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pivarnik\Desktop\GIT\_DEVbranchONLY\Inflow Forecasts\"/>
    </mc:Choice>
  </mc:AlternateContent>
  <xr:revisionPtr revIDLastSave="0" documentId="8_{2EA33E24-2606-4A35-A3FE-A356339F65C7}" xr6:coauthVersionLast="45" xr6:coauthVersionMax="45" xr10:uidLastSave="{00000000-0000-0000-0000-000000000000}"/>
  <bookViews>
    <workbookView xWindow="-120" yWindow="-120" windowWidth="29040" windowHeight="15840" xr2:uid="{4FE22911-A7B6-40E1-A88E-D02897DE5E1B}"/>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 i="22" l="1"/>
  <c r="A6" i="22" s="1"/>
  <c r="A7" i="22" s="1"/>
  <c r="A8" i="22" s="1"/>
  <c r="A9" i="22" s="1"/>
  <c r="A4" i="22"/>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71" i="20"/>
  <c r="A70" i="20"/>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71" i="19"/>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71" i="18"/>
  <c r="A70" i="18"/>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2CECCD0B-69E9-438A-ACE3-9EBE89DE3208}">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FD1A3C0-5976-4E89-9F94-52CE86B2FDB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AB48A8DA-54C9-49D1-8AF7-2DAE2E72D88A}">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641A7D2F-201F-4D81-94E5-C77A975D3AAA}">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AB26E7E-3095-45D9-9DDB-B2D53AC7521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C1DB454-BDB3-458E-BF08-2E1269D86358}">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5507C08-2F4A-4339-A616-C83C5E61F9DB}">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EEFCDB6-8A81-4711-9B01-86ADE4980DDA}">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7E5E7CE-D375-40D2-A61A-2BC3E51C9BC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1897827D-E076-41F7-8035-8181F084FC1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<sst xmlns="http://schemas.openxmlformats.org/spreadsheetml/2006/main" count="1174" uniqueCount="69">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</sst>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689A-1429-473B-B741-EE3F09BBF0BD}">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1" customWidth="1"/>
    <col min="2" max="4" width="7.5703125" style="5"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54"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
        <v>44228</v>
      </c>
      <c r="B4">
        <v>17</v>
      </c>
      <c r="C4">
        <v>17</v>
      </c>
      <c r="D4">
        <v>17</v>
      </c>
      <c r="E4">
        <v>19.411999999999999</v>
      </c>
      <c r="F4">
        <v>15.984</v>
      </c>
      <c r="G4">
        <v>17.218</v>
      </c>
      <c r="H4">
        <v>15.651999999999999</v>
      </c>
      <c r="I4">
        <v>16.309999999999999</v>
      </c>
      <c r="J4">
        <v>26.433</v>
      </c>
      <c r="K4">
        <v>18.603999999999999</v>
      </c>
      <c r="L4">
        <v>15.646000000000001</v>
      </c>
      <c r="M4">
        <v>16.010000000000002</v>
      </c>
      <c r="N4">
        <v>17.300999999999998</v>
      </c>
      <c r="O4">
        <v>17.382000000000001</v>
      </c>
      <c r="P4">
        <v>16.798999999999999</v>
      </c>
      <c r="Q4">
        <v>17.233000000000001</v>
      </c>
      <c r="R4">
        <v>15.705</v>
      </c>
      <c r="S4">
        <v>20.091000000000001</v>
      </c>
      <c r="T4">
        <v>19.106999999999999</v>
      </c>
      <c r="U4">
        <v>15.646000000000001</v>
      </c>
      <c r="V4">
        <v>16.324000000000002</v>
      </c>
      <c r="W4">
        <v>19.440999999999999</v>
      </c>
      <c r="X4">
        <v>18.765000000000001</v>
      </c>
      <c r="Y4">
        <v>17.806000000000001</v>
      </c>
      <c r="Z4">
        <v>15.83</v>
      </c>
      <c r="AA4">
        <v>18.47</v>
      </c>
      <c r="AB4">
        <v>16.202999999999999</v>
      </c>
      <c r="AC4">
        <v>17.385999999999999</v>
      </c>
      <c r="AD4">
        <v>15.631</v>
      </c>
      <c r="AE4">
        <v>18.646999999999998</v>
      </c>
      <c r="AF4">
        <v>15.635999999999999</v>
      </c>
      <c r="AG4">
        <v>17</v>
      </c>
      <c r="AH4">
        <v>15.632</v>
      </c>
      <c r="AI4" s="4">
        <v>16.346</v>
      </c>
      <c r="AJ4" s="4">
        <v>15.901</v>
      </c>
      <c r="AK4" s="4">
        <v>15.631</v>
      </c>
      <c r="AL4" s="4">
        <v>18.728999999999999</v>
      </c>
      <c r="AM4" s="4">
        <v>19.829000000000001</v>
      </c>
    </row>
    <row r="5" spans="1:54" ht="15" x14ac:dyDescent="0.25">
      <c r="A5" s="1">
        <v>44256</v>
      </c>
      <c r="B5">
        <v>29</v>
      </c>
      <c r="C5">
        <v>29</v>
      </c>
      <c r="D5">
        <v>29</v>
      </c>
      <c r="E5">
        <v>25.172000000000001</v>
      </c>
      <c r="F5">
        <v>26.663</v>
      </c>
      <c r="G5">
        <v>34.11</v>
      </c>
      <c r="H5">
        <v>16.135999999999999</v>
      </c>
      <c r="I5">
        <v>27.452000000000002</v>
      </c>
      <c r="J5">
        <v>49.274000000000001</v>
      </c>
      <c r="K5">
        <v>24.683</v>
      </c>
      <c r="L5">
        <v>22.794</v>
      </c>
      <c r="M5">
        <v>41.353999999999999</v>
      </c>
      <c r="N5">
        <v>32.002000000000002</v>
      </c>
      <c r="O5">
        <v>25.489000000000001</v>
      </c>
      <c r="P5">
        <v>29.71</v>
      </c>
      <c r="Q5">
        <v>30.297999999999998</v>
      </c>
      <c r="R5">
        <v>31.100999999999999</v>
      </c>
      <c r="S5">
        <v>48.786999999999999</v>
      </c>
      <c r="T5">
        <v>27.196000000000002</v>
      </c>
      <c r="U5">
        <v>29.018999999999998</v>
      </c>
      <c r="V5">
        <v>28.190999999999999</v>
      </c>
      <c r="W5">
        <v>29.344000000000001</v>
      </c>
      <c r="X5">
        <v>23.866</v>
      </c>
      <c r="Y5">
        <v>29</v>
      </c>
      <c r="Z5">
        <v>20.97</v>
      </c>
      <c r="AA5">
        <v>30.553999999999998</v>
      </c>
      <c r="AB5">
        <v>39.058999999999997</v>
      </c>
      <c r="AC5">
        <v>22.138000000000002</v>
      </c>
      <c r="AD5">
        <v>22.419</v>
      </c>
      <c r="AE5">
        <v>43.215000000000003</v>
      </c>
      <c r="AF5">
        <v>16.324999999999999</v>
      </c>
      <c r="AG5">
        <v>33.337000000000003</v>
      </c>
      <c r="AH5">
        <v>20.379000000000001</v>
      </c>
      <c r="AI5" s="4">
        <v>29.285</v>
      </c>
      <c r="AJ5" s="4">
        <v>34.204000000000001</v>
      </c>
      <c r="AK5" s="4">
        <v>22.991</v>
      </c>
      <c r="AL5" s="4">
        <v>20.9</v>
      </c>
      <c r="AM5" s="4">
        <v>34.344000000000001</v>
      </c>
    </row>
    <row r="6" spans="1:54" ht="15" x14ac:dyDescent="0.25">
      <c r="A6" s="1">
        <v>44287</v>
      </c>
      <c r="B6">
        <v>39.24</v>
      </c>
      <c r="C6">
        <v>87.06</v>
      </c>
      <c r="D6">
        <v>55</v>
      </c>
      <c r="E6">
        <v>60.427999999999997</v>
      </c>
      <c r="F6">
        <v>41.497</v>
      </c>
      <c r="G6">
        <v>40.469000000000001</v>
      </c>
      <c r="H6">
        <v>30.919</v>
      </c>
      <c r="I6">
        <v>66.176000000000002</v>
      </c>
      <c r="J6">
        <v>76.775999999999996</v>
      </c>
      <c r="K6">
        <v>55</v>
      </c>
      <c r="L6">
        <v>48.725000000000001</v>
      </c>
      <c r="M6">
        <v>89.596000000000004</v>
      </c>
      <c r="N6">
        <v>68.531999999999996</v>
      </c>
      <c r="O6">
        <v>48.529000000000003</v>
      </c>
      <c r="P6">
        <v>70.867000000000004</v>
      </c>
      <c r="Q6">
        <v>79.638000000000005</v>
      </c>
      <c r="R6">
        <v>60.426000000000002</v>
      </c>
      <c r="S6">
        <v>58.540999999999997</v>
      </c>
      <c r="T6">
        <v>54.853000000000002</v>
      </c>
      <c r="U6">
        <v>43.594999999999999</v>
      </c>
      <c r="V6">
        <v>44.674999999999997</v>
      </c>
      <c r="W6">
        <v>38.639000000000003</v>
      </c>
      <c r="X6">
        <v>70.908000000000001</v>
      </c>
      <c r="Y6">
        <v>60.000999999999998</v>
      </c>
      <c r="Z6">
        <v>53.24</v>
      </c>
      <c r="AA6">
        <v>57.548999999999999</v>
      </c>
      <c r="AB6">
        <v>73.161000000000001</v>
      </c>
      <c r="AC6">
        <v>45.819000000000003</v>
      </c>
      <c r="AD6">
        <v>55.448</v>
      </c>
      <c r="AE6">
        <v>55.796999999999997</v>
      </c>
      <c r="AF6">
        <v>38.594000000000001</v>
      </c>
      <c r="AG6">
        <v>51.32</v>
      </c>
      <c r="AH6">
        <v>55.948999999999998</v>
      </c>
      <c r="AI6" s="4">
        <v>53.734999999999999</v>
      </c>
      <c r="AJ6" s="4">
        <v>74.135999999999996</v>
      </c>
      <c r="AK6" s="4">
        <v>48.859000000000002</v>
      </c>
      <c r="AL6" s="4">
        <v>37.948</v>
      </c>
      <c r="AM6" s="4">
        <v>50.805</v>
      </c>
    </row>
    <row r="7" spans="1:54" ht="15" x14ac:dyDescent="0.25">
      <c r="A7" s="1">
        <v>44317</v>
      </c>
      <c r="B7">
        <v>99.93</v>
      </c>
      <c r="C7">
        <v>221.73</v>
      </c>
      <c r="D7">
        <v>145</v>
      </c>
      <c r="E7">
        <v>142.06800000000001</v>
      </c>
      <c r="F7">
        <v>107.73399999999999</v>
      </c>
      <c r="G7">
        <v>116.483</v>
      </c>
      <c r="H7">
        <v>205.583</v>
      </c>
      <c r="I7">
        <v>235.315</v>
      </c>
      <c r="J7">
        <v>194.15700000000001</v>
      </c>
      <c r="K7">
        <v>166.80699999999999</v>
      </c>
      <c r="L7">
        <v>107.312</v>
      </c>
      <c r="M7">
        <v>154.69</v>
      </c>
      <c r="N7">
        <v>130.583</v>
      </c>
      <c r="O7">
        <v>113.729</v>
      </c>
      <c r="P7">
        <v>180.274</v>
      </c>
      <c r="Q7">
        <v>204.51300000000001</v>
      </c>
      <c r="R7">
        <v>169.29499999999999</v>
      </c>
      <c r="S7">
        <v>164.32</v>
      </c>
      <c r="T7">
        <v>182.38300000000001</v>
      </c>
      <c r="U7">
        <v>128.791</v>
      </c>
      <c r="V7">
        <v>121.67100000000001</v>
      </c>
      <c r="W7">
        <v>149.934</v>
      </c>
      <c r="X7">
        <v>213.28399999999999</v>
      </c>
      <c r="Y7">
        <v>228.53299999999999</v>
      </c>
      <c r="Z7">
        <v>76.037000000000006</v>
      </c>
      <c r="AA7">
        <v>145</v>
      </c>
      <c r="AB7">
        <v>162.21799999999999</v>
      </c>
      <c r="AC7">
        <v>153.22499999999999</v>
      </c>
      <c r="AD7">
        <v>116.461</v>
      </c>
      <c r="AE7">
        <v>146.42699999999999</v>
      </c>
      <c r="AF7">
        <v>117.259</v>
      </c>
      <c r="AG7">
        <v>189.52099999999999</v>
      </c>
      <c r="AH7">
        <v>91.090999999999994</v>
      </c>
      <c r="AI7" s="4">
        <v>108.702</v>
      </c>
      <c r="AJ7" s="4">
        <v>116.273</v>
      </c>
      <c r="AK7" s="4">
        <v>130.19</v>
      </c>
      <c r="AL7" s="4">
        <v>132.767</v>
      </c>
      <c r="AM7" s="4">
        <v>122.324</v>
      </c>
    </row>
    <row r="8" spans="1:54" ht="15" x14ac:dyDescent="0.25">
      <c r="A8" s="1">
        <v>44348</v>
      </c>
      <c r="B8">
        <v>131.49</v>
      </c>
      <c r="C8">
        <v>291.74</v>
      </c>
      <c r="D8">
        <v>195</v>
      </c>
      <c r="E8">
        <v>178.68600000000001</v>
      </c>
      <c r="F8">
        <v>194.39099999999999</v>
      </c>
      <c r="G8">
        <v>341.774</v>
      </c>
      <c r="H8">
        <v>334.17200000000003</v>
      </c>
      <c r="I8">
        <v>266.84699999999998</v>
      </c>
      <c r="J8">
        <v>287.67099999999999</v>
      </c>
      <c r="K8">
        <v>172.916</v>
      </c>
      <c r="L8">
        <v>131.34399999999999</v>
      </c>
      <c r="M8">
        <v>121.651</v>
      </c>
      <c r="N8">
        <v>217.93</v>
      </c>
      <c r="O8">
        <v>238.41399999999999</v>
      </c>
      <c r="P8">
        <v>157.96299999999999</v>
      </c>
      <c r="Q8">
        <v>320.37299999999999</v>
      </c>
      <c r="R8">
        <v>199.303</v>
      </c>
      <c r="S8">
        <v>460.29</v>
      </c>
      <c r="T8">
        <v>183.64599999999999</v>
      </c>
      <c r="U8">
        <v>217.20099999999999</v>
      </c>
      <c r="V8">
        <v>148.36099999999999</v>
      </c>
      <c r="W8">
        <v>270.52199999999999</v>
      </c>
      <c r="X8">
        <v>188.13</v>
      </c>
      <c r="Y8">
        <v>188.69</v>
      </c>
      <c r="Z8">
        <v>72.510999999999996</v>
      </c>
      <c r="AA8">
        <v>227.58</v>
      </c>
      <c r="AB8">
        <v>99.134</v>
      </c>
      <c r="AC8">
        <v>158.68600000000001</v>
      </c>
      <c r="AD8">
        <v>115.855</v>
      </c>
      <c r="AE8">
        <v>134.81299999999999</v>
      </c>
      <c r="AF8">
        <v>245.12200000000001</v>
      </c>
      <c r="AG8">
        <v>195</v>
      </c>
      <c r="AH8">
        <v>223.42599999999999</v>
      </c>
      <c r="AI8" s="4">
        <v>295.19200000000001</v>
      </c>
      <c r="AJ8" s="4">
        <v>48.790999999999997</v>
      </c>
      <c r="AK8" s="4">
        <v>185.803</v>
      </c>
      <c r="AL8" s="4">
        <v>233.70099999999999</v>
      </c>
      <c r="AM8" s="4">
        <v>287.76400000000001</v>
      </c>
    </row>
    <row r="9" spans="1:54" ht="15" x14ac:dyDescent="0.25">
      <c r="A9" s="1">
        <v>44378</v>
      </c>
      <c r="B9">
        <v>49.34</v>
      </c>
      <c r="C9">
        <v>109.47</v>
      </c>
      <c r="D9">
        <v>75</v>
      </c>
      <c r="E9">
        <v>75</v>
      </c>
      <c r="F9">
        <v>111.511</v>
      </c>
      <c r="G9">
        <v>233.01900000000001</v>
      </c>
      <c r="H9">
        <v>177.79499999999999</v>
      </c>
      <c r="I9">
        <v>88.308999999999997</v>
      </c>
      <c r="J9">
        <v>130.03200000000001</v>
      </c>
      <c r="K9">
        <v>63.274999999999999</v>
      </c>
      <c r="L9">
        <v>54.15</v>
      </c>
      <c r="M9">
        <v>53.244999999999997</v>
      </c>
      <c r="N9">
        <v>99.275000000000006</v>
      </c>
      <c r="O9">
        <v>129.476</v>
      </c>
      <c r="P9">
        <v>63.634</v>
      </c>
      <c r="Q9">
        <v>161.42699999999999</v>
      </c>
      <c r="R9">
        <v>65.587000000000003</v>
      </c>
      <c r="S9">
        <v>459.72800000000001</v>
      </c>
      <c r="T9">
        <v>82.195999999999998</v>
      </c>
      <c r="U9">
        <v>73.900000000000006</v>
      </c>
      <c r="V9">
        <v>78.665000000000006</v>
      </c>
      <c r="W9">
        <v>177.28</v>
      </c>
      <c r="X9">
        <v>57.752000000000002</v>
      </c>
      <c r="Y9">
        <v>59.728999999999999</v>
      </c>
      <c r="Z9">
        <v>27.292999999999999</v>
      </c>
      <c r="AA9">
        <v>69.902000000000001</v>
      </c>
      <c r="AB9">
        <v>40.090000000000003</v>
      </c>
      <c r="AC9">
        <v>65.724999999999994</v>
      </c>
      <c r="AD9">
        <v>48.444000000000003</v>
      </c>
      <c r="AE9">
        <v>52.613999999999997</v>
      </c>
      <c r="AF9">
        <v>119.541</v>
      </c>
      <c r="AG9">
        <v>95.626000000000005</v>
      </c>
      <c r="AH9">
        <v>72.507999999999996</v>
      </c>
      <c r="AI9" s="4">
        <v>157.56399999999999</v>
      </c>
      <c r="AJ9" s="4">
        <v>24.306000000000001</v>
      </c>
      <c r="AK9" s="4">
        <v>66.98</v>
      </c>
      <c r="AL9" s="4">
        <v>79.070999999999998</v>
      </c>
      <c r="AM9" s="4">
        <v>94.831999999999994</v>
      </c>
    </row>
    <row r="10" spans="1:54" ht="15" x14ac:dyDescent="0.25">
      <c r="A10" s="1">
        <v>44409</v>
      </c>
      <c r="B10">
        <v>36.71</v>
      </c>
      <c r="C10">
        <v>66.81</v>
      </c>
      <c r="D10">
        <v>45</v>
      </c>
      <c r="E10">
        <v>40.390999999999998</v>
      </c>
      <c r="F10">
        <v>72.123000000000005</v>
      </c>
      <c r="G10">
        <v>91.808999999999997</v>
      </c>
      <c r="H10">
        <v>84.474999999999994</v>
      </c>
      <c r="I10">
        <v>46.218000000000004</v>
      </c>
      <c r="J10">
        <v>54.874000000000002</v>
      </c>
      <c r="K10">
        <v>41.93</v>
      </c>
      <c r="L10">
        <v>35.045000000000002</v>
      </c>
      <c r="M10">
        <v>47.048000000000002</v>
      </c>
      <c r="N10">
        <v>47.41</v>
      </c>
      <c r="O10">
        <v>56.834000000000003</v>
      </c>
      <c r="P10">
        <v>52.68</v>
      </c>
      <c r="Q10">
        <v>60.524000000000001</v>
      </c>
      <c r="R10">
        <v>38.817</v>
      </c>
      <c r="S10">
        <v>130.22900000000001</v>
      </c>
      <c r="T10">
        <v>38.694000000000003</v>
      </c>
      <c r="U10">
        <v>45</v>
      </c>
      <c r="V10">
        <v>39.936</v>
      </c>
      <c r="W10">
        <v>77.075999999999993</v>
      </c>
      <c r="X10">
        <v>44.369</v>
      </c>
      <c r="Y10">
        <v>47.866</v>
      </c>
      <c r="Z10">
        <v>21.045999999999999</v>
      </c>
      <c r="AA10">
        <v>42.968000000000004</v>
      </c>
      <c r="AB10">
        <v>30.01</v>
      </c>
      <c r="AC10">
        <v>41.305</v>
      </c>
      <c r="AD10">
        <v>42.642000000000003</v>
      </c>
      <c r="AE10">
        <v>41.393999999999998</v>
      </c>
      <c r="AF10">
        <v>50.113999999999997</v>
      </c>
      <c r="AG10">
        <v>42.859000000000002</v>
      </c>
      <c r="AH10">
        <v>44.930999999999997</v>
      </c>
      <c r="AI10" s="4">
        <v>54.286000000000001</v>
      </c>
      <c r="AJ10" s="4">
        <v>23.86</v>
      </c>
      <c r="AK10" s="4">
        <v>46.302999999999997</v>
      </c>
      <c r="AL10" s="4">
        <v>45.427999999999997</v>
      </c>
      <c r="AM10" s="4">
        <v>42.253999999999998</v>
      </c>
    </row>
    <row r="11" spans="1:54" ht="15" x14ac:dyDescent="0.25">
      <c r="A11" s="1">
        <v>44440</v>
      </c>
      <c r="B11">
        <v>27.59</v>
      </c>
      <c r="C11">
        <v>42.69</v>
      </c>
      <c r="D11">
        <v>25</v>
      </c>
      <c r="E11">
        <v>22.530999999999999</v>
      </c>
      <c r="F11">
        <v>47.695</v>
      </c>
      <c r="G11">
        <v>32.036999999999999</v>
      </c>
      <c r="H11">
        <v>36.167999999999999</v>
      </c>
      <c r="I11">
        <v>34.533999999999999</v>
      </c>
      <c r="J11">
        <v>40.5</v>
      </c>
      <c r="K11">
        <v>24.914000000000001</v>
      </c>
      <c r="L11">
        <v>25.478000000000002</v>
      </c>
      <c r="M11">
        <v>22.672999999999998</v>
      </c>
      <c r="N11">
        <v>26.359000000000002</v>
      </c>
      <c r="O11">
        <v>25</v>
      </c>
      <c r="P11">
        <v>31.651</v>
      </c>
      <c r="Q11">
        <v>37.841999999999999</v>
      </c>
      <c r="R11">
        <v>24.815000000000001</v>
      </c>
      <c r="S11">
        <v>45.168999999999997</v>
      </c>
      <c r="T11">
        <v>22.097000000000001</v>
      </c>
      <c r="U11">
        <v>27.456</v>
      </c>
      <c r="V11">
        <v>19.702000000000002</v>
      </c>
      <c r="W11">
        <v>30.853000000000002</v>
      </c>
      <c r="X11">
        <v>25.295999999999999</v>
      </c>
      <c r="Y11">
        <v>23.216999999999999</v>
      </c>
      <c r="Z11">
        <v>15.884</v>
      </c>
      <c r="AA11">
        <v>42.427</v>
      </c>
      <c r="AB11">
        <v>21.663</v>
      </c>
      <c r="AC11">
        <v>21.059000000000001</v>
      </c>
      <c r="AD11">
        <v>22.962</v>
      </c>
      <c r="AE11">
        <v>28.236999999999998</v>
      </c>
      <c r="AF11">
        <v>23.474</v>
      </c>
      <c r="AG11">
        <v>22.600999999999999</v>
      </c>
      <c r="AH11">
        <v>20.58</v>
      </c>
      <c r="AI11" s="4">
        <v>24.701000000000001</v>
      </c>
      <c r="AJ11" s="4">
        <v>15.242000000000001</v>
      </c>
      <c r="AK11" s="4">
        <v>45.255000000000003</v>
      </c>
      <c r="AL11" s="4">
        <v>30.407</v>
      </c>
      <c r="AM11" s="4">
        <v>24.315999999999999</v>
      </c>
    </row>
    <row r="12" spans="1:54" ht="15" x14ac:dyDescent="0.25">
      <c r="A12" s="1">
        <v>44470</v>
      </c>
      <c r="B12">
        <v>32.299999999999997</v>
      </c>
      <c r="C12">
        <v>43.6</v>
      </c>
      <c r="D12">
        <v>29.48</v>
      </c>
      <c r="E12">
        <v>27.942</v>
      </c>
      <c r="F12">
        <v>38.710999999999999</v>
      </c>
      <c r="G12">
        <v>34.042999999999999</v>
      </c>
      <c r="H12">
        <v>40.052999999999997</v>
      </c>
      <c r="I12">
        <v>72.7</v>
      </c>
      <c r="J12">
        <v>59.179000000000002</v>
      </c>
      <c r="K12">
        <v>24.878</v>
      </c>
      <c r="L12">
        <v>25.152000000000001</v>
      </c>
      <c r="M12">
        <v>27.562999999999999</v>
      </c>
      <c r="N12">
        <v>49.530999999999999</v>
      </c>
      <c r="O12">
        <v>26.887</v>
      </c>
      <c r="P12">
        <v>26.957000000000001</v>
      </c>
      <c r="Q12">
        <v>41.725999999999999</v>
      </c>
      <c r="R12">
        <v>28.488</v>
      </c>
      <c r="S12">
        <v>53.139000000000003</v>
      </c>
      <c r="T12">
        <v>33.823999999999998</v>
      </c>
      <c r="U12">
        <v>39.680999999999997</v>
      </c>
      <c r="V12">
        <v>30.849</v>
      </c>
      <c r="W12">
        <v>31.995999999999999</v>
      </c>
      <c r="X12">
        <v>27.184000000000001</v>
      </c>
      <c r="Y12">
        <v>26.315000000000001</v>
      </c>
      <c r="Z12">
        <v>27.51</v>
      </c>
      <c r="AA12">
        <v>35.271000000000001</v>
      </c>
      <c r="AB12">
        <v>27.125</v>
      </c>
      <c r="AC12">
        <v>39.74</v>
      </c>
      <c r="AD12">
        <v>49.347000000000001</v>
      </c>
      <c r="AE12">
        <v>33.860999999999997</v>
      </c>
      <c r="AF12">
        <v>27.097999999999999</v>
      </c>
      <c r="AG12">
        <v>29.363</v>
      </c>
      <c r="AH12">
        <v>26.59</v>
      </c>
      <c r="AI12" s="4">
        <v>31.186</v>
      </c>
      <c r="AJ12" s="4">
        <v>18.187000000000001</v>
      </c>
      <c r="AK12" s="4">
        <v>51.445</v>
      </c>
      <c r="AL12" s="4">
        <v>49.377000000000002</v>
      </c>
      <c r="AM12" s="4">
        <v>26.353000000000002</v>
      </c>
    </row>
    <row r="13" spans="1:54" ht="15" x14ac:dyDescent="0.25">
      <c r="A13" s="1">
        <v>44501</v>
      </c>
      <c r="B13">
        <v>29.1</v>
      </c>
      <c r="C13">
        <v>33.200000000000003</v>
      </c>
      <c r="D13">
        <v>27.73</v>
      </c>
      <c r="E13">
        <v>25.434999999999999</v>
      </c>
      <c r="F13">
        <v>26.652999999999999</v>
      </c>
      <c r="G13">
        <v>29.116</v>
      </c>
      <c r="H13">
        <v>32.029000000000003</v>
      </c>
      <c r="I13">
        <v>41.298999999999999</v>
      </c>
      <c r="J13">
        <v>40.122999999999998</v>
      </c>
      <c r="K13">
        <v>24.02</v>
      </c>
      <c r="L13">
        <v>19.059000000000001</v>
      </c>
      <c r="M13">
        <v>22.138000000000002</v>
      </c>
      <c r="N13">
        <v>41.213000000000001</v>
      </c>
      <c r="O13">
        <v>24.81</v>
      </c>
      <c r="P13">
        <v>22.545999999999999</v>
      </c>
      <c r="Q13">
        <v>32.185000000000002</v>
      </c>
      <c r="R13">
        <v>26.146000000000001</v>
      </c>
      <c r="S13">
        <v>40.142000000000003</v>
      </c>
      <c r="T13">
        <v>26.071999999999999</v>
      </c>
      <c r="U13">
        <v>27.452999999999999</v>
      </c>
      <c r="V13">
        <v>25.497</v>
      </c>
      <c r="W13">
        <v>25.594999999999999</v>
      </c>
      <c r="X13">
        <v>23.614999999999998</v>
      </c>
      <c r="Y13">
        <v>26.154</v>
      </c>
      <c r="Z13">
        <v>17.260000000000002</v>
      </c>
      <c r="AA13">
        <v>25.077999999999999</v>
      </c>
      <c r="AB13">
        <v>22.742999999999999</v>
      </c>
      <c r="AC13">
        <v>30.280999999999999</v>
      </c>
      <c r="AD13">
        <v>32.618000000000002</v>
      </c>
      <c r="AE13">
        <v>25.254000000000001</v>
      </c>
      <c r="AF13">
        <v>23.925000000000001</v>
      </c>
      <c r="AG13">
        <v>27.521000000000001</v>
      </c>
      <c r="AH13">
        <v>26.486000000000001</v>
      </c>
      <c r="AI13" s="4">
        <v>26.039000000000001</v>
      </c>
      <c r="AJ13" s="4">
        <v>15.247999999999999</v>
      </c>
      <c r="AK13" s="4">
        <v>30.498000000000001</v>
      </c>
      <c r="AL13" s="4">
        <v>30.35</v>
      </c>
      <c r="AM13" s="4">
        <v>24.734000000000002</v>
      </c>
    </row>
    <row r="14" spans="1:54" ht="15" x14ac:dyDescent="0.25">
      <c r="A14" s="1">
        <v>44531</v>
      </c>
      <c r="B14">
        <v>25.1</v>
      </c>
      <c r="C14">
        <v>27.5</v>
      </c>
      <c r="D14">
        <v>26.5</v>
      </c>
      <c r="E14">
        <v>20.913</v>
      </c>
      <c r="F14">
        <v>23.236000000000001</v>
      </c>
      <c r="G14">
        <v>27.747</v>
      </c>
      <c r="H14">
        <v>27.731999999999999</v>
      </c>
      <c r="I14">
        <v>28.547000000000001</v>
      </c>
      <c r="J14">
        <v>30.138999999999999</v>
      </c>
      <c r="K14">
        <v>21.29</v>
      </c>
      <c r="L14">
        <v>17.356999999999999</v>
      </c>
      <c r="M14">
        <v>19.934000000000001</v>
      </c>
      <c r="N14">
        <v>29.42</v>
      </c>
      <c r="O14">
        <v>22.611000000000001</v>
      </c>
      <c r="P14">
        <v>20.803000000000001</v>
      </c>
      <c r="Q14">
        <v>27.776</v>
      </c>
      <c r="R14">
        <v>22.151</v>
      </c>
      <c r="S14">
        <v>36.545000000000002</v>
      </c>
      <c r="T14">
        <v>22.977</v>
      </c>
      <c r="U14">
        <v>22.207000000000001</v>
      </c>
      <c r="V14">
        <v>23.728999999999999</v>
      </c>
      <c r="W14">
        <v>23.463999999999999</v>
      </c>
      <c r="X14">
        <v>21.132000000000001</v>
      </c>
      <c r="Y14">
        <v>22.436</v>
      </c>
      <c r="Z14">
        <v>14.683999999999999</v>
      </c>
      <c r="AA14">
        <v>23.295000000000002</v>
      </c>
      <c r="AB14">
        <v>19.111000000000001</v>
      </c>
      <c r="AC14">
        <v>22.317</v>
      </c>
      <c r="AD14">
        <v>22.844999999999999</v>
      </c>
      <c r="AE14">
        <v>19.922000000000001</v>
      </c>
      <c r="AF14">
        <v>21.591999999999999</v>
      </c>
      <c r="AG14">
        <v>22.63</v>
      </c>
      <c r="AH14">
        <v>22.219000000000001</v>
      </c>
      <c r="AI14" s="4">
        <v>23.117000000000001</v>
      </c>
      <c r="AJ14" s="4">
        <v>14.201000000000001</v>
      </c>
      <c r="AK14" s="4">
        <v>24.231000000000002</v>
      </c>
      <c r="AL14" s="4">
        <v>23.332999999999998</v>
      </c>
      <c r="AM14" s="4">
        <v>23.23</v>
      </c>
    </row>
    <row r="15" spans="1:54" ht="15" x14ac:dyDescent="0.25">
      <c r="A15" s="1">
        <v>44562</v>
      </c>
      <c r="B15">
        <v>24.1</v>
      </c>
      <c r="C15">
        <v>25.4</v>
      </c>
      <c r="D15">
        <v>24.9</v>
      </c>
      <c r="E15">
        <v>18.212</v>
      </c>
      <c r="F15">
        <v>20.751000000000001</v>
      </c>
      <c r="G15">
        <v>26.89</v>
      </c>
      <c r="H15">
        <v>24.861000000000001</v>
      </c>
      <c r="I15">
        <v>24.486000000000001</v>
      </c>
      <c r="J15">
        <v>25.13</v>
      </c>
      <c r="K15">
        <v>18.824999999999999</v>
      </c>
      <c r="L15">
        <v>15.545</v>
      </c>
      <c r="M15">
        <v>17.870999999999999</v>
      </c>
      <c r="N15">
        <v>23.49</v>
      </c>
      <c r="O15">
        <v>19.760999999999999</v>
      </c>
      <c r="P15">
        <v>18.943999999999999</v>
      </c>
      <c r="Q15">
        <v>24.849</v>
      </c>
      <c r="R15">
        <v>19.648</v>
      </c>
      <c r="S15">
        <v>31.866</v>
      </c>
      <c r="T15">
        <v>19.41</v>
      </c>
      <c r="U15">
        <v>19.971</v>
      </c>
      <c r="V15">
        <v>20.295000000000002</v>
      </c>
      <c r="W15">
        <v>22.867999999999999</v>
      </c>
      <c r="X15">
        <v>18.891999999999999</v>
      </c>
      <c r="Y15">
        <v>19.817</v>
      </c>
      <c r="Z15">
        <v>13.250999999999999</v>
      </c>
      <c r="AA15">
        <v>20.704000000000001</v>
      </c>
      <c r="AB15">
        <v>20.222000000000001</v>
      </c>
      <c r="AC15">
        <v>19.212</v>
      </c>
      <c r="AD15">
        <v>20.581</v>
      </c>
      <c r="AE15">
        <v>17.234999999999999</v>
      </c>
      <c r="AF15">
        <v>19.407</v>
      </c>
      <c r="AG15">
        <v>19.795000000000002</v>
      </c>
      <c r="AH15">
        <v>19.760999999999999</v>
      </c>
      <c r="AI15" s="4">
        <v>20.882999999999999</v>
      </c>
      <c r="AJ15" s="4">
        <v>12.778</v>
      </c>
      <c r="AK15" s="4">
        <v>21.33</v>
      </c>
      <c r="AL15" s="4">
        <v>20.46</v>
      </c>
      <c r="AM15" s="4">
        <v>21.538</v>
      </c>
    </row>
    <row r="16" spans="1:54" ht="15" x14ac:dyDescent="0.25">
      <c r="A16" s="1">
        <v>44593</v>
      </c>
      <c r="B16">
        <v>22</v>
      </c>
      <c r="C16">
        <v>23.5</v>
      </c>
      <c r="D16">
        <v>22.8</v>
      </c>
      <c r="E16">
        <v>15.17</v>
      </c>
      <c r="F16">
        <v>17.521999999999998</v>
      </c>
      <c r="G16">
        <v>20.611000000000001</v>
      </c>
      <c r="H16">
        <v>20.779</v>
      </c>
      <c r="I16">
        <v>33.779000000000003</v>
      </c>
      <c r="J16">
        <v>23.41</v>
      </c>
      <c r="K16">
        <v>15.458</v>
      </c>
      <c r="L16">
        <v>12.744999999999999</v>
      </c>
      <c r="M16">
        <v>15.236000000000001</v>
      </c>
      <c r="N16">
        <v>20.239000000000001</v>
      </c>
      <c r="O16">
        <v>16.940999999999999</v>
      </c>
      <c r="P16">
        <v>17.462</v>
      </c>
      <c r="Q16">
        <v>20.265000000000001</v>
      </c>
      <c r="R16">
        <v>20.164000000000001</v>
      </c>
      <c r="S16">
        <v>28.497</v>
      </c>
      <c r="T16">
        <v>15.919</v>
      </c>
      <c r="U16">
        <v>17.719000000000001</v>
      </c>
      <c r="V16">
        <v>20.257999999999999</v>
      </c>
      <c r="W16">
        <v>23.329000000000001</v>
      </c>
      <c r="X16">
        <v>18.527999999999999</v>
      </c>
      <c r="Y16">
        <v>16.239999999999998</v>
      </c>
      <c r="Z16">
        <v>16.140999999999998</v>
      </c>
      <c r="AA16">
        <v>17.170000000000002</v>
      </c>
      <c r="AB16">
        <v>17.391999999999999</v>
      </c>
      <c r="AC16">
        <v>15.554</v>
      </c>
      <c r="AD16">
        <v>19.373999999999999</v>
      </c>
      <c r="AE16">
        <v>14.077</v>
      </c>
      <c r="AF16">
        <v>16.445</v>
      </c>
      <c r="AG16">
        <v>16.143000000000001</v>
      </c>
      <c r="AH16">
        <v>16.274000000000001</v>
      </c>
      <c r="AI16" s="4">
        <v>17.347999999999999</v>
      </c>
      <c r="AJ16" s="4">
        <v>10.648</v>
      </c>
      <c r="AK16" s="4">
        <v>19.888000000000002</v>
      </c>
      <c r="AL16" s="4">
        <v>19.789000000000001</v>
      </c>
      <c r="AM16" s="4">
        <v>17.704999999999998</v>
      </c>
    </row>
    <row r="17" spans="1:1005" ht="15" x14ac:dyDescent="0.25">
      <c r="A17" s="1">
        <v>44621</v>
      </c>
      <c r="B17">
        <v>34.299999999999997</v>
      </c>
      <c r="C17">
        <v>39.6</v>
      </c>
      <c r="D17">
        <v>37.299999999999997</v>
      </c>
      <c r="E17">
        <v>25.425000000000001</v>
      </c>
      <c r="F17">
        <v>28.867000000000001</v>
      </c>
      <c r="G17">
        <v>20.951000000000001</v>
      </c>
      <c r="H17">
        <v>32.823999999999998</v>
      </c>
      <c r="I17">
        <v>63.360999999999997</v>
      </c>
      <c r="J17">
        <v>28.013999999999999</v>
      </c>
      <c r="K17">
        <v>23.530999999999999</v>
      </c>
      <c r="L17">
        <v>37.49</v>
      </c>
      <c r="M17">
        <v>24.952999999999999</v>
      </c>
      <c r="N17">
        <v>28.780999999999999</v>
      </c>
      <c r="O17">
        <v>26.747</v>
      </c>
      <c r="P17">
        <v>30.143999999999998</v>
      </c>
      <c r="Q17">
        <v>37.494999999999997</v>
      </c>
      <c r="R17">
        <v>45.871000000000002</v>
      </c>
      <c r="S17">
        <v>38.308</v>
      </c>
      <c r="T17">
        <v>30.78</v>
      </c>
      <c r="U17">
        <v>29.475999999999999</v>
      </c>
      <c r="V17">
        <v>28.46</v>
      </c>
      <c r="W17">
        <v>26.532</v>
      </c>
      <c r="X17">
        <v>28.416</v>
      </c>
      <c r="Y17">
        <v>19.849</v>
      </c>
      <c r="Z17">
        <v>25.507999999999999</v>
      </c>
      <c r="AA17">
        <v>44.908999999999999</v>
      </c>
      <c r="AB17">
        <v>20.427</v>
      </c>
      <c r="AC17">
        <v>22.623000000000001</v>
      </c>
      <c r="AD17">
        <v>50.371000000000002</v>
      </c>
      <c r="AE17">
        <v>14.388999999999999</v>
      </c>
      <c r="AF17">
        <v>34.404000000000003</v>
      </c>
      <c r="AG17">
        <v>19.484999999999999</v>
      </c>
      <c r="AH17">
        <v>29.49</v>
      </c>
      <c r="AI17" s="4">
        <v>33.691000000000003</v>
      </c>
      <c r="AJ17" s="4">
        <v>16.812000000000001</v>
      </c>
      <c r="AK17" s="4">
        <v>21.8</v>
      </c>
      <c r="AL17" s="4">
        <v>36.036000000000001</v>
      </c>
      <c r="AM17" s="4">
        <v>19.693000000000001</v>
      </c>
    </row>
    <row r="18" spans="1:1005" ht="15" x14ac:dyDescent="0.25">
      <c r="A18" s="1">
        <v>44652</v>
      </c>
      <c r="B18">
        <v>63.2</v>
      </c>
      <c r="C18">
        <v>92.7</v>
      </c>
      <c r="D18">
        <v>78.099999999999994</v>
      </c>
      <c r="E18">
        <v>43.023000000000003</v>
      </c>
      <c r="F18">
        <v>35.442999999999998</v>
      </c>
      <c r="G18">
        <v>43.817</v>
      </c>
      <c r="H18">
        <v>79.007000000000005</v>
      </c>
      <c r="I18">
        <v>111.65600000000001</v>
      </c>
      <c r="J18">
        <v>76.641999999999996</v>
      </c>
      <c r="K18">
        <v>58.073</v>
      </c>
      <c r="L18">
        <v>96.762</v>
      </c>
      <c r="M18">
        <v>55.250999999999998</v>
      </c>
      <c r="N18">
        <v>53.314999999999998</v>
      </c>
      <c r="O18">
        <v>68.492000000000004</v>
      </c>
      <c r="P18">
        <v>89.960999999999999</v>
      </c>
      <c r="Q18">
        <v>73.164000000000001</v>
      </c>
      <c r="R18">
        <v>57.372</v>
      </c>
      <c r="S18">
        <v>84.789000000000001</v>
      </c>
      <c r="T18">
        <v>68.632999999999996</v>
      </c>
      <c r="U18">
        <v>46.506</v>
      </c>
      <c r="V18">
        <v>38.762999999999998</v>
      </c>
      <c r="W18">
        <v>67.356999999999999</v>
      </c>
      <c r="X18">
        <v>53.813000000000002</v>
      </c>
      <c r="Y18">
        <v>50.694000000000003</v>
      </c>
      <c r="Z18">
        <v>49.898000000000003</v>
      </c>
      <c r="AA18">
        <v>90.305999999999997</v>
      </c>
      <c r="AB18">
        <v>52.767000000000003</v>
      </c>
      <c r="AC18">
        <v>74.616</v>
      </c>
      <c r="AD18">
        <v>70.63</v>
      </c>
      <c r="AE18">
        <v>47.343000000000004</v>
      </c>
      <c r="AF18">
        <v>56.344999999999999</v>
      </c>
      <c r="AG18">
        <v>50.24</v>
      </c>
      <c r="AH18">
        <v>66.146000000000001</v>
      </c>
      <c r="AI18" s="4">
        <v>74.599000000000004</v>
      </c>
      <c r="AJ18" s="4">
        <v>38.523000000000003</v>
      </c>
      <c r="AK18" s="4">
        <v>51.646999999999998</v>
      </c>
      <c r="AL18" s="4">
        <v>69.53</v>
      </c>
      <c r="AM18" s="4">
        <v>44.271000000000001</v>
      </c>
    </row>
    <row r="19" spans="1:1005" ht="15" x14ac:dyDescent="0.25">
      <c r="A19" s="1">
        <v>44682</v>
      </c>
      <c r="B19">
        <v>147.69999999999999</v>
      </c>
      <c r="C19">
        <v>261.8</v>
      </c>
      <c r="D19">
        <v>198.9</v>
      </c>
      <c r="E19">
        <v>150.84800000000001</v>
      </c>
      <c r="F19">
        <v>126.28400000000001</v>
      </c>
      <c r="G19">
        <v>421.83300000000003</v>
      </c>
      <c r="H19">
        <v>333.91800000000001</v>
      </c>
      <c r="I19">
        <v>308.70100000000002</v>
      </c>
      <c r="J19">
        <v>278.87400000000002</v>
      </c>
      <c r="K19">
        <v>131.459</v>
      </c>
      <c r="L19">
        <v>170.33600000000001</v>
      </c>
      <c r="M19">
        <v>109.916</v>
      </c>
      <c r="N19">
        <v>163.185</v>
      </c>
      <c r="O19">
        <v>193.46700000000001</v>
      </c>
      <c r="P19">
        <v>257.851</v>
      </c>
      <c r="Q19">
        <v>205.78</v>
      </c>
      <c r="R19">
        <v>181.517</v>
      </c>
      <c r="S19">
        <v>337.59</v>
      </c>
      <c r="T19">
        <v>278.803</v>
      </c>
      <c r="U19">
        <v>164.136</v>
      </c>
      <c r="V19">
        <v>179.922</v>
      </c>
      <c r="W19">
        <v>213.06200000000001</v>
      </c>
      <c r="X19">
        <v>232.828</v>
      </c>
      <c r="Y19">
        <v>72.287999999999997</v>
      </c>
      <c r="Z19">
        <v>148.88</v>
      </c>
      <c r="AA19">
        <v>209.161</v>
      </c>
      <c r="AB19">
        <v>225.77099999999999</v>
      </c>
      <c r="AC19">
        <v>193.57900000000001</v>
      </c>
      <c r="AD19">
        <v>203.94499999999999</v>
      </c>
      <c r="AE19">
        <v>230.55799999999999</v>
      </c>
      <c r="AF19">
        <v>244.05099999999999</v>
      </c>
      <c r="AG19">
        <v>101.286</v>
      </c>
      <c r="AH19">
        <v>139.04400000000001</v>
      </c>
      <c r="AI19" s="4">
        <v>113.84</v>
      </c>
      <c r="AJ19" s="4">
        <v>99.394999999999996</v>
      </c>
      <c r="AK19" s="4">
        <v>227.572</v>
      </c>
      <c r="AL19" s="4">
        <v>172.60400000000001</v>
      </c>
      <c r="AM19" s="4">
        <v>102.529</v>
      </c>
    </row>
    <row r="20" spans="1:1005" ht="15" x14ac:dyDescent="0.25">
      <c r="A20" s="1">
        <v>44713</v>
      </c>
      <c r="B20">
        <v>179</v>
      </c>
      <c r="C20">
        <v>343.4</v>
      </c>
      <c r="D20">
        <v>261.7</v>
      </c>
      <c r="E20">
        <v>296.95699999999999</v>
      </c>
      <c r="F20">
        <v>354.08499999999998</v>
      </c>
      <c r="G20">
        <v>683.58199999999999</v>
      </c>
      <c r="H20">
        <v>389.29899999999998</v>
      </c>
      <c r="I20">
        <v>393.47199999999998</v>
      </c>
      <c r="J20">
        <v>270.97800000000001</v>
      </c>
      <c r="K20">
        <v>167.917</v>
      </c>
      <c r="L20">
        <v>149.673</v>
      </c>
      <c r="M20">
        <v>170.84399999999999</v>
      </c>
      <c r="N20">
        <v>278.608</v>
      </c>
      <c r="O20">
        <v>169.715</v>
      </c>
      <c r="P20">
        <v>411.988</v>
      </c>
      <c r="Q20">
        <v>219.69300000000001</v>
      </c>
      <c r="R20">
        <v>533.84</v>
      </c>
      <c r="S20">
        <v>311.78100000000001</v>
      </c>
      <c r="T20">
        <v>494.63600000000002</v>
      </c>
      <c r="U20">
        <v>184.28800000000001</v>
      </c>
      <c r="V20">
        <v>328.98200000000003</v>
      </c>
      <c r="W20">
        <v>158.61500000000001</v>
      </c>
      <c r="X20">
        <v>201.31800000000001</v>
      </c>
      <c r="Y20">
        <v>54.033000000000001</v>
      </c>
      <c r="Z20">
        <v>223.20599999999999</v>
      </c>
      <c r="AA20">
        <v>142.886</v>
      </c>
      <c r="AB20">
        <v>282.81299999999999</v>
      </c>
      <c r="AC20">
        <v>190.99299999999999</v>
      </c>
      <c r="AD20">
        <v>168.864</v>
      </c>
      <c r="AE20">
        <v>473.625</v>
      </c>
      <c r="AF20">
        <v>264.23200000000003</v>
      </c>
      <c r="AG20">
        <v>242.46799999999999</v>
      </c>
      <c r="AH20">
        <v>421.26799999999997</v>
      </c>
      <c r="AI20" s="4">
        <v>46.832999999999998</v>
      </c>
      <c r="AJ20" s="4">
        <v>144.995</v>
      </c>
      <c r="AK20" s="4">
        <v>336.68599999999998</v>
      </c>
      <c r="AL20" s="4">
        <v>315.71899999999999</v>
      </c>
      <c r="AM20" s="4">
        <v>111.47</v>
      </c>
    </row>
    <row r="21" spans="1:1005" ht="15" x14ac:dyDescent="0.25">
      <c r="A21" s="1">
        <v>44743</v>
      </c>
      <c r="B21">
        <v>62.2</v>
      </c>
      <c r="C21">
        <v>149.69999999999999</v>
      </c>
      <c r="D21">
        <v>98.2</v>
      </c>
      <c r="E21">
        <v>174.20699999999999</v>
      </c>
      <c r="F21">
        <v>213.06399999999999</v>
      </c>
      <c r="G21">
        <v>332.96800000000002</v>
      </c>
      <c r="H21">
        <v>125.955</v>
      </c>
      <c r="I21">
        <v>165.87799999999999</v>
      </c>
      <c r="J21">
        <v>93.668000000000006</v>
      </c>
      <c r="K21">
        <v>68.909000000000006</v>
      </c>
      <c r="L21">
        <v>63.991</v>
      </c>
      <c r="M21">
        <v>71.049000000000007</v>
      </c>
      <c r="N21">
        <v>133.58500000000001</v>
      </c>
      <c r="O21">
        <v>66.980999999999995</v>
      </c>
      <c r="P21">
        <v>204.61699999999999</v>
      </c>
      <c r="Q21">
        <v>70.158000000000001</v>
      </c>
      <c r="R21">
        <v>498.52699999999999</v>
      </c>
      <c r="S21">
        <v>125.917</v>
      </c>
      <c r="T21">
        <v>191.96299999999999</v>
      </c>
      <c r="U21">
        <v>92.688999999999993</v>
      </c>
      <c r="V21">
        <v>211.905</v>
      </c>
      <c r="W21">
        <v>49.348999999999997</v>
      </c>
      <c r="X21">
        <v>59.582000000000001</v>
      </c>
      <c r="Y21">
        <v>21.664000000000001</v>
      </c>
      <c r="Z21">
        <v>65.385000000000005</v>
      </c>
      <c r="AA21">
        <v>53.927</v>
      </c>
      <c r="AB21">
        <v>119.91800000000001</v>
      </c>
      <c r="AC21">
        <v>72.837000000000003</v>
      </c>
      <c r="AD21">
        <v>61.85</v>
      </c>
      <c r="AE21">
        <v>218.58199999999999</v>
      </c>
      <c r="AF21">
        <v>146.91399999999999</v>
      </c>
      <c r="AG21">
        <v>73.796999999999997</v>
      </c>
      <c r="AH21">
        <v>216.09200000000001</v>
      </c>
      <c r="AI21" s="4">
        <v>22.751000000000001</v>
      </c>
      <c r="AJ21" s="4">
        <v>51.62</v>
      </c>
      <c r="AK21" s="4">
        <v>107.29</v>
      </c>
      <c r="AL21" s="4">
        <v>98.403999999999996</v>
      </c>
      <c r="AM21" s="4">
        <v>42.79</v>
      </c>
    </row>
    <row r="22" spans="1:1005" ht="15" x14ac:dyDescent="0.25">
      <c r="A22" s="1">
        <v>44774</v>
      </c>
      <c r="B22">
        <v>44.8</v>
      </c>
      <c r="C22">
        <v>74.900000000000006</v>
      </c>
      <c r="D22">
        <v>59.3</v>
      </c>
      <c r="E22">
        <v>89.031999999999996</v>
      </c>
      <c r="F22">
        <v>81.042000000000002</v>
      </c>
      <c r="G22">
        <v>123.22499999999999</v>
      </c>
      <c r="H22">
        <v>55.816000000000003</v>
      </c>
      <c r="I22">
        <v>62.45</v>
      </c>
      <c r="J22">
        <v>51.152000000000001</v>
      </c>
      <c r="K22">
        <v>38.479999999999997</v>
      </c>
      <c r="L22">
        <v>47.628999999999998</v>
      </c>
      <c r="M22">
        <v>36.768999999999998</v>
      </c>
      <c r="N22">
        <v>56.594000000000001</v>
      </c>
      <c r="O22">
        <v>50.308999999999997</v>
      </c>
      <c r="P22">
        <v>67.128</v>
      </c>
      <c r="Q22">
        <v>39.710999999999999</v>
      </c>
      <c r="R22">
        <v>134.995</v>
      </c>
      <c r="S22">
        <v>51.968000000000004</v>
      </c>
      <c r="T22">
        <v>79.296000000000006</v>
      </c>
      <c r="U22">
        <v>42.232999999999997</v>
      </c>
      <c r="V22">
        <v>81.057000000000002</v>
      </c>
      <c r="W22">
        <v>39.042000000000002</v>
      </c>
      <c r="X22">
        <v>44.347000000000001</v>
      </c>
      <c r="Y22">
        <v>17.201000000000001</v>
      </c>
      <c r="Z22">
        <v>37.869999999999997</v>
      </c>
      <c r="AA22">
        <v>33.82</v>
      </c>
      <c r="AB22">
        <v>54.018999999999998</v>
      </c>
      <c r="AC22">
        <v>49.564999999999998</v>
      </c>
      <c r="AD22">
        <v>42.432000000000002</v>
      </c>
      <c r="AE22">
        <v>75.456999999999994</v>
      </c>
      <c r="AF22">
        <v>52.252000000000002</v>
      </c>
      <c r="AG22">
        <v>42.363999999999997</v>
      </c>
      <c r="AH22">
        <v>65.08</v>
      </c>
      <c r="AI22" s="4">
        <v>21.670999999999999</v>
      </c>
      <c r="AJ22" s="4">
        <v>36.337000000000003</v>
      </c>
      <c r="AK22" s="4">
        <v>52.552999999999997</v>
      </c>
      <c r="AL22" s="4">
        <v>41.073</v>
      </c>
      <c r="AM22" s="4">
        <v>27.484999999999999</v>
      </c>
    </row>
    <row r="23" spans="1:1005" ht="15" x14ac:dyDescent="0.25">
      <c r="A23" s="1">
        <v>44805</v>
      </c>
      <c r="B23">
        <v>30</v>
      </c>
      <c r="C23">
        <v>45.2</v>
      </c>
      <c r="D23">
        <v>37.5</v>
      </c>
      <c r="E23">
        <v>72.763999999999996</v>
      </c>
      <c r="F23">
        <v>40.148000000000003</v>
      </c>
      <c r="G23">
        <v>69.048000000000002</v>
      </c>
      <c r="H23">
        <v>52.042999999999999</v>
      </c>
      <c r="I23">
        <v>60.2</v>
      </c>
      <c r="J23">
        <v>39.749000000000002</v>
      </c>
      <c r="K23">
        <v>37.183999999999997</v>
      </c>
      <c r="L23">
        <v>31.407</v>
      </c>
      <c r="M23">
        <v>30.317</v>
      </c>
      <c r="N23">
        <v>35.216999999999999</v>
      </c>
      <c r="O23">
        <v>42.012</v>
      </c>
      <c r="P23">
        <v>55.83</v>
      </c>
      <c r="Q23">
        <v>35.438000000000002</v>
      </c>
      <c r="R23">
        <v>62.954000000000001</v>
      </c>
      <c r="S23">
        <v>39.835999999999999</v>
      </c>
      <c r="T23">
        <v>54.517000000000003</v>
      </c>
      <c r="U23">
        <v>28.812000000000001</v>
      </c>
      <c r="V23">
        <v>43.768999999999998</v>
      </c>
      <c r="W23">
        <v>32.268999999999998</v>
      </c>
      <c r="X23">
        <v>30.408999999999999</v>
      </c>
      <c r="Y23">
        <v>18.989000000000001</v>
      </c>
      <c r="Z23">
        <v>53.167000000000002</v>
      </c>
      <c r="AA23">
        <v>32.774999999999999</v>
      </c>
      <c r="AB23">
        <v>34.524000000000001</v>
      </c>
      <c r="AC23">
        <v>36.557000000000002</v>
      </c>
      <c r="AD23">
        <v>39.308999999999997</v>
      </c>
      <c r="AE23">
        <v>44.475000000000001</v>
      </c>
      <c r="AF23">
        <v>35.414000000000001</v>
      </c>
      <c r="AG23">
        <v>27.259</v>
      </c>
      <c r="AH23">
        <v>38.543999999999997</v>
      </c>
      <c r="AI23" s="4">
        <v>19.661999999999999</v>
      </c>
      <c r="AJ23" s="4">
        <v>51.305</v>
      </c>
      <c r="AK23" s="4">
        <v>46.524999999999999</v>
      </c>
      <c r="AL23" s="4">
        <v>33.140999999999998</v>
      </c>
      <c r="AM23" s="4">
        <v>23.388000000000002</v>
      </c>
    </row>
    <row r="24" spans="1:1005" ht="15" x14ac:dyDescent="0.25">
      <c r="A24" s="1">
        <v>44835</v>
      </c>
      <c r="B24">
        <v>32.9</v>
      </c>
      <c r="C24">
        <v>43.07</v>
      </c>
      <c r="D24">
        <v>37.9</v>
      </c>
      <c r="E24">
        <v>45.728000000000002</v>
      </c>
      <c r="F24">
        <v>33.268000000000001</v>
      </c>
      <c r="G24">
        <v>57.906999999999996</v>
      </c>
      <c r="H24">
        <v>82.561999999999998</v>
      </c>
      <c r="I24">
        <v>66.385999999999996</v>
      </c>
      <c r="J24">
        <v>31.158999999999999</v>
      </c>
      <c r="K24">
        <v>28.85</v>
      </c>
      <c r="L24">
        <v>29.763000000000002</v>
      </c>
      <c r="M24">
        <v>46.131</v>
      </c>
      <c r="N24">
        <v>29.577000000000002</v>
      </c>
      <c r="O24">
        <v>28.097999999999999</v>
      </c>
      <c r="P24">
        <v>47.698</v>
      </c>
      <c r="Q24">
        <v>31.74</v>
      </c>
      <c r="R24">
        <v>56.067</v>
      </c>
      <c r="S24">
        <v>44.767000000000003</v>
      </c>
      <c r="T24">
        <v>57.055999999999997</v>
      </c>
      <c r="U24">
        <v>34.197000000000003</v>
      </c>
      <c r="V24">
        <v>35.03</v>
      </c>
      <c r="W24">
        <v>27.19</v>
      </c>
      <c r="X24">
        <v>26.634</v>
      </c>
      <c r="Y24">
        <v>26.302</v>
      </c>
      <c r="Z24">
        <v>34.322000000000003</v>
      </c>
      <c r="AA24">
        <v>31.506</v>
      </c>
      <c r="AB24">
        <v>48.162999999999997</v>
      </c>
      <c r="AC24">
        <v>56.921999999999997</v>
      </c>
      <c r="AD24">
        <v>36.384999999999998</v>
      </c>
      <c r="AE24">
        <v>38.526000000000003</v>
      </c>
      <c r="AF24">
        <v>34.713999999999999</v>
      </c>
      <c r="AG24">
        <v>27.372</v>
      </c>
      <c r="AH24">
        <v>36.805999999999997</v>
      </c>
      <c r="AI24" s="4">
        <v>18.335000000000001</v>
      </c>
      <c r="AJ24" s="4">
        <v>48.875999999999998</v>
      </c>
      <c r="AK24" s="4">
        <v>57.460999999999999</v>
      </c>
      <c r="AL24" s="4">
        <v>28.03</v>
      </c>
      <c r="AM24" s="4">
        <v>23.238</v>
      </c>
    </row>
    <row r="25" spans="1:1005" ht="15" x14ac:dyDescent="0.25">
      <c r="A25" s="1">
        <v>44866</v>
      </c>
      <c r="B25">
        <v>30.18</v>
      </c>
      <c r="C25">
        <v>32.4</v>
      </c>
      <c r="D25">
        <v>31.2</v>
      </c>
      <c r="E25">
        <v>31.452000000000002</v>
      </c>
      <c r="F25">
        <v>28.402999999999999</v>
      </c>
      <c r="G25">
        <v>46.761000000000003</v>
      </c>
      <c r="H25">
        <v>48.494</v>
      </c>
      <c r="I25">
        <v>45.48</v>
      </c>
      <c r="J25">
        <v>29.318999999999999</v>
      </c>
      <c r="K25">
        <v>22.143999999999998</v>
      </c>
      <c r="L25">
        <v>23.809000000000001</v>
      </c>
      <c r="M25">
        <v>38.655999999999999</v>
      </c>
      <c r="N25">
        <v>27.117999999999999</v>
      </c>
      <c r="O25">
        <v>23.515000000000001</v>
      </c>
      <c r="P25">
        <v>37.018999999999998</v>
      </c>
      <c r="Q25">
        <v>28.914999999999999</v>
      </c>
      <c r="R25">
        <v>42.536999999999999</v>
      </c>
      <c r="S25">
        <v>35.017000000000003</v>
      </c>
      <c r="T25">
        <v>40.198</v>
      </c>
      <c r="U25">
        <v>28.074000000000002</v>
      </c>
      <c r="V25">
        <v>27.931999999999999</v>
      </c>
      <c r="W25">
        <v>23.673999999999999</v>
      </c>
      <c r="X25">
        <v>26.513000000000002</v>
      </c>
      <c r="Y25">
        <v>16.329000000000001</v>
      </c>
      <c r="Z25">
        <v>24.274999999999999</v>
      </c>
      <c r="AA25">
        <v>26.385000000000002</v>
      </c>
      <c r="AB25">
        <v>36.450000000000003</v>
      </c>
      <c r="AC25">
        <v>38.052</v>
      </c>
      <c r="AD25">
        <v>27.431000000000001</v>
      </c>
      <c r="AE25">
        <v>33.256999999999998</v>
      </c>
      <c r="AF25">
        <v>31.879000000000001</v>
      </c>
      <c r="AG25">
        <v>27.119</v>
      </c>
      <c r="AH25">
        <v>30.504999999999999</v>
      </c>
      <c r="AI25" s="4">
        <v>15.361000000000001</v>
      </c>
      <c r="AJ25" s="4">
        <v>27.888999999999999</v>
      </c>
      <c r="AK25" s="4">
        <v>35.591999999999999</v>
      </c>
      <c r="AL25" s="4">
        <v>26.245999999999999</v>
      </c>
      <c r="AM25" s="4">
        <v>21.606000000000002</v>
      </c>
    </row>
    <row r="26" spans="1:1005" ht="15" x14ac:dyDescent="0.25">
      <c r="A26" s="1">
        <v>44896</v>
      </c>
      <c r="B26">
        <v>26.5</v>
      </c>
      <c r="C26">
        <v>26.5</v>
      </c>
      <c r="D26">
        <v>26.5</v>
      </c>
      <c r="E26">
        <v>27.616</v>
      </c>
      <c r="F26">
        <v>27.06</v>
      </c>
      <c r="G26">
        <v>41.048000000000002</v>
      </c>
      <c r="H26">
        <v>33.865000000000002</v>
      </c>
      <c r="I26">
        <v>34.737000000000002</v>
      </c>
      <c r="J26">
        <v>26.318000000000001</v>
      </c>
      <c r="K26">
        <v>20.193000000000001</v>
      </c>
      <c r="L26">
        <v>21.385999999999999</v>
      </c>
      <c r="M26">
        <v>27.35</v>
      </c>
      <c r="N26">
        <v>24.760999999999999</v>
      </c>
      <c r="O26">
        <v>21.684999999999999</v>
      </c>
      <c r="P26">
        <v>31.901</v>
      </c>
      <c r="Q26">
        <v>24.847999999999999</v>
      </c>
      <c r="R26">
        <v>38.405999999999999</v>
      </c>
      <c r="S26">
        <v>31.381</v>
      </c>
      <c r="T26">
        <v>33.106999999999999</v>
      </c>
      <c r="U26">
        <v>26.038</v>
      </c>
      <c r="V26">
        <v>25.652999999999999</v>
      </c>
      <c r="W26">
        <v>21.192</v>
      </c>
      <c r="X26">
        <v>22.779</v>
      </c>
      <c r="Y26">
        <v>13.842000000000001</v>
      </c>
      <c r="Z26">
        <v>22.512</v>
      </c>
      <c r="AA26">
        <v>22.385999999999999</v>
      </c>
      <c r="AB26">
        <v>27.363</v>
      </c>
      <c r="AC26">
        <v>27.225000000000001</v>
      </c>
      <c r="AD26">
        <v>21.568000000000001</v>
      </c>
      <c r="AE26">
        <v>30.484000000000002</v>
      </c>
      <c r="AF26">
        <v>26.641999999999999</v>
      </c>
      <c r="AG26">
        <v>22.738</v>
      </c>
      <c r="AH26">
        <v>27.41</v>
      </c>
      <c r="AI26" s="4">
        <v>14.294</v>
      </c>
      <c r="AJ26" s="4">
        <v>21.771999999999998</v>
      </c>
      <c r="AK26" s="4">
        <v>27.876999999999999</v>
      </c>
      <c r="AL26" s="4">
        <v>24.62</v>
      </c>
      <c r="AM26" s="4">
        <v>17.529</v>
      </c>
    </row>
    <row r="27" spans="1:1005" ht="15" x14ac:dyDescent="0.25">
      <c r="A27" s="1">
        <v>44927</v>
      </c>
      <c r="B27">
        <v>24.9</v>
      </c>
      <c r="C27">
        <v>24.9</v>
      </c>
      <c r="D27">
        <v>24.9</v>
      </c>
      <c r="E27">
        <v>24.669</v>
      </c>
      <c r="F27">
        <v>26.236000000000001</v>
      </c>
      <c r="G27">
        <v>36.756</v>
      </c>
      <c r="H27">
        <v>29.062999999999999</v>
      </c>
      <c r="I27">
        <v>29.216000000000001</v>
      </c>
      <c r="J27">
        <v>23.366</v>
      </c>
      <c r="K27">
        <v>18.082999999999998</v>
      </c>
      <c r="L27">
        <v>19.125</v>
      </c>
      <c r="M27">
        <v>21.635999999999999</v>
      </c>
      <c r="N27">
        <v>21.707000000000001</v>
      </c>
      <c r="O27">
        <v>19.728999999999999</v>
      </c>
      <c r="P27">
        <v>28.512</v>
      </c>
      <c r="Q27">
        <v>22.103999999999999</v>
      </c>
      <c r="R27">
        <v>33.459000000000003</v>
      </c>
      <c r="S27">
        <v>26.866</v>
      </c>
      <c r="T27">
        <v>29.661999999999999</v>
      </c>
      <c r="U27">
        <v>22.347000000000001</v>
      </c>
      <c r="V27">
        <v>24.87</v>
      </c>
      <c r="W27">
        <v>18.946000000000002</v>
      </c>
      <c r="X27">
        <v>20.073</v>
      </c>
      <c r="Y27">
        <v>12.502000000000001</v>
      </c>
      <c r="Z27">
        <v>19.974</v>
      </c>
      <c r="AA27">
        <v>23.21</v>
      </c>
      <c r="AB27">
        <v>23.542999999999999</v>
      </c>
      <c r="AC27">
        <v>24.396000000000001</v>
      </c>
      <c r="AD27">
        <v>18.640999999999998</v>
      </c>
      <c r="AE27">
        <v>27.45</v>
      </c>
      <c r="AF27">
        <v>23.332999999999998</v>
      </c>
      <c r="AG27">
        <v>20.204999999999998</v>
      </c>
      <c r="AH27">
        <v>24.776</v>
      </c>
      <c r="AI27" s="4">
        <v>12.851000000000001</v>
      </c>
      <c r="AJ27" s="4">
        <v>19.056999999999999</v>
      </c>
      <c r="AK27" s="4">
        <v>24.539000000000001</v>
      </c>
      <c r="AL27" s="4">
        <v>22.789000000000001</v>
      </c>
      <c r="AM27" s="4">
        <v>15.163</v>
      </c>
    </row>
    <row r="28" spans="1:1005" ht="15" x14ac:dyDescent="0.25">
      <c r="A28" s="1">
        <v>44958</v>
      </c>
      <c r="B28">
        <v>22.8</v>
      </c>
      <c r="C28">
        <v>22.8</v>
      </c>
      <c r="D28">
        <v>22.8</v>
      </c>
      <c r="E28">
        <v>20.638999999999999</v>
      </c>
      <c r="F28">
        <v>20.100999999999999</v>
      </c>
      <c r="G28">
        <v>30.454999999999998</v>
      </c>
      <c r="H28">
        <v>36.716999999999999</v>
      </c>
      <c r="I28">
        <v>26.786999999999999</v>
      </c>
      <c r="J28">
        <v>19.161000000000001</v>
      </c>
      <c r="K28">
        <v>14.811</v>
      </c>
      <c r="L28">
        <v>16.149999999999999</v>
      </c>
      <c r="M28">
        <v>18.716999999999999</v>
      </c>
      <c r="N28">
        <v>18.538</v>
      </c>
      <c r="O28">
        <v>18.071000000000002</v>
      </c>
      <c r="P28">
        <v>23.222000000000001</v>
      </c>
      <c r="Q28">
        <v>22.099</v>
      </c>
      <c r="R28">
        <v>29.794</v>
      </c>
      <c r="S28">
        <v>21.940999999999999</v>
      </c>
      <c r="T28">
        <v>25.414999999999999</v>
      </c>
      <c r="U28">
        <v>21.931999999999999</v>
      </c>
      <c r="V28">
        <v>24.963999999999999</v>
      </c>
      <c r="W28">
        <v>18.579000000000001</v>
      </c>
      <c r="X28">
        <v>16.428000000000001</v>
      </c>
      <c r="Y28">
        <v>15.497</v>
      </c>
      <c r="Z28">
        <v>16.552</v>
      </c>
      <c r="AA28">
        <v>19.788</v>
      </c>
      <c r="AB28">
        <v>18.959</v>
      </c>
      <c r="AC28">
        <v>22.382000000000001</v>
      </c>
      <c r="AD28">
        <v>15.205</v>
      </c>
      <c r="AE28">
        <v>22.972999999999999</v>
      </c>
      <c r="AF28">
        <v>19.128</v>
      </c>
      <c r="AG28">
        <v>16.619</v>
      </c>
      <c r="AH28">
        <v>20.481999999999999</v>
      </c>
      <c r="AI28" s="4">
        <v>10.699</v>
      </c>
      <c r="AJ28" s="4">
        <v>17.914000000000001</v>
      </c>
      <c r="AK28" s="4">
        <v>23.158999999999999</v>
      </c>
      <c r="AL28" s="4">
        <v>18.716999999999999</v>
      </c>
      <c r="AM28" s="4">
        <v>12.622999999999999</v>
      </c>
      <c r="ALQ28" s="4" t="e">
        <v>#N/A</v>
      </c>
    </row>
    <row r="29" spans="1:1005" ht="15" x14ac:dyDescent="0.25">
      <c r="A29" s="1">
        <v>44986</v>
      </c>
      <c r="B29">
        <v>37.299999999999997</v>
      </c>
      <c r="C29">
        <v>37.299999999999997</v>
      </c>
      <c r="D29">
        <v>37.299999999999997</v>
      </c>
      <c r="E29">
        <v>32.350999999999999</v>
      </c>
      <c r="F29">
        <v>20.425999999999998</v>
      </c>
      <c r="G29">
        <v>43.881</v>
      </c>
      <c r="H29">
        <v>67.033000000000001</v>
      </c>
      <c r="I29">
        <v>31.495999999999999</v>
      </c>
      <c r="J29">
        <v>27.218</v>
      </c>
      <c r="K29">
        <v>40.024000000000001</v>
      </c>
      <c r="L29">
        <v>25.321000000000002</v>
      </c>
      <c r="M29">
        <v>27.155999999999999</v>
      </c>
      <c r="N29">
        <v>28.462</v>
      </c>
      <c r="O29">
        <v>30.649000000000001</v>
      </c>
      <c r="P29">
        <v>40.411999999999999</v>
      </c>
      <c r="Q29">
        <v>48.441000000000003</v>
      </c>
      <c r="R29">
        <v>39.595999999999997</v>
      </c>
      <c r="S29">
        <v>37.709000000000003</v>
      </c>
      <c r="T29">
        <v>37.268000000000001</v>
      </c>
      <c r="U29">
        <v>30.260999999999999</v>
      </c>
      <c r="V29">
        <v>28.228999999999999</v>
      </c>
      <c r="W29">
        <v>28.454999999999998</v>
      </c>
      <c r="X29">
        <v>19.652000000000001</v>
      </c>
      <c r="Y29">
        <v>24.792000000000002</v>
      </c>
      <c r="Z29">
        <v>44.082999999999998</v>
      </c>
      <c r="AA29">
        <v>22.861999999999998</v>
      </c>
      <c r="AB29">
        <v>25.853000000000002</v>
      </c>
      <c r="AC29">
        <v>54.603999999999999</v>
      </c>
      <c r="AD29">
        <v>15.506</v>
      </c>
      <c r="AE29">
        <v>42.183</v>
      </c>
      <c r="AF29">
        <v>22.193999999999999</v>
      </c>
      <c r="AG29">
        <v>29.719000000000001</v>
      </c>
      <c r="AH29">
        <v>37.360999999999997</v>
      </c>
      <c r="AI29" s="4">
        <v>16.824000000000002</v>
      </c>
      <c r="AJ29" s="4">
        <v>19.966000000000001</v>
      </c>
      <c r="AK29" s="4">
        <v>40.44</v>
      </c>
      <c r="AL29" s="4">
        <v>20.722999999999999</v>
      </c>
      <c r="AM29" s="4">
        <v>22.268000000000001</v>
      </c>
      <c r="ALQ29" s="4" t="e">
        <v>#N/A</v>
      </c>
    </row>
    <row r="30" spans="1:1005" ht="15" x14ac:dyDescent="0.25">
      <c r="A30" s="1">
        <v>45017</v>
      </c>
      <c r="B30">
        <v>78.099999999999994</v>
      </c>
      <c r="C30">
        <v>78.099999999999994</v>
      </c>
      <c r="D30">
        <v>78.099999999999994</v>
      </c>
      <c r="E30">
        <v>38.921999999999997</v>
      </c>
      <c r="F30">
        <v>42.875999999999998</v>
      </c>
      <c r="G30">
        <v>93.81</v>
      </c>
      <c r="H30">
        <v>118.82899999999999</v>
      </c>
      <c r="I30">
        <v>82.397000000000006</v>
      </c>
      <c r="J30">
        <v>62.856000000000002</v>
      </c>
      <c r="K30">
        <v>100.435</v>
      </c>
      <c r="L30">
        <v>55.37</v>
      </c>
      <c r="M30">
        <v>51.325000000000003</v>
      </c>
      <c r="N30">
        <v>70.921000000000006</v>
      </c>
      <c r="O30">
        <v>90.489000000000004</v>
      </c>
      <c r="P30">
        <v>76.736999999999995</v>
      </c>
      <c r="Q30">
        <v>59.954000000000001</v>
      </c>
      <c r="R30">
        <v>87.206999999999994</v>
      </c>
      <c r="S30">
        <v>77.343999999999994</v>
      </c>
      <c r="T30">
        <v>54.981000000000002</v>
      </c>
      <c r="U30">
        <v>40.411000000000001</v>
      </c>
      <c r="V30">
        <v>69.763999999999996</v>
      </c>
      <c r="W30">
        <v>53.755000000000003</v>
      </c>
      <c r="X30">
        <v>50.228999999999999</v>
      </c>
      <c r="Y30">
        <v>49.155999999999999</v>
      </c>
      <c r="Z30">
        <v>89.394000000000005</v>
      </c>
      <c r="AA30">
        <v>55.795000000000002</v>
      </c>
      <c r="AB30">
        <v>78.183000000000007</v>
      </c>
      <c r="AC30">
        <v>76.201999999999998</v>
      </c>
      <c r="AD30">
        <v>48.612000000000002</v>
      </c>
      <c r="AE30">
        <v>65.656000000000006</v>
      </c>
      <c r="AF30">
        <v>52.015999999999998</v>
      </c>
      <c r="AG30">
        <v>66.284000000000006</v>
      </c>
      <c r="AH30">
        <v>79.822000000000003</v>
      </c>
      <c r="AI30" s="4">
        <v>38.436999999999998</v>
      </c>
      <c r="AJ30" s="4">
        <v>48.003999999999998</v>
      </c>
      <c r="AK30" s="4">
        <v>75.2</v>
      </c>
      <c r="AL30" s="4">
        <v>45.679000000000002</v>
      </c>
      <c r="AM30" s="4">
        <v>38.908000000000001</v>
      </c>
      <c r="ALQ30" s="4" t="e">
        <v>#N/A</v>
      </c>
    </row>
    <row r="31" spans="1:1005" ht="15" x14ac:dyDescent="0.25">
      <c r="A31" s="1">
        <v>45047</v>
      </c>
      <c r="B31">
        <v>198.9</v>
      </c>
      <c r="C31">
        <v>198.9</v>
      </c>
      <c r="D31">
        <v>198.9</v>
      </c>
      <c r="E31">
        <v>134.78399999999999</v>
      </c>
      <c r="F31">
        <v>420.887</v>
      </c>
      <c r="G31">
        <v>369.51</v>
      </c>
      <c r="H31">
        <v>315.16800000000001</v>
      </c>
      <c r="I31">
        <v>290.24799999999999</v>
      </c>
      <c r="J31">
        <v>140.178</v>
      </c>
      <c r="K31">
        <v>175.32599999999999</v>
      </c>
      <c r="L31">
        <v>109.779</v>
      </c>
      <c r="M31">
        <v>158.07900000000001</v>
      </c>
      <c r="N31">
        <v>197.54599999999999</v>
      </c>
      <c r="O31">
        <v>261.79199999999997</v>
      </c>
      <c r="P31">
        <v>206.36199999999999</v>
      </c>
      <c r="Q31">
        <v>186.35499999999999</v>
      </c>
      <c r="R31">
        <v>344.40899999999999</v>
      </c>
      <c r="S31">
        <v>300.702</v>
      </c>
      <c r="T31">
        <v>181.14699999999999</v>
      </c>
      <c r="U31">
        <v>185.17099999999999</v>
      </c>
      <c r="V31">
        <v>218.16800000000001</v>
      </c>
      <c r="W31">
        <v>231.50399999999999</v>
      </c>
      <c r="X31">
        <v>70.760000000000005</v>
      </c>
      <c r="Y31">
        <v>146.989</v>
      </c>
      <c r="Z31">
        <v>208.32499999999999</v>
      </c>
      <c r="AA31">
        <v>233.40199999999999</v>
      </c>
      <c r="AB31">
        <v>201.25200000000001</v>
      </c>
      <c r="AC31">
        <v>213.042</v>
      </c>
      <c r="AD31">
        <v>233.655</v>
      </c>
      <c r="AE31">
        <v>265.23099999999999</v>
      </c>
      <c r="AF31">
        <v>100.03700000000001</v>
      </c>
      <c r="AG31">
        <v>140.20099999999999</v>
      </c>
      <c r="AH31">
        <v>119.42100000000001</v>
      </c>
      <c r="AI31" s="4">
        <v>99.343999999999994</v>
      </c>
      <c r="AJ31" s="4">
        <v>209.10499999999999</v>
      </c>
      <c r="AK31" s="4">
        <v>181.756</v>
      </c>
      <c r="AL31" s="4">
        <v>104.702</v>
      </c>
      <c r="AM31" s="4">
        <v>137.38399999999999</v>
      </c>
      <c r="ALQ31" s="4" t="e">
        <v>#N/A</v>
      </c>
    </row>
    <row r="32" spans="1:1005" ht="15" x14ac:dyDescent="0.25">
      <c r="A32" s="1">
        <v>45078</v>
      </c>
      <c r="B32">
        <v>261.7</v>
      </c>
      <c r="C32">
        <v>261.7</v>
      </c>
      <c r="D32">
        <v>261.7</v>
      </c>
      <c r="E32">
        <v>367.03199999999998</v>
      </c>
      <c r="F32">
        <v>683.62599999999998</v>
      </c>
      <c r="G32">
        <v>405.91699999999997</v>
      </c>
      <c r="H32">
        <v>401.68599999999998</v>
      </c>
      <c r="I32">
        <v>276.26900000000001</v>
      </c>
      <c r="J32">
        <v>174.245</v>
      </c>
      <c r="K32">
        <v>152.506</v>
      </c>
      <c r="L32">
        <v>174.798</v>
      </c>
      <c r="M32">
        <v>275.13200000000001</v>
      </c>
      <c r="N32">
        <v>171.995</v>
      </c>
      <c r="O32">
        <v>415.33199999999999</v>
      </c>
      <c r="P32">
        <v>228.62799999999999</v>
      </c>
      <c r="Q32">
        <v>541.70399999999995</v>
      </c>
      <c r="R32">
        <v>314.07799999999997</v>
      </c>
      <c r="S32">
        <v>511.721</v>
      </c>
      <c r="T32">
        <v>201.452</v>
      </c>
      <c r="U32">
        <v>334.53500000000003</v>
      </c>
      <c r="V32">
        <v>160.93899999999999</v>
      </c>
      <c r="W32">
        <v>200.952</v>
      </c>
      <c r="X32">
        <v>56.100999999999999</v>
      </c>
      <c r="Y32">
        <v>221.58</v>
      </c>
      <c r="Z32">
        <v>142.374</v>
      </c>
      <c r="AA32">
        <v>287.65499999999997</v>
      </c>
      <c r="AB32">
        <v>200.083</v>
      </c>
      <c r="AC32">
        <v>172.874</v>
      </c>
      <c r="AD32">
        <v>478.61200000000002</v>
      </c>
      <c r="AE32">
        <v>275.642</v>
      </c>
      <c r="AF32">
        <v>252.54900000000001</v>
      </c>
      <c r="AG32">
        <v>423.92200000000003</v>
      </c>
      <c r="AH32">
        <v>48.970999999999997</v>
      </c>
      <c r="AI32" s="4">
        <v>145.20699999999999</v>
      </c>
      <c r="AJ32" s="4">
        <v>340.88600000000002</v>
      </c>
      <c r="AK32" s="4">
        <v>322.63</v>
      </c>
      <c r="AL32" s="4">
        <v>112.777</v>
      </c>
      <c r="AM32" s="4">
        <v>287.71300000000002</v>
      </c>
      <c r="ALQ32" s="4" t="e">
        <v>#N/A</v>
      </c>
    </row>
    <row r="33" spans="1:1005" ht="15" x14ac:dyDescent="0.25">
      <c r="A33" s="1">
        <v>45108</v>
      </c>
      <c r="B33" s="9">
        <v>98.2</v>
      </c>
      <c r="C33" s="9">
        <v>98.2</v>
      </c>
      <c r="D33">
        <v>98.2</v>
      </c>
      <c r="E33">
        <v>216.85599999999999</v>
      </c>
      <c r="F33">
        <v>332.69299999999998</v>
      </c>
      <c r="G33">
        <v>132.071</v>
      </c>
      <c r="H33">
        <v>174.56100000000001</v>
      </c>
      <c r="I33">
        <v>95.816999999999993</v>
      </c>
      <c r="J33">
        <v>71.414000000000001</v>
      </c>
      <c r="K33">
        <v>65.277000000000001</v>
      </c>
      <c r="L33">
        <v>73.534999999999997</v>
      </c>
      <c r="M33">
        <v>132.428</v>
      </c>
      <c r="N33">
        <v>67.802000000000007</v>
      </c>
      <c r="O33">
        <v>205.404</v>
      </c>
      <c r="P33">
        <v>74.397999999999996</v>
      </c>
      <c r="Q33">
        <v>501.39499999999998</v>
      </c>
      <c r="R33">
        <v>126.655</v>
      </c>
      <c r="S33">
        <v>196.19800000000001</v>
      </c>
      <c r="T33">
        <v>100.955</v>
      </c>
      <c r="U33">
        <v>213.64400000000001</v>
      </c>
      <c r="V33">
        <v>50.262999999999998</v>
      </c>
      <c r="W33">
        <v>59.58</v>
      </c>
      <c r="X33">
        <v>21.981999999999999</v>
      </c>
      <c r="Y33">
        <v>64.917000000000002</v>
      </c>
      <c r="Z33">
        <v>53.512</v>
      </c>
      <c r="AA33">
        <v>121.42</v>
      </c>
      <c r="AB33">
        <v>76.376000000000005</v>
      </c>
      <c r="AC33">
        <v>63.603999999999999</v>
      </c>
      <c r="AD33">
        <v>219.70599999999999</v>
      </c>
      <c r="AE33">
        <v>151.62799999999999</v>
      </c>
      <c r="AF33">
        <v>78.442999999999998</v>
      </c>
      <c r="AG33">
        <v>216.47300000000001</v>
      </c>
      <c r="AH33">
        <v>24.632999999999999</v>
      </c>
      <c r="AI33" s="4">
        <v>51.615000000000002</v>
      </c>
      <c r="AJ33" s="4">
        <v>108.801</v>
      </c>
      <c r="AK33" s="4">
        <v>100.505</v>
      </c>
      <c r="AL33" s="4">
        <v>43.375</v>
      </c>
      <c r="AM33" s="4">
        <v>177.28</v>
      </c>
      <c r="ALQ33" s="4" t="e">
        <v>#N/A</v>
      </c>
    </row>
    <row r="34" spans="1:1005" ht="15" x14ac:dyDescent="0.25">
      <c r="A34" s="1">
        <v>45139</v>
      </c>
      <c r="B34">
        <v>59.3</v>
      </c>
      <c r="C34">
        <v>59.3</v>
      </c>
      <c r="D34">
        <v>59.3</v>
      </c>
      <c r="E34">
        <v>82.760999999999996</v>
      </c>
      <c r="F34">
        <v>122.925</v>
      </c>
      <c r="G34">
        <v>60.131999999999998</v>
      </c>
      <c r="H34">
        <v>65.069999999999993</v>
      </c>
      <c r="I34">
        <v>52.758000000000003</v>
      </c>
      <c r="J34">
        <v>40.39</v>
      </c>
      <c r="K34">
        <v>48.706000000000003</v>
      </c>
      <c r="L34">
        <v>37.628999999999998</v>
      </c>
      <c r="M34">
        <v>55.869</v>
      </c>
      <c r="N34">
        <v>51.079000000000001</v>
      </c>
      <c r="O34">
        <v>67.367999999999995</v>
      </c>
      <c r="P34">
        <v>41.533000000000001</v>
      </c>
      <c r="Q34">
        <v>135.77199999999999</v>
      </c>
      <c r="R34">
        <v>52.445999999999998</v>
      </c>
      <c r="S34">
        <v>81.658000000000001</v>
      </c>
      <c r="T34">
        <v>47.279000000000003</v>
      </c>
      <c r="U34">
        <v>81.709000000000003</v>
      </c>
      <c r="V34">
        <v>39.814</v>
      </c>
      <c r="W34">
        <v>44.356000000000002</v>
      </c>
      <c r="X34">
        <v>17.423999999999999</v>
      </c>
      <c r="Y34">
        <v>37.536999999999999</v>
      </c>
      <c r="Z34">
        <v>33.433999999999997</v>
      </c>
      <c r="AA34">
        <v>54.98</v>
      </c>
      <c r="AB34">
        <v>51.470999999999997</v>
      </c>
      <c r="AC34">
        <v>43.777999999999999</v>
      </c>
      <c r="AD34">
        <v>75.766999999999996</v>
      </c>
      <c r="AE34">
        <v>55.192999999999998</v>
      </c>
      <c r="AF34">
        <v>44.258000000000003</v>
      </c>
      <c r="AG34">
        <v>65.111999999999995</v>
      </c>
      <c r="AH34">
        <v>23.451000000000001</v>
      </c>
      <c r="AI34" s="4">
        <v>36.279000000000003</v>
      </c>
      <c r="AJ34" s="4">
        <v>52.845999999999997</v>
      </c>
      <c r="AK34" s="4">
        <v>42.466000000000001</v>
      </c>
      <c r="AL34" s="4">
        <v>27.969000000000001</v>
      </c>
      <c r="AM34" s="4">
        <v>89.317999999999998</v>
      </c>
      <c r="ALQ34" s="4" t="e">
        <v>#N/A</v>
      </c>
    </row>
    <row r="35" spans="1:1005" ht="15" x14ac:dyDescent="0.25">
      <c r="A35" s="1">
        <v>45170</v>
      </c>
      <c r="B35">
        <v>37.5</v>
      </c>
      <c r="C35">
        <v>37.5</v>
      </c>
      <c r="D35">
        <v>37.5</v>
      </c>
      <c r="E35">
        <v>41.329000000000001</v>
      </c>
      <c r="F35">
        <v>68.771000000000001</v>
      </c>
      <c r="G35">
        <v>55.76</v>
      </c>
      <c r="H35">
        <v>60.313000000000002</v>
      </c>
      <c r="I35">
        <v>41.084000000000003</v>
      </c>
      <c r="J35">
        <v>38.802999999999997</v>
      </c>
      <c r="K35">
        <v>32.274999999999999</v>
      </c>
      <c r="L35">
        <v>30.234999999999999</v>
      </c>
      <c r="M35">
        <v>34.646999999999998</v>
      </c>
      <c r="N35">
        <v>42.622999999999998</v>
      </c>
      <c r="O35">
        <v>56.015000000000001</v>
      </c>
      <c r="P35">
        <v>36.710999999999999</v>
      </c>
      <c r="Q35">
        <v>63.517000000000003</v>
      </c>
      <c r="R35">
        <v>40.238999999999997</v>
      </c>
      <c r="S35">
        <v>56.395000000000003</v>
      </c>
      <c r="T35">
        <v>32.393999999999998</v>
      </c>
      <c r="U35">
        <v>44.226999999999997</v>
      </c>
      <c r="V35">
        <v>32.899000000000001</v>
      </c>
      <c r="W35">
        <v>30.425000000000001</v>
      </c>
      <c r="X35">
        <v>18.937999999999999</v>
      </c>
      <c r="Y35">
        <v>52.826999999999998</v>
      </c>
      <c r="Z35">
        <v>32.43</v>
      </c>
      <c r="AA35">
        <v>35.293999999999997</v>
      </c>
      <c r="AB35">
        <v>37.72</v>
      </c>
      <c r="AC35">
        <v>40.470999999999997</v>
      </c>
      <c r="AD35">
        <v>44.655000000000001</v>
      </c>
      <c r="AE35">
        <v>37.817</v>
      </c>
      <c r="AF35">
        <v>28.567</v>
      </c>
      <c r="AG35">
        <v>38.529000000000003</v>
      </c>
      <c r="AH35">
        <v>21.236000000000001</v>
      </c>
      <c r="AI35" s="4">
        <v>51.215000000000003</v>
      </c>
      <c r="AJ35" s="4">
        <v>45.860999999999997</v>
      </c>
      <c r="AK35" s="4">
        <v>34.335000000000001</v>
      </c>
      <c r="AL35" s="4">
        <v>23.783000000000001</v>
      </c>
      <c r="AM35" s="4">
        <v>72.97</v>
      </c>
      <c r="ALQ35" s="4" t="e">
        <v>#N/A</v>
      </c>
    </row>
    <row r="36" spans="1:1005" ht="15" x14ac:dyDescent="0.25">
      <c r="A36" s="1">
        <v>45200</v>
      </c>
      <c r="B36">
        <v>32.9</v>
      </c>
      <c r="C36">
        <v>43.07</v>
      </c>
      <c r="D36">
        <v>37.9</v>
      </c>
      <c r="E36">
        <v>34.293999999999997</v>
      </c>
      <c r="F36">
        <v>57.646000000000001</v>
      </c>
      <c r="G36">
        <v>86.5</v>
      </c>
      <c r="H36">
        <v>68.741</v>
      </c>
      <c r="I36">
        <v>32.325000000000003</v>
      </c>
      <c r="J36">
        <v>30.189</v>
      </c>
      <c r="K36">
        <v>30.542999999999999</v>
      </c>
      <c r="L36">
        <v>46.548999999999999</v>
      </c>
      <c r="M36">
        <v>29.071000000000002</v>
      </c>
      <c r="N36">
        <v>28.606000000000002</v>
      </c>
      <c r="O36">
        <v>47.847999999999999</v>
      </c>
      <c r="P36">
        <v>32.997</v>
      </c>
      <c r="Q36">
        <v>56.551000000000002</v>
      </c>
      <c r="R36">
        <v>45.177</v>
      </c>
      <c r="S36">
        <v>58.805</v>
      </c>
      <c r="T36">
        <v>37.258000000000003</v>
      </c>
      <c r="U36">
        <v>35.441000000000003</v>
      </c>
      <c r="V36">
        <v>27.728999999999999</v>
      </c>
      <c r="W36">
        <v>26.651</v>
      </c>
      <c r="X36">
        <v>26.699000000000002</v>
      </c>
      <c r="Y36">
        <v>34.081000000000003</v>
      </c>
      <c r="Z36">
        <v>31.178000000000001</v>
      </c>
      <c r="AA36">
        <v>48.945999999999998</v>
      </c>
      <c r="AB36">
        <v>59.017000000000003</v>
      </c>
      <c r="AC36">
        <v>37.354999999999997</v>
      </c>
      <c r="AD36">
        <v>38.683</v>
      </c>
      <c r="AE36">
        <v>37.01</v>
      </c>
      <c r="AF36">
        <v>28.492000000000001</v>
      </c>
      <c r="AG36">
        <v>36.773000000000003</v>
      </c>
      <c r="AH36">
        <v>19.795000000000002</v>
      </c>
      <c r="AI36" s="4">
        <v>48.804000000000002</v>
      </c>
      <c r="AJ36" s="4">
        <v>57.253</v>
      </c>
      <c r="AK36" s="4">
        <v>29.024999999999999</v>
      </c>
      <c r="AL36" s="4">
        <v>23.635999999999999</v>
      </c>
      <c r="AM36" s="4">
        <v>45.985999999999997</v>
      </c>
      <c r="ALQ36" s="4" t="e">
        <v>#N/A</v>
      </c>
    </row>
    <row r="37" spans="1:1005" ht="15" x14ac:dyDescent="0.25">
      <c r="A37" s="1">
        <v>45231</v>
      </c>
      <c r="B37">
        <v>30.18</v>
      </c>
      <c r="C37" s="4">
        <v>32.4</v>
      </c>
      <c r="D37" s="4">
        <v>31.2</v>
      </c>
      <c r="E37">
        <v>29.24</v>
      </c>
      <c r="F37">
        <v>46.526000000000003</v>
      </c>
      <c r="G37">
        <v>51.447000000000003</v>
      </c>
      <c r="H37">
        <v>47.293999999999997</v>
      </c>
      <c r="I37">
        <v>30.303999999999998</v>
      </c>
      <c r="J37">
        <v>23.335000000000001</v>
      </c>
      <c r="K37">
        <v>24.486999999999998</v>
      </c>
      <c r="L37">
        <v>39.764000000000003</v>
      </c>
      <c r="M37">
        <v>26.658999999999999</v>
      </c>
      <c r="N37">
        <v>23.96</v>
      </c>
      <c r="O37">
        <v>37.137999999999998</v>
      </c>
      <c r="P37">
        <v>30.202999999999999</v>
      </c>
      <c r="Q37">
        <v>42.93</v>
      </c>
      <c r="R37">
        <v>35.362000000000002</v>
      </c>
      <c r="S37">
        <v>41.692</v>
      </c>
      <c r="T37">
        <v>30.917999999999999</v>
      </c>
      <c r="U37">
        <v>28.251000000000001</v>
      </c>
      <c r="V37">
        <v>24.166</v>
      </c>
      <c r="W37">
        <v>26.521000000000001</v>
      </c>
      <c r="X37">
        <v>16.625</v>
      </c>
      <c r="Y37">
        <v>24.081</v>
      </c>
      <c r="Z37">
        <v>26.087</v>
      </c>
      <c r="AA37">
        <v>37.095999999999997</v>
      </c>
      <c r="AB37">
        <v>39.948</v>
      </c>
      <c r="AC37">
        <v>28.297999999999998</v>
      </c>
      <c r="AD37">
        <v>33.392000000000003</v>
      </c>
      <c r="AE37">
        <v>33.923999999999999</v>
      </c>
      <c r="AF37">
        <v>28.129000000000001</v>
      </c>
      <c r="AG37" s="4">
        <v>30.481999999999999</v>
      </c>
      <c r="AH37" s="4">
        <v>16.635999999999999</v>
      </c>
      <c r="AI37" s="4">
        <v>27.841999999999999</v>
      </c>
      <c r="AJ37" s="4">
        <v>35.893999999999998</v>
      </c>
      <c r="AK37" s="4">
        <v>27.100999999999999</v>
      </c>
      <c r="AL37" s="4">
        <v>21.959</v>
      </c>
      <c r="AM37" s="4">
        <v>30.952000000000002</v>
      </c>
      <c r="ALQ37" s="4" t="e">
        <v>#N/A</v>
      </c>
    </row>
    <row r="38" spans="1:1005" ht="15" x14ac:dyDescent="0.25">
      <c r="A38" s="1">
        <v>45261</v>
      </c>
      <c r="B38">
        <v>26.5</v>
      </c>
      <c r="C38" s="4">
        <v>26.5</v>
      </c>
      <c r="D38" s="4">
        <v>26.5</v>
      </c>
      <c r="E38">
        <v>27.881</v>
      </c>
      <c r="F38">
        <v>40.832000000000001</v>
      </c>
      <c r="G38">
        <v>36.523000000000003</v>
      </c>
      <c r="H38">
        <v>36.045999999999999</v>
      </c>
      <c r="I38">
        <v>27.298999999999999</v>
      </c>
      <c r="J38">
        <v>21.309000000000001</v>
      </c>
      <c r="K38">
        <v>22.024999999999999</v>
      </c>
      <c r="L38">
        <v>28.042999999999999</v>
      </c>
      <c r="M38">
        <v>24.321999999999999</v>
      </c>
      <c r="N38">
        <v>22.103999999999999</v>
      </c>
      <c r="O38">
        <v>32.006</v>
      </c>
      <c r="P38">
        <v>25.975000000000001</v>
      </c>
      <c r="Q38">
        <v>38.777000000000001</v>
      </c>
      <c r="R38">
        <v>31.704000000000001</v>
      </c>
      <c r="S38">
        <v>34.509</v>
      </c>
      <c r="T38">
        <v>28.963999999999999</v>
      </c>
      <c r="U38">
        <v>25.977</v>
      </c>
      <c r="V38">
        <v>21.661999999999999</v>
      </c>
      <c r="W38">
        <v>22.792999999999999</v>
      </c>
      <c r="X38">
        <v>14.013</v>
      </c>
      <c r="Y38">
        <v>22.324999999999999</v>
      </c>
      <c r="Z38">
        <v>22.100999999999999</v>
      </c>
      <c r="AA38">
        <v>27.946000000000002</v>
      </c>
      <c r="AB38">
        <v>28.492000000000001</v>
      </c>
      <c r="AC38">
        <v>22.373999999999999</v>
      </c>
      <c r="AD38">
        <v>30.61</v>
      </c>
      <c r="AE38">
        <v>28.541</v>
      </c>
      <c r="AF38">
        <v>23.718</v>
      </c>
      <c r="AG38" s="4">
        <v>27.388000000000002</v>
      </c>
      <c r="AH38" s="4">
        <v>15.493</v>
      </c>
      <c r="AI38" s="4">
        <v>21.712</v>
      </c>
      <c r="AJ38" s="4">
        <v>27.645</v>
      </c>
      <c r="AK38" s="4">
        <v>25.524000000000001</v>
      </c>
      <c r="AL38" s="4">
        <v>17.841999999999999</v>
      </c>
      <c r="AM38" s="4">
        <v>27.021000000000001</v>
      </c>
      <c r="ALQ38" s="4" t="e">
        <v>#N/A</v>
      </c>
    </row>
    <row r="39" spans="1:1005" ht="15" x14ac:dyDescent="0.25">
      <c r="A39" s="1">
        <v>45292</v>
      </c>
      <c r="B39" s="4">
        <v>24.9</v>
      </c>
      <c r="C39" s="4">
        <v>24.9</v>
      </c>
      <c r="D39" s="4">
        <v>24.9</v>
      </c>
      <c r="E39">
        <v>27.001999999999999</v>
      </c>
      <c r="F39">
        <v>36.558999999999997</v>
      </c>
      <c r="G39">
        <v>31.456</v>
      </c>
      <c r="H39">
        <v>30.138000000000002</v>
      </c>
      <c r="I39">
        <v>24.254999999999999</v>
      </c>
      <c r="J39">
        <v>19.100999999999999</v>
      </c>
      <c r="K39">
        <v>19.71</v>
      </c>
      <c r="L39">
        <v>22.003</v>
      </c>
      <c r="M39">
        <v>21.300999999999998</v>
      </c>
      <c r="N39">
        <v>20.113</v>
      </c>
      <c r="O39">
        <v>28.606999999999999</v>
      </c>
      <c r="P39">
        <v>23.064</v>
      </c>
      <c r="Q39">
        <v>33.793999999999997</v>
      </c>
      <c r="R39">
        <v>27.152000000000001</v>
      </c>
      <c r="S39">
        <v>30.95</v>
      </c>
      <c r="T39">
        <v>24.812999999999999</v>
      </c>
      <c r="U39">
        <v>25.177</v>
      </c>
      <c r="V39">
        <v>19.375</v>
      </c>
      <c r="W39">
        <v>20.084</v>
      </c>
      <c r="X39">
        <v>12.58</v>
      </c>
      <c r="Y39">
        <v>19.802</v>
      </c>
      <c r="Z39">
        <v>22.934000000000001</v>
      </c>
      <c r="AA39">
        <v>24.071999999999999</v>
      </c>
      <c r="AB39">
        <v>25.401</v>
      </c>
      <c r="AC39">
        <v>19.367000000000001</v>
      </c>
      <c r="AD39">
        <v>27.565000000000001</v>
      </c>
      <c r="AE39">
        <v>25.06</v>
      </c>
      <c r="AF39">
        <v>21.152000000000001</v>
      </c>
      <c r="AG39">
        <v>24.754999999999999</v>
      </c>
      <c r="AH39">
        <v>13.943</v>
      </c>
      <c r="AI39" s="4">
        <v>18.997</v>
      </c>
      <c r="AJ39" s="4">
        <v>24.228000000000002</v>
      </c>
      <c r="AK39" s="4">
        <v>23.617999999999999</v>
      </c>
      <c r="AL39" s="4">
        <v>15.442</v>
      </c>
      <c r="AM39" s="4">
        <v>24.087</v>
      </c>
      <c r="ALQ39" s="4" t="e">
        <v>#N/A</v>
      </c>
    </row>
    <row r="40" spans="1:1005" ht="15" x14ac:dyDescent="0.25">
      <c r="A40" s="1">
        <v>45323</v>
      </c>
      <c r="B40" s="4">
        <v>22.8</v>
      </c>
      <c r="C40" s="4">
        <v>22.8</v>
      </c>
      <c r="D40" s="4">
        <v>22.8</v>
      </c>
      <c r="E40">
        <v>21.413</v>
      </c>
      <c r="F40">
        <v>31.401</v>
      </c>
      <c r="G40">
        <v>41.301000000000002</v>
      </c>
      <c r="H40">
        <v>28.431999999999999</v>
      </c>
      <c r="I40">
        <v>20.527999999999999</v>
      </c>
      <c r="J40">
        <v>16.259</v>
      </c>
      <c r="K40">
        <v>17.288</v>
      </c>
      <c r="L40">
        <v>19.632000000000001</v>
      </c>
      <c r="M40">
        <v>18.875</v>
      </c>
      <c r="N40">
        <v>19.132999999999999</v>
      </c>
      <c r="O40">
        <v>24.102</v>
      </c>
      <c r="P40">
        <v>23.626999999999999</v>
      </c>
      <c r="Q40">
        <v>31.32</v>
      </c>
      <c r="R40">
        <v>22.925000000000001</v>
      </c>
      <c r="S40">
        <v>27.488</v>
      </c>
      <c r="T40">
        <v>24.713999999999999</v>
      </c>
      <c r="U40">
        <v>26.152999999999999</v>
      </c>
      <c r="V40">
        <v>19.693000000000001</v>
      </c>
      <c r="W40">
        <v>17.009</v>
      </c>
      <c r="X40">
        <v>16.061</v>
      </c>
      <c r="Y40">
        <v>17.105</v>
      </c>
      <c r="Z40">
        <v>20.308</v>
      </c>
      <c r="AA40">
        <v>20.039000000000001</v>
      </c>
      <c r="AB40">
        <v>23.917999999999999</v>
      </c>
      <c r="AC40">
        <v>16.34</v>
      </c>
      <c r="AD40">
        <v>24.077999999999999</v>
      </c>
      <c r="AE40">
        <v>21.172000000000001</v>
      </c>
      <c r="AF40">
        <v>17.911999999999999</v>
      </c>
      <c r="AG40" s="4">
        <v>21.221</v>
      </c>
      <c r="AH40" s="4">
        <v>11.999000000000001</v>
      </c>
      <c r="AI40" s="4">
        <v>18.565999999999999</v>
      </c>
      <c r="AJ40" s="4">
        <v>23.751999999999999</v>
      </c>
      <c r="AK40" s="4">
        <v>20.16</v>
      </c>
      <c r="AL40" s="4">
        <v>13.332000000000001</v>
      </c>
      <c r="AM40" s="4">
        <v>20.864999999999998</v>
      </c>
      <c r="ALQ40" s="4" t="e">
        <v>#N/A</v>
      </c>
    </row>
    <row r="41" spans="1:1005" ht="15" x14ac:dyDescent="0.25">
      <c r="A41" s="1">
        <v>45352</v>
      </c>
      <c r="B41" s="4">
        <v>37.299999999999997</v>
      </c>
      <c r="C41" s="4">
        <v>37.299999999999997</v>
      </c>
      <c r="D41" s="4">
        <v>37.299999999999997</v>
      </c>
      <c r="E41">
        <v>21.035</v>
      </c>
      <c r="F41">
        <v>44.252000000000002</v>
      </c>
      <c r="G41">
        <v>71.665999999999997</v>
      </c>
      <c r="H41">
        <v>32.195</v>
      </c>
      <c r="I41">
        <v>28.715</v>
      </c>
      <c r="J41">
        <v>42.162999999999997</v>
      </c>
      <c r="K41">
        <v>26.425999999999998</v>
      </c>
      <c r="L41">
        <v>27.41</v>
      </c>
      <c r="M41">
        <v>28.53</v>
      </c>
      <c r="N41">
        <v>32.78</v>
      </c>
      <c r="O41">
        <v>41.054000000000002</v>
      </c>
      <c r="P41">
        <v>49.616999999999997</v>
      </c>
      <c r="Q41">
        <v>40.232999999999997</v>
      </c>
      <c r="R41">
        <v>39.286999999999999</v>
      </c>
      <c r="S41">
        <v>39.58</v>
      </c>
      <c r="T41">
        <v>32.442999999999998</v>
      </c>
      <c r="U41">
        <v>28.786000000000001</v>
      </c>
      <c r="V41">
        <v>29.324000000000002</v>
      </c>
      <c r="W41">
        <v>19.974</v>
      </c>
      <c r="X41">
        <v>24.847999999999999</v>
      </c>
      <c r="Y41">
        <v>45.345999999999997</v>
      </c>
      <c r="Z41">
        <v>22.577999999999999</v>
      </c>
      <c r="AA41">
        <v>26.63</v>
      </c>
      <c r="AB41">
        <v>55.82</v>
      </c>
      <c r="AC41">
        <v>16.282</v>
      </c>
      <c r="AD41">
        <v>42.813000000000002</v>
      </c>
      <c r="AE41">
        <v>23.864999999999998</v>
      </c>
      <c r="AF41">
        <v>30.457999999999998</v>
      </c>
      <c r="AG41" s="4">
        <v>38.698</v>
      </c>
      <c r="AH41" s="4">
        <v>18.401</v>
      </c>
      <c r="AI41" s="4">
        <v>19.786000000000001</v>
      </c>
      <c r="AJ41" s="4">
        <v>40.265000000000001</v>
      </c>
      <c r="AK41" s="4">
        <v>21.334</v>
      </c>
      <c r="AL41" s="4">
        <v>22.9</v>
      </c>
      <c r="AM41" s="4">
        <v>31.707999999999998</v>
      </c>
      <c r="ALQ41" s="4" t="e">
        <v>#N/A</v>
      </c>
    </row>
    <row r="42" spans="1:1005" ht="15" x14ac:dyDescent="0.25">
      <c r="A42" s="1">
        <v>45383</v>
      </c>
      <c r="B42" s="4">
        <v>78.099999999999994</v>
      </c>
      <c r="C42" s="4">
        <v>78.099999999999994</v>
      </c>
      <c r="D42" s="4">
        <v>78.099999999999994</v>
      </c>
      <c r="E42">
        <v>44.756</v>
      </c>
      <c r="F42">
        <v>97.122</v>
      </c>
      <c r="G42">
        <v>122.87</v>
      </c>
      <c r="H42">
        <v>83.838999999999999</v>
      </c>
      <c r="I42">
        <v>65.277000000000001</v>
      </c>
      <c r="J42">
        <v>103.66800000000001</v>
      </c>
      <c r="K42">
        <v>57.183999999999997</v>
      </c>
      <c r="L42">
        <v>51.594000000000001</v>
      </c>
      <c r="M42">
        <v>73.930000000000007</v>
      </c>
      <c r="N42">
        <v>93.402000000000001</v>
      </c>
      <c r="O42">
        <v>78.275999999999996</v>
      </c>
      <c r="P42">
        <v>60.866999999999997</v>
      </c>
      <c r="Q42">
        <v>89.341999999999999</v>
      </c>
      <c r="R42">
        <v>79.123000000000005</v>
      </c>
      <c r="S42">
        <v>57.543999999999997</v>
      </c>
      <c r="T42">
        <v>42.5</v>
      </c>
      <c r="U42">
        <v>73.784000000000006</v>
      </c>
      <c r="V42">
        <v>56.706000000000003</v>
      </c>
      <c r="W42">
        <v>50.841999999999999</v>
      </c>
      <c r="X42">
        <v>49.271999999999998</v>
      </c>
      <c r="Y42">
        <v>90.951999999999998</v>
      </c>
      <c r="Z42">
        <v>57.487000000000002</v>
      </c>
      <c r="AA42">
        <v>81.441000000000003</v>
      </c>
      <c r="AB42">
        <v>77.584999999999994</v>
      </c>
      <c r="AC42">
        <v>51.66</v>
      </c>
      <c r="AD42">
        <v>67.718999999999994</v>
      </c>
      <c r="AE42">
        <v>55.643000000000001</v>
      </c>
      <c r="AF42">
        <v>67.180000000000007</v>
      </c>
      <c r="AG42" s="4">
        <v>80.515000000000001</v>
      </c>
      <c r="AH42" s="4">
        <v>40.247999999999998</v>
      </c>
      <c r="AI42" s="4">
        <v>49.353999999999999</v>
      </c>
      <c r="AJ42" s="4">
        <v>75.052000000000007</v>
      </c>
      <c r="AK42" s="4">
        <v>48.908999999999999</v>
      </c>
      <c r="AL42" s="4">
        <v>40.200000000000003</v>
      </c>
      <c r="AM42" s="4">
        <v>38.231999999999999</v>
      </c>
      <c r="ALQ42" s="4" t="e">
        <v>#N/A</v>
      </c>
    </row>
    <row r="43" spans="1:1005" ht="15" x14ac:dyDescent="0.25">
      <c r="A43" s="1">
        <v>45413</v>
      </c>
      <c r="B43" s="4">
        <v>198.9</v>
      </c>
      <c r="C43" s="4">
        <v>198.9</v>
      </c>
      <c r="D43" s="4">
        <v>198.9</v>
      </c>
      <c r="E43">
        <v>449.262</v>
      </c>
      <c r="F43" s="4">
        <v>381.67399999999998</v>
      </c>
      <c r="G43" s="4">
        <v>327.255</v>
      </c>
      <c r="H43" s="4">
        <v>292.976</v>
      </c>
      <c r="I43" s="4">
        <v>146.524</v>
      </c>
      <c r="J43" s="4">
        <v>181.494</v>
      </c>
      <c r="K43" s="4">
        <v>113.917</v>
      </c>
      <c r="L43" s="4">
        <v>158.959</v>
      </c>
      <c r="M43" s="4">
        <v>200.64099999999999</v>
      </c>
      <c r="N43" s="4">
        <v>274.37900000000002</v>
      </c>
      <c r="O43" s="4">
        <v>214.72499999999999</v>
      </c>
      <c r="P43" s="4">
        <v>188.29900000000001</v>
      </c>
      <c r="Q43" s="4">
        <v>353.27300000000002</v>
      </c>
      <c r="R43" s="4">
        <v>312.22300000000001</v>
      </c>
      <c r="S43" s="4">
        <v>190.81</v>
      </c>
      <c r="T43" s="4">
        <v>190.108</v>
      </c>
      <c r="U43" s="4">
        <v>223.86600000000001</v>
      </c>
      <c r="V43" s="4">
        <v>238.59899999999999</v>
      </c>
      <c r="W43" s="4">
        <v>72.94</v>
      </c>
      <c r="X43" s="4">
        <v>147.625</v>
      </c>
      <c r="Y43" s="4">
        <v>211.17</v>
      </c>
      <c r="Z43" s="4">
        <v>244.07900000000001</v>
      </c>
      <c r="AA43" s="4">
        <v>206.517</v>
      </c>
      <c r="AB43" s="4">
        <v>214.72200000000001</v>
      </c>
      <c r="AC43" s="4">
        <v>247.61500000000001</v>
      </c>
      <c r="AD43" s="4">
        <v>273.61599999999999</v>
      </c>
      <c r="AE43" s="4">
        <v>109.01</v>
      </c>
      <c r="AF43" s="4">
        <v>141.69399999999999</v>
      </c>
      <c r="AG43" s="4">
        <v>120.072</v>
      </c>
      <c r="AH43" s="4">
        <v>104.04300000000001</v>
      </c>
      <c r="AI43" s="4">
        <v>223.09</v>
      </c>
      <c r="AJ43" s="4">
        <v>181.51599999999999</v>
      </c>
      <c r="AK43" s="4">
        <v>108.343</v>
      </c>
      <c r="AL43" s="4">
        <v>145.33199999999999</v>
      </c>
      <c r="AM43" s="4">
        <v>134.32300000000001</v>
      </c>
      <c r="ALQ43" s="4" t="e">
        <v>#N/A</v>
      </c>
    </row>
    <row r="44" spans="1:1005" ht="15" x14ac:dyDescent="0.25">
      <c r="A44" s="1">
        <v>45444</v>
      </c>
      <c r="B44" s="4">
        <v>261.7</v>
      </c>
      <c r="C44" s="4">
        <v>261.7</v>
      </c>
      <c r="D44" s="4">
        <v>261.7</v>
      </c>
      <c r="E44">
        <v>680.00599999999997</v>
      </c>
      <c r="F44" s="4">
        <v>398.428</v>
      </c>
      <c r="G44" s="4">
        <v>403.678</v>
      </c>
      <c r="H44" s="4">
        <v>277.98399999999998</v>
      </c>
      <c r="I44" s="4">
        <v>174.32400000000001</v>
      </c>
      <c r="J44" s="4">
        <v>150.37</v>
      </c>
      <c r="K44" s="4">
        <v>174.49600000000001</v>
      </c>
      <c r="L44" s="4">
        <v>276.50599999999997</v>
      </c>
      <c r="M44" s="4">
        <v>168.809</v>
      </c>
      <c r="N44" s="4">
        <v>414.28100000000001</v>
      </c>
      <c r="O44" s="4">
        <v>224.36799999999999</v>
      </c>
      <c r="P44" s="4">
        <v>544.93600000000004</v>
      </c>
      <c r="Q44" s="4">
        <v>313.46199999999999</v>
      </c>
      <c r="R44" s="4">
        <v>513.197</v>
      </c>
      <c r="S44" s="4">
        <v>199.01</v>
      </c>
      <c r="T44" s="4">
        <v>338.70499999999998</v>
      </c>
      <c r="U44" s="4">
        <v>155.392</v>
      </c>
      <c r="V44" s="4">
        <v>196.91300000000001</v>
      </c>
      <c r="W44" s="4">
        <v>54.497</v>
      </c>
      <c r="X44" s="4">
        <v>222.22</v>
      </c>
      <c r="Y44" s="4">
        <v>139.87100000000001</v>
      </c>
      <c r="Z44" s="4">
        <v>283.49099999999999</v>
      </c>
      <c r="AA44" s="4">
        <v>197.89400000000001</v>
      </c>
      <c r="AB44" s="4">
        <v>174.148</v>
      </c>
      <c r="AC44" s="4">
        <v>481.53399999999999</v>
      </c>
      <c r="AD44" s="4">
        <v>276.36900000000003</v>
      </c>
      <c r="AE44" s="4">
        <v>250.66300000000001</v>
      </c>
      <c r="AF44" s="4">
        <v>426.41899999999998</v>
      </c>
      <c r="AG44" s="4">
        <v>47.863</v>
      </c>
      <c r="AH44" s="4">
        <v>145.34299999999999</v>
      </c>
      <c r="AI44" s="4">
        <v>332.74</v>
      </c>
      <c r="AJ44" s="4">
        <v>322.64100000000002</v>
      </c>
      <c r="AK44" s="4">
        <v>110.77</v>
      </c>
      <c r="AL44" s="4">
        <v>291.67899999999997</v>
      </c>
      <c r="AM44" s="4">
        <v>367.38099999999997</v>
      </c>
      <c r="ALQ44" s="4" t="e">
        <v>#N/A</v>
      </c>
    </row>
    <row r="45" spans="1:1005" ht="15" x14ac:dyDescent="0.25">
      <c r="A45" s="1">
        <v>45474</v>
      </c>
      <c r="B45" s="4">
        <v>98.2</v>
      </c>
      <c r="C45" s="4">
        <v>98.2</v>
      </c>
      <c r="D45" s="4">
        <v>98.2</v>
      </c>
      <c r="E45">
        <v>322.69</v>
      </c>
      <c r="F45" s="4">
        <v>128.95099999999999</v>
      </c>
      <c r="G45" s="4">
        <v>170.12200000000001</v>
      </c>
      <c r="H45" s="4">
        <v>96.855999999999995</v>
      </c>
      <c r="I45" s="4">
        <v>68.662999999999997</v>
      </c>
      <c r="J45" s="4">
        <v>65.128</v>
      </c>
      <c r="K45" s="4">
        <v>72.66</v>
      </c>
      <c r="L45" s="4">
        <v>133.40899999999999</v>
      </c>
      <c r="M45" s="4">
        <v>66.643000000000001</v>
      </c>
      <c r="N45" s="4">
        <v>198.42699999999999</v>
      </c>
      <c r="O45" s="4">
        <v>72.376999999999995</v>
      </c>
      <c r="P45" s="4">
        <v>502.76100000000002</v>
      </c>
      <c r="Q45" s="4">
        <v>122.479</v>
      </c>
      <c r="R45" s="4">
        <v>189.71600000000001</v>
      </c>
      <c r="S45" s="4">
        <v>99.638000000000005</v>
      </c>
      <c r="T45" s="4">
        <v>215.92699999999999</v>
      </c>
      <c r="U45" s="4">
        <v>49.613</v>
      </c>
      <c r="V45" s="4">
        <v>58.497</v>
      </c>
      <c r="W45" s="4">
        <v>21.93</v>
      </c>
      <c r="X45" s="4">
        <v>65.314999999999998</v>
      </c>
      <c r="Y45" s="4">
        <v>52.87</v>
      </c>
      <c r="Z45" s="4">
        <v>116.73399999999999</v>
      </c>
      <c r="AA45" s="4">
        <v>76.028999999999996</v>
      </c>
      <c r="AB45" s="4">
        <v>64.518000000000001</v>
      </c>
      <c r="AC45" s="4">
        <v>211.34899999999999</v>
      </c>
      <c r="AD45" s="4">
        <v>145.798</v>
      </c>
      <c r="AE45" s="4">
        <v>77.165000000000006</v>
      </c>
      <c r="AF45" s="4">
        <v>217.571</v>
      </c>
      <c r="AG45" s="4">
        <v>24.626000000000001</v>
      </c>
      <c r="AH45" s="4">
        <v>51.92</v>
      </c>
      <c r="AI45" s="4">
        <v>106.393</v>
      </c>
      <c r="AJ45" s="4">
        <v>100.79900000000001</v>
      </c>
      <c r="AK45" s="4">
        <v>43.457000000000001</v>
      </c>
      <c r="AL45" s="4">
        <v>172.76499999999999</v>
      </c>
      <c r="AM45" s="4">
        <v>217.07300000000001</v>
      </c>
      <c r="ALQ45" s="4" t="e">
        <v>#N/A</v>
      </c>
    </row>
    <row r="46" spans="1:1005" ht="15" x14ac:dyDescent="0.25">
      <c r="A46" s="1">
        <v>45505</v>
      </c>
      <c r="B46" s="4">
        <v>59.3</v>
      </c>
      <c r="C46" s="4">
        <v>59.3</v>
      </c>
      <c r="D46" s="4">
        <v>59.3</v>
      </c>
      <c r="E46">
        <v>120.708</v>
      </c>
      <c r="F46" s="4">
        <v>59.151000000000003</v>
      </c>
      <c r="G46" s="4">
        <v>65.072000000000003</v>
      </c>
      <c r="H46" s="4">
        <v>53.347999999999999</v>
      </c>
      <c r="I46" s="4">
        <v>40.89</v>
      </c>
      <c r="J46" s="4">
        <v>48.661000000000001</v>
      </c>
      <c r="K46" s="4">
        <v>37.701999999999998</v>
      </c>
      <c r="L46" s="4">
        <v>56.262</v>
      </c>
      <c r="M46" s="4">
        <v>51.441000000000003</v>
      </c>
      <c r="N46" s="4">
        <v>66.855999999999995</v>
      </c>
      <c r="O46" s="4">
        <v>41.386000000000003</v>
      </c>
      <c r="P46" s="4">
        <v>136.30199999999999</v>
      </c>
      <c r="Q46" s="4">
        <v>51.996000000000002</v>
      </c>
      <c r="R46" s="4">
        <v>80.126999999999995</v>
      </c>
      <c r="S46" s="4">
        <v>47.149000000000001</v>
      </c>
      <c r="T46" s="4">
        <v>82.933999999999997</v>
      </c>
      <c r="U46" s="4">
        <v>40.192</v>
      </c>
      <c r="V46" s="4">
        <v>44.551000000000002</v>
      </c>
      <c r="W46" s="4">
        <v>17.431999999999999</v>
      </c>
      <c r="X46" s="4">
        <v>37.764000000000003</v>
      </c>
      <c r="Y46" s="4">
        <v>33.225000000000001</v>
      </c>
      <c r="Z46" s="4">
        <v>54.241999999999997</v>
      </c>
      <c r="AA46" s="4">
        <v>51.753999999999998</v>
      </c>
      <c r="AB46" s="4">
        <v>44.408999999999999</v>
      </c>
      <c r="AC46" s="4">
        <v>74.36</v>
      </c>
      <c r="AD46" s="4">
        <v>54.426000000000002</v>
      </c>
      <c r="AE46" s="4">
        <v>44.889000000000003</v>
      </c>
      <c r="AF46" s="4">
        <v>65.649000000000001</v>
      </c>
      <c r="AG46" s="4">
        <v>23.550999999999998</v>
      </c>
      <c r="AH46" s="4">
        <v>36.088999999999999</v>
      </c>
      <c r="AI46" s="4">
        <v>51.951000000000001</v>
      </c>
      <c r="AJ46" s="4">
        <v>42.51</v>
      </c>
      <c r="AK46" s="4">
        <v>28.181000000000001</v>
      </c>
      <c r="AL46" s="4">
        <v>88.040999999999997</v>
      </c>
      <c r="AM46" s="4">
        <v>82.694999999999993</v>
      </c>
      <c r="ALQ46" s="4" t="e">
        <v>#N/A</v>
      </c>
    </row>
    <row r="47" spans="1:1005" ht="15" x14ac:dyDescent="0.25">
      <c r="A47" s="1">
        <v>45536</v>
      </c>
      <c r="B47" s="4">
        <v>37.5</v>
      </c>
      <c r="C47" s="4">
        <v>37.5</v>
      </c>
      <c r="D47" s="4">
        <v>37.5</v>
      </c>
      <c r="E47">
        <v>67.986999999999995</v>
      </c>
      <c r="F47" s="4">
        <v>56.575000000000003</v>
      </c>
      <c r="G47" s="4">
        <v>62.454999999999998</v>
      </c>
      <c r="H47" s="4">
        <v>41.468000000000004</v>
      </c>
      <c r="I47" s="4">
        <v>39.262999999999998</v>
      </c>
      <c r="J47" s="4">
        <v>32.805</v>
      </c>
      <c r="K47" s="4">
        <v>31.013999999999999</v>
      </c>
      <c r="L47" s="4">
        <v>34.835999999999999</v>
      </c>
      <c r="M47" s="4">
        <v>41.448</v>
      </c>
      <c r="N47" s="4">
        <v>55.906999999999996</v>
      </c>
      <c r="O47" s="4">
        <v>36.770000000000003</v>
      </c>
      <c r="P47" s="4">
        <v>63.837000000000003</v>
      </c>
      <c r="Q47" s="4">
        <v>40.402000000000001</v>
      </c>
      <c r="R47" s="4">
        <v>56.482999999999997</v>
      </c>
      <c r="S47" s="4">
        <v>32.822000000000003</v>
      </c>
      <c r="T47" s="4">
        <v>45.116999999999997</v>
      </c>
      <c r="U47" s="4">
        <v>32.676000000000002</v>
      </c>
      <c r="V47" s="4">
        <v>30.376000000000001</v>
      </c>
      <c r="W47" s="4">
        <v>19.163</v>
      </c>
      <c r="X47" s="4">
        <v>52.947000000000003</v>
      </c>
      <c r="Y47" s="4">
        <v>32.863</v>
      </c>
      <c r="Z47" s="4">
        <v>35.688000000000002</v>
      </c>
      <c r="AA47" s="4">
        <v>38.232999999999997</v>
      </c>
      <c r="AB47" s="4">
        <v>40.917000000000002</v>
      </c>
      <c r="AC47" s="4">
        <v>44.584000000000003</v>
      </c>
      <c r="AD47" s="4">
        <v>37.779000000000003</v>
      </c>
      <c r="AE47" s="4">
        <v>29.199000000000002</v>
      </c>
      <c r="AF47" s="4">
        <v>38.859000000000002</v>
      </c>
      <c r="AG47" s="4">
        <v>21.300999999999998</v>
      </c>
      <c r="AH47" s="4">
        <v>53.09</v>
      </c>
      <c r="AI47" s="4">
        <v>45.918999999999997</v>
      </c>
      <c r="AJ47" s="4">
        <v>34.271999999999998</v>
      </c>
      <c r="AK47" s="4">
        <v>24.114000000000001</v>
      </c>
      <c r="AL47" s="4">
        <v>71.816000000000003</v>
      </c>
      <c r="AM47" s="4">
        <v>41.156999999999996</v>
      </c>
      <c r="ALQ47" s="4" t="e">
        <v>#N/A</v>
      </c>
    </row>
    <row r="48" spans="1:1005" ht="15" x14ac:dyDescent="0.25">
      <c r="A48" s="1">
        <v>45566</v>
      </c>
      <c r="B48" s="4">
        <v>32.9</v>
      </c>
      <c r="C48" s="4">
        <v>43.07</v>
      </c>
      <c r="D48" s="4">
        <v>37.9</v>
      </c>
      <c r="E48">
        <v>57.417999999999999</v>
      </c>
      <c r="F48" s="4">
        <v>86.11</v>
      </c>
      <c r="G48" s="4">
        <v>68.492999999999995</v>
      </c>
      <c r="H48" s="4">
        <v>32.622</v>
      </c>
      <c r="I48" s="4">
        <v>30.202000000000002</v>
      </c>
      <c r="J48" s="4">
        <v>30.617999999999999</v>
      </c>
      <c r="K48" s="4">
        <v>46.804000000000002</v>
      </c>
      <c r="L48" s="4">
        <v>29.189</v>
      </c>
      <c r="M48" s="4">
        <v>28.3</v>
      </c>
      <c r="N48" s="4">
        <v>47.624000000000002</v>
      </c>
      <c r="O48" s="4">
        <v>32.927999999999997</v>
      </c>
      <c r="P48" s="4">
        <v>56.808</v>
      </c>
      <c r="Q48" s="4">
        <v>45.084000000000003</v>
      </c>
      <c r="R48" s="4">
        <v>58.216999999999999</v>
      </c>
      <c r="S48" s="4">
        <v>37.954000000000001</v>
      </c>
      <c r="T48" s="4">
        <v>36.225999999999999</v>
      </c>
      <c r="U48" s="4">
        <v>27.687999999999999</v>
      </c>
      <c r="V48" s="4">
        <v>26.838000000000001</v>
      </c>
      <c r="W48" s="4">
        <v>26.437000000000001</v>
      </c>
      <c r="X48" s="4">
        <v>34.136000000000003</v>
      </c>
      <c r="Y48" s="4">
        <v>30.69</v>
      </c>
      <c r="Z48" s="4">
        <v>48.220999999999997</v>
      </c>
      <c r="AA48" s="4">
        <v>58.622999999999998</v>
      </c>
      <c r="AB48" s="4">
        <v>37.698</v>
      </c>
      <c r="AC48" s="4">
        <v>38.780999999999999</v>
      </c>
      <c r="AD48" s="4">
        <v>36.988</v>
      </c>
      <c r="AE48" s="4">
        <v>29.123999999999999</v>
      </c>
      <c r="AF48" s="4">
        <v>37.018000000000001</v>
      </c>
      <c r="AG48" s="4">
        <v>19.675999999999998</v>
      </c>
      <c r="AH48" s="4">
        <v>47.621000000000002</v>
      </c>
      <c r="AI48" s="4">
        <v>56.807000000000002</v>
      </c>
      <c r="AJ48" s="4">
        <v>28.925000000000001</v>
      </c>
      <c r="AK48" s="4">
        <v>24.056999999999999</v>
      </c>
      <c r="AL48" s="4">
        <v>44.886000000000003</v>
      </c>
      <c r="AM48" s="4">
        <v>34.090000000000003</v>
      </c>
      <c r="ALQ48" s="4" t="e">
        <v>#N/A</v>
      </c>
    </row>
    <row r="49" spans="1:1005" ht="15" x14ac:dyDescent="0.25">
      <c r="A49" s="1">
        <v>45597</v>
      </c>
      <c r="B49" s="4">
        <v>30.18</v>
      </c>
      <c r="C49" s="4">
        <v>32.4</v>
      </c>
      <c r="D49" s="4">
        <v>31.2</v>
      </c>
      <c r="E49">
        <v>46.360999999999997</v>
      </c>
      <c r="F49" s="4">
        <v>50.219000000000001</v>
      </c>
      <c r="G49" s="4">
        <v>47.22</v>
      </c>
      <c r="H49" s="4">
        <v>30.556000000000001</v>
      </c>
      <c r="I49" s="4">
        <v>23.584</v>
      </c>
      <c r="J49" s="4">
        <v>24.678000000000001</v>
      </c>
      <c r="K49" s="4">
        <v>39.167000000000002</v>
      </c>
      <c r="L49" s="4">
        <v>26.756</v>
      </c>
      <c r="M49" s="4">
        <v>23.792999999999999</v>
      </c>
      <c r="N49" s="4">
        <v>36.893999999999998</v>
      </c>
      <c r="O49" s="4">
        <v>29.972999999999999</v>
      </c>
      <c r="P49" s="4">
        <v>43.143000000000001</v>
      </c>
      <c r="Q49" s="4">
        <v>35.393000000000001</v>
      </c>
      <c r="R49" s="4">
        <v>41.243000000000002</v>
      </c>
      <c r="S49" s="4">
        <v>31.125</v>
      </c>
      <c r="T49" s="4">
        <v>28.846</v>
      </c>
      <c r="U49" s="4">
        <v>24.132000000000001</v>
      </c>
      <c r="V49" s="4">
        <v>26.55</v>
      </c>
      <c r="W49" s="4">
        <v>16.413</v>
      </c>
      <c r="X49" s="4">
        <v>24.114000000000001</v>
      </c>
      <c r="Y49" s="4">
        <v>25.946000000000002</v>
      </c>
      <c r="Z49" s="4">
        <v>36.438000000000002</v>
      </c>
      <c r="AA49" s="4">
        <v>39.393000000000001</v>
      </c>
      <c r="AB49" s="4">
        <v>28.579000000000001</v>
      </c>
      <c r="AC49" s="4">
        <v>33.399000000000001</v>
      </c>
      <c r="AD49" s="4">
        <v>33.777000000000001</v>
      </c>
      <c r="AE49" s="4">
        <v>28.58</v>
      </c>
      <c r="AF49" s="4">
        <v>30.672999999999998</v>
      </c>
      <c r="AG49" s="4">
        <v>16.59</v>
      </c>
      <c r="AH49" s="4">
        <v>27.608000000000001</v>
      </c>
      <c r="AI49" s="4">
        <v>35.08</v>
      </c>
      <c r="AJ49" s="4">
        <v>27.007999999999999</v>
      </c>
      <c r="AK49" s="4">
        <v>22.131</v>
      </c>
      <c r="AL49" s="4">
        <v>30.782</v>
      </c>
      <c r="AM49" s="4">
        <v>29.062999999999999</v>
      </c>
      <c r="ALQ49" s="4" t="e">
        <v>#N/A</v>
      </c>
    </row>
    <row r="50" spans="1:1005" ht="15" x14ac:dyDescent="0.25">
      <c r="A50" s="1">
        <v>45627</v>
      </c>
      <c r="B50" s="4">
        <v>26.5</v>
      </c>
      <c r="C50" s="4">
        <v>26.5</v>
      </c>
      <c r="D50" s="4">
        <v>26.5</v>
      </c>
      <c r="E50">
        <v>40.819000000000003</v>
      </c>
      <c r="F50" s="4">
        <v>36.212000000000003</v>
      </c>
      <c r="G50" s="4">
        <v>36.293999999999997</v>
      </c>
      <c r="H50" s="4">
        <v>27.550999999999998</v>
      </c>
      <c r="I50" s="4">
        <v>21.59</v>
      </c>
      <c r="J50" s="4">
        <v>22.276</v>
      </c>
      <c r="K50" s="4">
        <v>27.8</v>
      </c>
      <c r="L50" s="4">
        <v>24.414999999999999</v>
      </c>
      <c r="M50" s="4">
        <v>21.951000000000001</v>
      </c>
      <c r="N50" s="4">
        <v>32.01</v>
      </c>
      <c r="O50" s="4">
        <v>25.85</v>
      </c>
      <c r="P50" s="4">
        <v>38.984999999999999</v>
      </c>
      <c r="Q50" s="4">
        <v>31.606999999999999</v>
      </c>
      <c r="R50" s="4">
        <v>34.408999999999999</v>
      </c>
      <c r="S50" s="4">
        <v>29.192</v>
      </c>
      <c r="T50" s="4">
        <v>26.617999999999999</v>
      </c>
      <c r="U50" s="4">
        <v>21.698</v>
      </c>
      <c r="V50" s="4">
        <v>22.824999999999999</v>
      </c>
      <c r="W50" s="4">
        <v>13.914999999999999</v>
      </c>
      <c r="X50" s="4">
        <v>22.356999999999999</v>
      </c>
      <c r="Y50" s="4">
        <v>21.962</v>
      </c>
      <c r="Z50" s="4">
        <v>27.643999999999998</v>
      </c>
      <c r="AA50" s="4">
        <v>28.395</v>
      </c>
      <c r="AB50" s="4">
        <v>22.661999999999999</v>
      </c>
      <c r="AC50" s="4">
        <v>30.7</v>
      </c>
      <c r="AD50" s="4">
        <v>28.454000000000001</v>
      </c>
      <c r="AE50" s="4">
        <v>24.245000000000001</v>
      </c>
      <c r="AF50" s="4">
        <v>27.605</v>
      </c>
      <c r="AG50" s="4">
        <v>15.465999999999999</v>
      </c>
      <c r="AH50" s="4">
        <v>21.838999999999999</v>
      </c>
      <c r="AI50" s="4">
        <v>27.411999999999999</v>
      </c>
      <c r="AJ50" s="4">
        <v>25.43</v>
      </c>
      <c r="AK50" s="4">
        <v>18.023</v>
      </c>
      <c r="AL50" s="4">
        <v>26.966000000000001</v>
      </c>
      <c r="AM50" s="4">
        <v>27.696000000000002</v>
      </c>
      <c r="ALQ50" s="4" t="e">
        <v>#N/A</v>
      </c>
    </row>
    <row r="51" spans="1:1005" ht="15" x14ac:dyDescent="0.25">
      <c r="A51" s="1">
        <v>45658</v>
      </c>
      <c r="B51" s="4">
        <v>24.9</v>
      </c>
      <c r="C51" s="4">
        <v>24.9</v>
      </c>
      <c r="D51" s="4">
        <v>24.9</v>
      </c>
      <c r="E51">
        <v>36.549999999999997</v>
      </c>
      <c r="F51" s="4">
        <v>31.298999999999999</v>
      </c>
      <c r="G51" s="4">
        <v>30.613</v>
      </c>
      <c r="H51" s="4">
        <v>24.478999999999999</v>
      </c>
      <c r="I51" s="4">
        <v>19.366</v>
      </c>
      <c r="J51" s="4">
        <v>19.968</v>
      </c>
      <c r="K51" s="4">
        <v>22.038</v>
      </c>
      <c r="L51" s="4">
        <v>21.385999999999999</v>
      </c>
      <c r="M51" s="4">
        <v>19.992999999999999</v>
      </c>
      <c r="N51" s="4">
        <v>28.64</v>
      </c>
      <c r="O51" s="4">
        <v>23.007000000000001</v>
      </c>
      <c r="P51" s="4">
        <v>33.973999999999997</v>
      </c>
      <c r="Q51" s="4">
        <v>27.164000000000001</v>
      </c>
      <c r="R51" s="4">
        <v>30.902999999999999</v>
      </c>
      <c r="S51" s="4">
        <v>25.157</v>
      </c>
      <c r="T51" s="4">
        <v>25.780999999999999</v>
      </c>
      <c r="U51" s="4">
        <v>19.417999999999999</v>
      </c>
      <c r="V51" s="4">
        <v>20.166</v>
      </c>
      <c r="W51" s="4">
        <v>12.567</v>
      </c>
      <c r="X51" s="4">
        <v>19.831</v>
      </c>
      <c r="Y51" s="4">
        <v>22.853999999999999</v>
      </c>
      <c r="Z51" s="4">
        <v>23.902000000000001</v>
      </c>
      <c r="AA51" s="4">
        <v>25.443000000000001</v>
      </c>
      <c r="AB51" s="4">
        <v>19.632000000000001</v>
      </c>
      <c r="AC51" s="4">
        <v>27.648</v>
      </c>
      <c r="AD51" s="4">
        <v>25.033999999999999</v>
      </c>
      <c r="AE51" s="4">
        <v>21.568000000000001</v>
      </c>
      <c r="AF51" s="4">
        <v>24.951000000000001</v>
      </c>
      <c r="AG51" s="4">
        <v>13.927</v>
      </c>
      <c r="AH51" s="4">
        <v>19.213000000000001</v>
      </c>
      <c r="AI51" s="4">
        <v>24.105</v>
      </c>
      <c r="AJ51" s="4">
        <v>23.524000000000001</v>
      </c>
      <c r="AK51" s="4">
        <v>15.66</v>
      </c>
      <c r="AL51" s="4">
        <v>24.06</v>
      </c>
      <c r="AM51" s="4">
        <v>26.817</v>
      </c>
      <c r="ALQ51" s="4" t="e">
        <v>#N/A</v>
      </c>
    </row>
    <row r="52" spans="1:1005" ht="15" x14ac:dyDescent="0.25">
      <c r="A52" s="1">
        <v>45689</v>
      </c>
      <c r="B52" s="4">
        <v>22.8</v>
      </c>
      <c r="C52" s="4">
        <v>22.8</v>
      </c>
      <c r="D52" s="4">
        <v>22.8</v>
      </c>
      <c r="E52">
        <v>30.388999999999999</v>
      </c>
      <c r="F52" s="4">
        <v>40.040999999999997</v>
      </c>
      <c r="G52" s="4">
        <v>27.957000000000001</v>
      </c>
      <c r="H52" s="4">
        <v>20.018999999999998</v>
      </c>
      <c r="I52" s="4">
        <v>15.945</v>
      </c>
      <c r="J52" s="4">
        <v>16.922999999999998</v>
      </c>
      <c r="K52" s="4">
        <v>19.047000000000001</v>
      </c>
      <c r="L52" s="4">
        <v>18.266999999999999</v>
      </c>
      <c r="M52" s="4">
        <v>18.427</v>
      </c>
      <c r="N52" s="4">
        <v>23.338999999999999</v>
      </c>
      <c r="O52" s="4">
        <v>22.869</v>
      </c>
      <c r="P52" s="4">
        <v>30.242999999999999</v>
      </c>
      <c r="Q52" s="4">
        <v>22.183</v>
      </c>
      <c r="R52" s="4">
        <v>26.565999999999999</v>
      </c>
      <c r="S52" s="4">
        <v>24.262</v>
      </c>
      <c r="T52" s="4">
        <v>25.747</v>
      </c>
      <c r="U52" s="4">
        <v>19.129000000000001</v>
      </c>
      <c r="V52" s="4">
        <v>16.524999999999999</v>
      </c>
      <c r="W52" s="4">
        <v>15.544</v>
      </c>
      <c r="X52" s="4">
        <v>16.434999999999999</v>
      </c>
      <c r="Y52" s="4">
        <v>19.591000000000001</v>
      </c>
      <c r="Z52" s="4">
        <v>19.263999999999999</v>
      </c>
      <c r="AA52" s="4">
        <v>23.247</v>
      </c>
      <c r="AB52" s="4">
        <v>16.021999999999998</v>
      </c>
      <c r="AC52" s="4">
        <v>23.369</v>
      </c>
      <c r="AD52" s="4">
        <v>20.451000000000001</v>
      </c>
      <c r="AE52" s="4">
        <v>17.745000000000001</v>
      </c>
      <c r="AF52" s="4">
        <v>20.6</v>
      </c>
      <c r="AG52" s="4">
        <v>11.574999999999999</v>
      </c>
      <c r="AH52" s="4">
        <v>18.187999999999999</v>
      </c>
      <c r="AI52" s="4">
        <v>22.785</v>
      </c>
      <c r="AJ52" s="4">
        <v>19.294</v>
      </c>
      <c r="AK52" s="4">
        <v>13.1</v>
      </c>
      <c r="AL52" s="4">
        <v>20.152999999999999</v>
      </c>
      <c r="AM52" s="4">
        <v>20.579000000000001</v>
      </c>
      <c r="ALQ52" s="4" t="e">
        <v>#N/A</v>
      </c>
    </row>
    <row r="53" spans="1:1005" ht="15" x14ac:dyDescent="0.25">
      <c r="A53" s="1">
        <v>45717</v>
      </c>
      <c r="B53" s="4">
        <v>37.299999999999997</v>
      </c>
      <c r="C53" s="4">
        <v>37.299999999999997</v>
      </c>
      <c r="D53" s="4">
        <v>37.299999999999997</v>
      </c>
      <c r="E53">
        <v>44.345999999999997</v>
      </c>
      <c r="F53" s="4">
        <v>71.281000000000006</v>
      </c>
      <c r="G53" s="4">
        <v>32.737000000000002</v>
      </c>
      <c r="H53" s="4">
        <v>28.175000000000001</v>
      </c>
      <c r="I53" s="4">
        <v>42.439</v>
      </c>
      <c r="J53" s="4">
        <v>26.800999999999998</v>
      </c>
      <c r="K53" s="4">
        <v>27.527999999999999</v>
      </c>
      <c r="L53" s="4">
        <v>28.129000000000001</v>
      </c>
      <c r="M53" s="4">
        <v>32.655000000000001</v>
      </c>
      <c r="N53" s="4">
        <v>41.158999999999999</v>
      </c>
      <c r="O53" s="4">
        <v>49.500999999999998</v>
      </c>
      <c r="P53" s="4">
        <v>40.122</v>
      </c>
      <c r="Q53" s="4">
        <v>39.320999999999998</v>
      </c>
      <c r="R53" s="4">
        <v>39.656999999999996</v>
      </c>
      <c r="S53" s="4">
        <v>32.923000000000002</v>
      </c>
      <c r="T53" s="4">
        <v>29.071000000000002</v>
      </c>
      <c r="U53" s="4">
        <v>29.445</v>
      </c>
      <c r="V53" s="4">
        <v>20.134</v>
      </c>
      <c r="W53" s="4">
        <v>24.832999999999998</v>
      </c>
      <c r="X53" s="4">
        <v>43.929000000000002</v>
      </c>
      <c r="Y53" s="4">
        <v>22.625</v>
      </c>
      <c r="Z53" s="4">
        <v>26.530999999999999</v>
      </c>
      <c r="AA53" s="4">
        <v>55.81</v>
      </c>
      <c r="AB53" s="4">
        <v>16.334</v>
      </c>
      <c r="AC53" s="4">
        <v>42.985999999999997</v>
      </c>
      <c r="AD53" s="4">
        <v>23.936</v>
      </c>
      <c r="AE53" s="4">
        <v>31.039000000000001</v>
      </c>
      <c r="AF53" s="4">
        <v>37.502000000000002</v>
      </c>
      <c r="AG53" s="4">
        <v>18.420999999999999</v>
      </c>
      <c r="AH53" s="4">
        <v>20.059999999999999</v>
      </c>
      <c r="AI53" s="4">
        <v>39.988999999999997</v>
      </c>
      <c r="AJ53" s="4">
        <v>21.315999999999999</v>
      </c>
      <c r="AK53" s="4">
        <v>23.135999999999999</v>
      </c>
      <c r="AL53" s="4">
        <v>31.754000000000001</v>
      </c>
      <c r="AM53" s="4">
        <v>20.908999999999999</v>
      </c>
      <c r="ALQ53" s="4" t="e">
        <v>#N/A</v>
      </c>
    </row>
    <row r="54" spans="1:1005" ht="15" x14ac:dyDescent="0.25">
      <c r="A54" s="1">
        <v>45748</v>
      </c>
      <c r="B54" s="4">
        <v>78.099999999999994</v>
      </c>
      <c r="C54" s="4">
        <v>78.099999999999994</v>
      </c>
      <c r="D54" s="4">
        <v>78.099999999999994</v>
      </c>
      <c r="E54">
        <v>97.216999999999999</v>
      </c>
      <c r="F54" s="4">
        <v>122.339</v>
      </c>
      <c r="G54" s="4">
        <v>84.316999999999993</v>
      </c>
      <c r="H54" s="4">
        <v>64.113</v>
      </c>
      <c r="I54" s="4">
        <v>103.86</v>
      </c>
      <c r="J54" s="4">
        <v>57.612000000000002</v>
      </c>
      <c r="K54" s="4">
        <v>51.749000000000002</v>
      </c>
      <c r="L54" s="4">
        <v>70.456000000000003</v>
      </c>
      <c r="M54" s="4">
        <v>93.27</v>
      </c>
      <c r="N54" s="4">
        <v>78.355000000000004</v>
      </c>
      <c r="O54" s="4">
        <v>60.981000000000002</v>
      </c>
      <c r="P54" s="4">
        <v>87.991</v>
      </c>
      <c r="Q54" s="4">
        <v>79.28</v>
      </c>
      <c r="R54" s="4">
        <v>57.728999999999999</v>
      </c>
      <c r="S54" s="4">
        <v>43.006999999999998</v>
      </c>
      <c r="T54" s="4">
        <v>70.926000000000002</v>
      </c>
      <c r="U54" s="4">
        <v>56.917999999999999</v>
      </c>
      <c r="V54" s="4">
        <v>51.079000000000001</v>
      </c>
      <c r="W54" s="4">
        <v>49.228999999999999</v>
      </c>
      <c r="X54" s="4">
        <v>89.259</v>
      </c>
      <c r="Y54" s="4">
        <v>57.576000000000001</v>
      </c>
      <c r="Z54" s="4">
        <v>81.17</v>
      </c>
      <c r="AA54" s="4">
        <v>77.382999999999996</v>
      </c>
      <c r="AB54" s="4">
        <v>49.621000000000002</v>
      </c>
      <c r="AC54" s="4">
        <v>68.120999999999995</v>
      </c>
      <c r="AD54" s="4">
        <v>55.771000000000001</v>
      </c>
      <c r="AE54" s="4">
        <v>68.061999999999998</v>
      </c>
      <c r="AF54" s="4">
        <v>80.043999999999997</v>
      </c>
      <c r="AG54" s="4">
        <v>40.414000000000001</v>
      </c>
      <c r="AH54" s="4">
        <v>49.384999999999998</v>
      </c>
      <c r="AI54" s="4">
        <v>74.716999999999999</v>
      </c>
      <c r="AJ54" s="4">
        <v>46.372999999999998</v>
      </c>
      <c r="AK54" s="4">
        <v>40.588000000000001</v>
      </c>
      <c r="AL54" s="4">
        <v>38.347000000000001</v>
      </c>
      <c r="AM54" s="4">
        <v>43.326000000000001</v>
      </c>
      <c r="ALQ54" s="4" t="e">
        <v>#N/A</v>
      </c>
    </row>
    <row r="55" spans="1:1005" ht="15" x14ac:dyDescent="0.25">
      <c r="A55" s="1">
        <v>45778</v>
      </c>
      <c r="B55" s="4">
        <v>198.9</v>
      </c>
      <c r="C55" s="4">
        <v>198.9</v>
      </c>
      <c r="D55" s="4">
        <v>198.9</v>
      </c>
      <c r="E55">
        <v>380.34800000000001</v>
      </c>
      <c r="F55" s="4">
        <v>326.36099999999999</v>
      </c>
      <c r="G55" s="4">
        <v>293.00900000000001</v>
      </c>
      <c r="H55" s="4">
        <v>141.584</v>
      </c>
      <c r="I55" s="4">
        <v>181.572</v>
      </c>
      <c r="J55" s="4">
        <v>114.1</v>
      </c>
      <c r="K55" s="4">
        <v>158.76400000000001</v>
      </c>
      <c r="L55" s="4">
        <v>197.012</v>
      </c>
      <c r="M55" s="4">
        <v>273.762</v>
      </c>
      <c r="N55" s="4">
        <v>214.38900000000001</v>
      </c>
      <c r="O55" s="4">
        <v>188.11099999999999</v>
      </c>
      <c r="P55" s="4">
        <v>345.34399999999999</v>
      </c>
      <c r="Q55" s="4">
        <v>311.78500000000003</v>
      </c>
      <c r="R55" s="4">
        <v>190.21</v>
      </c>
      <c r="S55" s="4">
        <v>190.38499999999999</v>
      </c>
      <c r="T55" s="4">
        <v>219.577</v>
      </c>
      <c r="U55" s="4">
        <v>238.321</v>
      </c>
      <c r="V55" s="4">
        <v>72.745000000000005</v>
      </c>
      <c r="W55" s="4">
        <v>147.22300000000001</v>
      </c>
      <c r="X55" s="4">
        <v>208.19</v>
      </c>
      <c r="Y55" s="4">
        <v>243.71299999999999</v>
      </c>
      <c r="Z55" s="4">
        <v>205.83500000000001</v>
      </c>
      <c r="AA55" s="4">
        <v>214.65899999999999</v>
      </c>
      <c r="AB55" s="4">
        <v>236.18899999999999</v>
      </c>
      <c r="AC55" s="4">
        <v>273.31700000000001</v>
      </c>
      <c r="AD55" s="4">
        <v>108.849</v>
      </c>
      <c r="AE55" s="4">
        <v>142.23099999999999</v>
      </c>
      <c r="AF55" s="4">
        <v>119.624</v>
      </c>
      <c r="AG55" s="4">
        <v>104.07899999999999</v>
      </c>
      <c r="AH55" s="4">
        <v>222.44800000000001</v>
      </c>
      <c r="AI55" s="4">
        <v>181.00899999999999</v>
      </c>
      <c r="AJ55" s="4">
        <v>105.425</v>
      </c>
      <c r="AK55" s="4">
        <v>145.578</v>
      </c>
      <c r="AL55" s="4">
        <v>134.00899999999999</v>
      </c>
      <c r="AM55" s="4">
        <v>423.108</v>
      </c>
      <c r="ALQ55" s="4" t="e">
        <v>#N/A</v>
      </c>
    </row>
    <row r="56" spans="1:1005" ht="15" x14ac:dyDescent="0.25">
      <c r="A56" s="1">
        <v>45809</v>
      </c>
      <c r="B56" s="4">
        <v>261.7</v>
      </c>
      <c r="C56" s="4">
        <v>261.7</v>
      </c>
      <c r="D56" s="4">
        <v>261.7</v>
      </c>
      <c r="E56">
        <v>397.637</v>
      </c>
      <c r="F56" s="4">
        <v>402.68799999999999</v>
      </c>
      <c r="G56" s="4">
        <v>277.46899999999999</v>
      </c>
      <c r="H56" s="4">
        <v>175.13200000000001</v>
      </c>
      <c r="I56" s="4">
        <v>150.39099999999999</v>
      </c>
      <c r="J56" s="4">
        <v>174.32300000000001</v>
      </c>
      <c r="K56" s="4">
        <v>275.74799999999999</v>
      </c>
      <c r="L56" s="4">
        <v>171.69</v>
      </c>
      <c r="M56" s="4">
        <v>413.57</v>
      </c>
      <c r="N56" s="4">
        <v>223.893</v>
      </c>
      <c r="O56" s="4">
        <v>543.93100000000004</v>
      </c>
      <c r="P56" s="4">
        <v>314.48700000000002</v>
      </c>
      <c r="Q56" s="4">
        <v>512.447</v>
      </c>
      <c r="R56" s="4">
        <v>198.47800000000001</v>
      </c>
      <c r="S56" s="4">
        <v>338.19200000000001</v>
      </c>
      <c r="T56" s="4">
        <v>161.66300000000001</v>
      </c>
      <c r="U56" s="4">
        <v>196.59299999999999</v>
      </c>
      <c r="V56" s="4">
        <v>54.238</v>
      </c>
      <c r="W56" s="4">
        <v>221.75299999999999</v>
      </c>
      <c r="X56" s="4">
        <v>142.26</v>
      </c>
      <c r="Y56" s="4">
        <v>282.93</v>
      </c>
      <c r="Z56" s="4">
        <v>197.19800000000001</v>
      </c>
      <c r="AA56" s="4">
        <v>173.69800000000001</v>
      </c>
      <c r="AB56" s="4">
        <v>480.97500000000002</v>
      </c>
      <c r="AC56" s="4">
        <v>275.93200000000002</v>
      </c>
      <c r="AD56" s="4">
        <v>249.93799999999999</v>
      </c>
      <c r="AE56" s="4">
        <v>426.13400000000001</v>
      </c>
      <c r="AF56" s="4">
        <v>49.039000000000001</v>
      </c>
      <c r="AG56" s="4">
        <v>145.07599999999999</v>
      </c>
      <c r="AH56" s="4">
        <v>332.56700000000001</v>
      </c>
      <c r="AI56" s="4">
        <v>322.072</v>
      </c>
      <c r="AJ56" s="4">
        <v>113.283</v>
      </c>
      <c r="AK56" s="4">
        <v>291.23700000000002</v>
      </c>
      <c r="AL56" s="4">
        <v>366.37900000000002</v>
      </c>
      <c r="AM56" s="4">
        <v>685.57399999999996</v>
      </c>
      <c r="ALQ56" s="4" t="e">
        <v>#N/A</v>
      </c>
    </row>
    <row r="57" spans="1:1005" ht="15" x14ac:dyDescent="0.25">
      <c r="A57" s="1">
        <v>45839</v>
      </c>
      <c r="B57" s="4">
        <v>98.2</v>
      </c>
      <c r="C57" s="4">
        <v>98.2</v>
      </c>
      <c r="D57" s="4">
        <v>98.2</v>
      </c>
      <c r="E57">
        <v>128.459</v>
      </c>
      <c r="F57" s="4">
        <v>169.42500000000001</v>
      </c>
      <c r="G57" s="4">
        <v>96.507000000000005</v>
      </c>
      <c r="H57" s="4">
        <v>72.042000000000002</v>
      </c>
      <c r="I57" s="4">
        <v>64.97</v>
      </c>
      <c r="J57" s="4">
        <v>72.367000000000004</v>
      </c>
      <c r="K57" s="4">
        <v>132.66999999999999</v>
      </c>
      <c r="L57" s="4">
        <v>67.628</v>
      </c>
      <c r="M57" s="4">
        <v>197.917</v>
      </c>
      <c r="N57" s="4">
        <v>72.025000000000006</v>
      </c>
      <c r="O57" s="4">
        <v>502.15899999999999</v>
      </c>
      <c r="P57" s="4">
        <v>126.904</v>
      </c>
      <c r="Q57" s="4">
        <v>189.22499999999999</v>
      </c>
      <c r="R57" s="4">
        <v>99.176000000000002</v>
      </c>
      <c r="S57" s="4">
        <v>215.45099999999999</v>
      </c>
      <c r="T57" s="4">
        <v>50.734000000000002</v>
      </c>
      <c r="U57" s="4">
        <v>58.124000000000002</v>
      </c>
      <c r="V57" s="4">
        <v>21.766999999999999</v>
      </c>
      <c r="W57" s="4">
        <v>64.930999999999997</v>
      </c>
      <c r="X57" s="4">
        <v>53.436</v>
      </c>
      <c r="Y57" s="4">
        <v>116.31100000000001</v>
      </c>
      <c r="Z57" s="4">
        <v>75.427999999999997</v>
      </c>
      <c r="AA57" s="4">
        <v>64.123999999999995</v>
      </c>
      <c r="AB57" s="4">
        <v>220.38800000000001</v>
      </c>
      <c r="AC57" s="4">
        <v>145.33500000000001</v>
      </c>
      <c r="AD57" s="4">
        <v>76.709999999999994</v>
      </c>
      <c r="AE57" s="4">
        <v>217.33099999999999</v>
      </c>
      <c r="AF57" s="4">
        <v>24.712</v>
      </c>
      <c r="AG57" s="4">
        <v>51.598999999999997</v>
      </c>
      <c r="AH57" s="4">
        <v>106.25700000000001</v>
      </c>
      <c r="AI57" s="4">
        <v>100.26900000000001</v>
      </c>
      <c r="AJ57" s="4">
        <v>43.774999999999999</v>
      </c>
      <c r="AK57" s="4">
        <v>172.25899999999999</v>
      </c>
      <c r="AL57" s="4">
        <v>216.459</v>
      </c>
      <c r="AM57" s="4">
        <v>333.11099999999999</v>
      </c>
      <c r="ALQ57" s="4" t="e">
        <v>#N/A</v>
      </c>
    </row>
    <row r="58" spans="1:1005" ht="15" x14ac:dyDescent="0.25">
      <c r="A58" s="1">
        <v>45870</v>
      </c>
      <c r="B58" s="4">
        <v>59.3</v>
      </c>
      <c r="C58" s="4">
        <v>59.3</v>
      </c>
      <c r="D58" s="4">
        <v>59.3</v>
      </c>
      <c r="E58">
        <v>58.97</v>
      </c>
      <c r="F58" s="4">
        <v>64.801000000000002</v>
      </c>
      <c r="G58" s="4">
        <v>53.335999999999999</v>
      </c>
      <c r="H58" s="4">
        <v>40.933999999999997</v>
      </c>
      <c r="I58" s="4">
        <v>48.62</v>
      </c>
      <c r="J58" s="4">
        <v>37.654000000000003</v>
      </c>
      <c r="K58" s="4">
        <v>56.033000000000001</v>
      </c>
      <c r="L58" s="4">
        <v>50.914999999999999</v>
      </c>
      <c r="M58" s="4">
        <v>66.622</v>
      </c>
      <c r="N58" s="4">
        <v>41.223999999999997</v>
      </c>
      <c r="O58" s="4">
        <v>136.08099999999999</v>
      </c>
      <c r="P58" s="4">
        <v>52.658999999999999</v>
      </c>
      <c r="Q58" s="4">
        <v>79.942999999999998</v>
      </c>
      <c r="R58" s="4">
        <v>46.953000000000003</v>
      </c>
      <c r="S58" s="4">
        <v>82.882999999999996</v>
      </c>
      <c r="T58" s="4">
        <v>40.253999999999998</v>
      </c>
      <c r="U58" s="4">
        <v>44.395000000000003</v>
      </c>
      <c r="V58" s="4">
        <v>17.347999999999999</v>
      </c>
      <c r="W58" s="4">
        <v>37.551000000000002</v>
      </c>
      <c r="X58" s="4">
        <v>33.372999999999998</v>
      </c>
      <c r="Y58" s="4">
        <v>54.034999999999997</v>
      </c>
      <c r="Z58" s="4">
        <v>51.460999999999999</v>
      </c>
      <c r="AA58" s="4">
        <v>44.238999999999997</v>
      </c>
      <c r="AB58" s="4">
        <v>76.099000000000004</v>
      </c>
      <c r="AC58" s="4">
        <v>54.290999999999997</v>
      </c>
      <c r="AD58" s="4">
        <v>44.686</v>
      </c>
      <c r="AE58" s="4">
        <v>65.662999999999997</v>
      </c>
      <c r="AF58" s="4">
        <v>23.533999999999999</v>
      </c>
      <c r="AG58" s="4">
        <v>35.914999999999999</v>
      </c>
      <c r="AH58" s="4">
        <v>51.856000000000002</v>
      </c>
      <c r="AI58" s="4">
        <v>42.283000000000001</v>
      </c>
      <c r="AJ58" s="4">
        <v>28.334</v>
      </c>
      <c r="AK58" s="4">
        <v>87.9</v>
      </c>
      <c r="AL58" s="4">
        <v>82.453999999999994</v>
      </c>
      <c r="AM58" s="4">
        <v>123.07</v>
      </c>
      <c r="ALQ58" s="4" t="e">
        <v>#N/A</v>
      </c>
    </row>
    <row r="59" spans="1:1005" ht="15" x14ac:dyDescent="0.25">
      <c r="A59" s="1">
        <v>45901</v>
      </c>
      <c r="B59" s="4">
        <v>37.5</v>
      </c>
      <c r="C59" s="4">
        <v>37.5</v>
      </c>
      <c r="D59" s="4">
        <v>37.5</v>
      </c>
      <c r="E59">
        <v>56.521000000000001</v>
      </c>
      <c r="F59" s="4">
        <v>62.33</v>
      </c>
      <c r="G59" s="4">
        <v>41.588000000000001</v>
      </c>
      <c r="H59" s="4">
        <v>39.292000000000002</v>
      </c>
      <c r="I59" s="4">
        <v>32.860999999999997</v>
      </c>
      <c r="J59" s="4">
        <v>31.074000000000002</v>
      </c>
      <c r="K59" s="4">
        <v>34.779000000000003</v>
      </c>
      <c r="L59" s="4">
        <v>42.478999999999999</v>
      </c>
      <c r="M59" s="4">
        <v>55.796999999999997</v>
      </c>
      <c r="N59" s="4">
        <v>36.732999999999997</v>
      </c>
      <c r="O59" s="4">
        <v>63.759</v>
      </c>
      <c r="P59" s="4">
        <v>40.433999999999997</v>
      </c>
      <c r="Q59" s="4">
        <v>56.424999999999997</v>
      </c>
      <c r="R59" s="4">
        <v>32.759</v>
      </c>
      <c r="S59" s="4">
        <v>45.201999999999998</v>
      </c>
      <c r="T59" s="4">
        <v>33.276000000000003</v>
      </c>
      <c r="U59" s="4">
        <v>30.341000000000001</v>
      </c>
      <c r="V59" s="4">
        <v>19.140999999999998</v>
      </c>
      <c r="W59" s="4">
        <v>52.847000000000001</v>
      </c>
      <c r="X59" s="4">
        <v>32.378999999999998</v>
      </c>
      <c r="Y59" s="4">
        <v>35.607999999999997</v>
      </c>
      <c r="Z59" s="4">
        <v>38.097999999999999</v>
      </c>
      <c r="AA59" s="4">
        <v>40.890999999999998</v>
      </c>
      <c r="AB59" s="4">
        <v>44.911999999999999</v>
      </c>
      <c r="AC59" s="4">
        <v>37.767000000000003</v>
      </c>
      <c r="AD59" s="4">
        <v>29.14</v>
      </c>
      <c r="AE59" s="4">
        <v>38.985999999999997</v>
      </c>
      <c r="AF59" s="4">
        <v>21.314</v>
      </c>
      <c r="AG59" s="4">
        <v>53.011000000000003</v>
      </c>
      <c r="AH59" s="4">
        <v>45.929000000000002</v>
      </c>
      <c r="AI59" s="4">
        <v>34.173999999999999</v>
      </c>
      <c r="AJ59" s="4">
        <v>24.106999999999999</v>
      </c>
      <c r="AK59" s="4">
        <v>71.835999999999999</v>
      </c>
      <c r="AL59" s="4">
        <v>41.072000000000003</v>
      </c>
      <c r="AM59" s="4">
        <v>68.869</v>
      </c>
      <c r="ALQ59" s="4" t="e">
        <v>#N/A</v>
      </c>
    </row>
    <row r="60" spans="1:1005" ht="15" x14ac:dyDescent="0.25">
      <c r="A60" s="1">
        <v>45931</v>
      </c>
      <c r="B60" s="4">
        <v>32.9</v>
      </c>
      <c r="C60" s="4">
        <v>43.07</v>
      </c>
      <c r="D60" s="4">
        <v>37.9</v>
      </c>
      <c r="E60">
        <v>86.102999999999994</v>
      </c>
      <c r="F60" s="4">
        <v>68.424999999999997</v>
      </c>
      <c r="G60" s="4">
        <v>32.774999999999999</v>
      </c>
      <c r="H60" s="4">
        <v>30.6</v>
      </c>
      <c r="I60" s="4">
        <v>30.699000000000002</v>
      </c>
      <c r="J60" s="4">
        <v>46.915999999999997</v>
      </c>
      <c r="K60" s="4">
        <v>29.186</v>
      </c>
      <c r="L60" s="4">
        <v>28.484999999999999</v>
      </c>
      <c r="M60" s="4">
        <v>47.564999999999998</v>
      </c>
      <c r="N60" s="4">
        <v>32.941000000000003</v>
      </c>
      <c r="O60" s="4">
        <v>56.781999999999996</v>
      </c>
      <c r="P60" s="4">
        <v>45.363</v>
      </c>
      <c r="Q60" s="4">
        <v>58.213000000000001</v>
      </c>
      <c r="R60" s="4">
        <v>37.944000000000003</v>
      </c>
      <c r="S60" s="4">
        <v>36.356999999999999</v>
      </c>
      <c r="T60" s="4">
        <v>28.042000000000002</v>
      </c>
      <c r="U60" s="4">
        <v>26.844999999999999</v>
      </c>
      <c r="V60" s="4">
        <v>26.459</v>
      </c>
      <c r="W60" s="4">
        <v>34.090000000000003</v>
      </c>
      <c r="X60" s="4">
        <v>31.132000000000001</v>
      </c>
      <c r="Y60" s="4">
        <v>48.192999999999998</v>
      </c>
      <c r="Z60" s="4">
        <v>58.530999999999999</v>
      </c>
      <c r="AA60" s="4">
        <v>37.718000000000004</v>
      </c>
      <c r="AB60" s="4">
        <v>38.920999999999999</v>
      </c>
      <c r="AC60" s="4">
        <v>37.026000000000003</v>
      </c>
      <c r="AD60" s="4">
        <v>29.106999999999999</v>
      </c>
      <c r="AE60" s="4">
        <v>37.19</v>
      </c>
      <c r="AF60" s="4">
        <v>19.867000000000001</v>
      </c>
      <c r="AG60" s="4">
        <v>47.601999999999997</v>
      </c>
      <c r="AH60" s="4">
        <v>56.862000000000002</v>
      </c>
      <c r="AI60" s="4">
        <v>28.879000000000001</v>
      </c>
      <c r="AJ60" s="4">
        <v>23.946000000000002</v>
      </c>
      <c r="AK60" s="4">
        <v>44.96</v>
      </c>
      <c r="AL60" s="4">
        <v>34.057000000000002</v>
      </c>
      <c r="AM60" s="4">
        <v>57.731000000000002</v>
      </c>
      <c r="ALQ60" s="4" t="e">
        <v>#N/A</v>
      </c>
    </row>
    <row r="61" spans="1:1005" ht="15" x14ac:dyDescent="0.25">
      <c r="A61" s="1">
        <v>45962</v>
      </c>
      <c r="B61" s="4">
        <v>30.18</v>
      </c>
      <c r="C61" s="4">
        <v>32.4</v>
      </c>
      <c r="D61" s="4">
        <v>31.2</v>
      </c>
      <c r="E61">
        <v>50.222000000000001</v>
      </c>
      <c r="F61" s="4">
        <v>47.164000000000001</v>
      </c>
      <c r="G61" s="4">
        <v>30.7</v>
      </c>
      <c r="H61" s="4">
        <v>23.710999999999999</v>
      </c>
      <c r="I61" s="4">
        <v>24.751999999999999</v>
      </c>
      <c r="J61" s="4">
        <v>39.26</v>
      </c>
      <c r="K61" s="4">
        <v>26.765000000000001</v>
      </c>
      <c r="L61" s="4">
        <v>23.852</v>
      </c>
      <c r="M61" s="4">
        <v>36.85</v>
      </c>
      <c r="N61" s="4">
        <v>29.99</v>
      </c>
      <c r="O61" s="4">
        <v>43.125</v>
      </c>
      <c r="P61" s="4">
        <v>35.527999999999999</v>
      </c>
      <c r="Q61" s="4">
        <v>41.250999999999998</v>
      </c>
      <c r="R61" s="4">
        <v>31.120999999999999</v>
      </c>
      <c r="S61" s="4">
        <v>28.956</v>
      </c>
      <c r="T61" s="4">
        <v>24.44</v>
      </c>
      <c r="U61" s="4">
        <v>26.565999999999999</v>
      </c>
      <c r="V61" s="4">
        <v>16.448</v>
      </c>
      <c r="W61" s="4">
        <v>24.085999999999999</v>
      </c>
      <c r="X61" s="4">
        <v>26.048999999999999</v>
      </c>
      <c r="Y61" s="4">
        <v>36.420999999999999</v>
      </c>
      <c r="Z61" s="4">
        <v>39.325000000000003</v>
      </c>
      <c r="AA61" s="4">
        <v>28.600999999999999</v>
      </c>
      <c r="AB61" s="4">
        <v>33.603999999999999</v>
      </c>
      <c r="AC61" s="4">
        <v>33.816000000000003</v>
      </c>
      <c r="AD61" s="4">
        <v>28.582000000000001</v>
      </c>
      <c r="AE61" s="4">
        <v>30.824000000000002</v>
      </c>
      <c r="AF61" s="4">
        <v>16.7</v>
      </c>
      <c r="AG61" s="4">
        <v>27.602</v>
      </c>
      <c r="AH61" s="4">
        <v>35.131999999999998</v>
      </c>
      <c r="AI61" s="4">
        <v>26.981999999999999</v>
      </c>
      <c r="AJ61" s="4">
        <v>22.236999999999998</v>
      </c>
      <c r="AK61" s="4">
        <v>30.827000000000002</v>
      </c>
      <c r="AL61" s="4">
        <v>29.042999999999999</v>
      </c>
      <c r="AM61" s="4">
        <v>46.595999999999997</v>
      </c>
      <c r="ALQ61" s="4" t="e">
        <v>#N/A</v>
      </c>
    </row>
    <row r="62" spans="1:1005" ht="15" x14ac:dyDescent="0.25">
      <c r="A62" s="1">
        <v>45992</v>
      </c>
      <c r="B62" s="4">
        <v>26.5</v>
      </c>
      <c r="C62" s="4">
        <v>26.5</v>
      </c>
      <c r="D62" s="4">
        <v>26.5</v>
      </c>
      <c r="E62">
        <v>36.210999999999999</v>
      </c>
      <c r="F62" s="4">
        <v>36.24</v>
      </c>
      <c r="G62" s="4">
        <v>27.681999999999999</v>
      </c>
      <c r="H62" s="4">
        <v>21.675000000000001</v>
      </c>
      <c r="I62" s="4">
        <v>22.363</v>
      </c>
      <c r="J62" s="4">
        <v>27.891999999999999</v>
      </c>
      <c r="K62" s="4">
        <v>24.425000000000001</v>
      </c>
      <c r="L62" s="4">
        <v>22</v>
      </c>
      <c r="M62" s="4">
        <v>31.962</v>
      </c>
      <c r="N62" s="4">
        <v>25.863</v>
      </c>
      <c r="O62" s="4">
        <v>38.962000000000003</v>
      </c>
      <c r="P62" s="4">
        <v>31.856999999999999</v>
      </c>
      <c r="Q62" s="4">
        <v>34.414000000000001</v>
      </c>
      <c r="R62" s="4">
        <v>29.189</v>
      </c>
      <c r="S62" s="4">
        <v>26.73</v>
      </c>
      <c r="T62" s="4">
        <v>21.962</v>
      </c>
      <c r="U62" s="4">
        <v>22.846</v>
      </c>
      <c r="V62" s="4">
        <v>13.95</v>
      </c>
      <c r="W62" s="4">
        <v>22.33</v>
      </c>
      <c r="X62" s="4">
        <v>22.061</v>
      </c>
      <c r="Y62" s="4">
        <v>27.626000000000001</v>
      </c>
      <c r="Z62" s="4">
        <v>28.331</v>
      </c>
      <c r="AA62" s="4">
        <v>22.69</v>
      </c>
      <c r="AB62" s="4">
        <v>30.811</v>
      </c>
      <c r="AC62" s="4">
        <v>28.486999999999998</v>
      </c>
      <c r="AD62" s="4">
        <v>24.247</v>
      </c>
      <c r="AE62" s="4">
        <v>27.754000000000001</v>
      </c>
      <c r="AF62" s="4">
        <v>15.553000000000001</v>
      </c>
      <c r="AG62" s="4">
        <v>21.829000000000001</v>
      </c>
      <c r="AH62" s="4">
        <v>27.452999999999999</v>
      </c>
      <c r="AI62" s="4">
        <v>25.402000000000001</v>
      </c>
      <c r="AJ62" s="4">
        <v>18.100999999999999</v>
      </c>
      <c r="AK62" s="4">
        <v>27.023</v>
      </c>
      <c r="AL62" s="4">
        <v>27.673999999999999</v>
      </c>
      <c r="AM62" s="4">
        <v>40.895000000000003</v>
      </c>
      <c r="ALQ62" s="4" t="e">
        <v>#N/A</v>
      </c>
    </row>
    <row r="63" spans="1:1005" ht="15" x14ac:dyDescent="0.25">
      <c r="A63" s="1">
        <v>46023</v>
      </c>
      <c r="B63" s="4">
        <v>24.9</v>
      </c>
      <c r="C63" s="4">
        <v>24.9</v>
      </c>
      <c r="D63" s="4">
        <v>24.9</v>
      </c>
      <c r="E63">
        <v>31.303000000000001</v>
      </c>
      <c r="F63" s="4">
        <v>30.571000000000002</v>
      </c>
      <c r="G63" s="4">
        <v>24.606000000000002</v>
      </c>
      <c r="H63" s="4">
        <v>19.436</v>
      </c>
      <c r="I63" s="4">
        <v>20.048999999999999</v>
      </c>
      <c r="J63" s="4">
        <v>22.128</v>
      </c>
      <c r="K63" s="4">
        <v>21.399000000000001</v>
      </c>
      <c r="L63" s="4">
        <v>20.016999999999999</v>
      </c>
      <c r="M63" s="4">
        <v>28.602</v>
      </c>
      <c r="N63" s="4">
        <v>23.024000000000001</v>
      </c>
      <c r="O63" s="4">
        <v>33.960999999999999</v>
      </c>
      <c r="P63" s="4">
        <v>27.291</v>
      </c>
      <c r="Q63" s="4">
        <v>30.911999999999999</v>
      </c>
      <c r="R63" s="4">
        <v>25.16</v>
      </c>
      <c r="S63" s="4">
        <v>25.893000000000001</v>
      </c>
      <c r="T63" s="4">
        <v>19.652000000000001</v>
      </c>
      <c r="U63" s="4">
        <v>20.186</v>
      </c>
      <c r="V63" s="4">
        <v>12.6</v>
      </c>
      <c r="W63" s="4">
        <v>19.806000000000001</v>
      </c>
      <c r="X63" s="4">
        <v>22.891999999999999</v>
      </c>
      <c r="Y63" s="4">
        <v>23.888000000000002</v>
      </c>
      <c r="Z63" s="4">
        <v>25.388999999999999</v>
      </c>
      <c r="AA63" s="4">
        <v>19.658999999999999</v>
      </c>
      <c r="AB63" s="4">
        <v>27.751000000000001</v>
      </c>
      <c r="AC63" s="4">
        <v>25.068000000000001</v>
      </c>
      <c r="AD63" s="4">
        <v>21.571000000000002</v>
      </c>
      <c r="AE63" s="4">
        <v>25.096</v>
      </c>
      <c r="AF63" s="4">
        <v>13.999000000000001</v>
      </c>
      <c r="AG63" s="4">
        <v>19.204000000000001</v>
      </c>
      <c r="AH63" s="4">
        <v>24.151</v>
      </c>
      <c r="AI63" s="4">
        <v>23.497</v>
      </c>
      <c r="AJ63" s="4">
        <v>15.68</v>
      </c>
      <c r="AK63" s="4">
        <v>24.123000000000001</v>
      </c>
      <c r="AL63" s="4">
        <v>26.797999999999998</v>
      </c>
      <c r="AM63" s="4">
        <v>36.615000000000002</v>
      </c>
      <c r="ALQ63" s="4" t="e">
        <v>#N/A</v>
      </c>
    </row>
    <row r="64" spans="1:1005" ht="15" x14ac:dyDescent="0.25">
      <c r="A64" s="1">
        <v>46054</v>
      </c>
      <c r="B64" s="4">
        <v>22.8</v>
      </c>
      <c r="C64" s="4">
        <v>22.8</v>
      </c>
      <c r="D64" s="4">
        <v>22.8</v>
      </c>
      <c r="E64">
        <v>40.040999999999997</v>
      </c>
      <c r="F64" s="4">
        <v>27.957000000000001</v>
      </c>
      <c r="G64" s="4">
        <v>20.018999999999998</v>
      </c>
      <c r="H64" s="4">
        <v>15.945</v>
      </c>
      <c r="I64" s="4">
        <v>16.922999999999998</v>
      </c>
      <c r="J64" s="4">
        <v>19.047000000000001</v>
      </c>
      <c r="K64" s="4">
        <v>18.266999999999999</v>
      </c>
      <c r="L64" s="4">
        <v>18.427</v>
      </c>
      <c r="M64" s="4">
        <v>23.338999999999999</v>
      </c>
      <c r="N64" s="4">
        <v>22.869</v>
      </c>
      <c r="O64" s="4">
        <v>30.242999999999999</v>
      </c>
      <c r="P64" s="4">
        <v>22.183</v>
      </c>
      <c r="Q64" s="4">
        <v>26.565999999999999</v>
      </c>
      <c r="R64" s="4">
        <v>24.262</v>
      </c>
      <c r="S64" s="4">
        <v>25.747</v>
      </c>
      <c r="T64" s="4">
        <v>19.129000000000001</v>
      </c>
      <c r="U64" s="4">
        <v>16.524999999999999</v>
      </c>
      <c r="V64" s="4">
        <v>15.544</v>
      </c>
      <c r="W64" s="4">
        <v>16.434999999999999</v>
      </c>
      <c r="X64" s="4">
        <v>19.591000000000001</v>
      </c>
      <c r="Y64" s="4">
        <v>19.263999999999999</v>
      </c>
      <c r="Z64" s="4">
        <v>23.247</v>
      </c>
      <c r="AA64" s="4">
        <v>16.021999999999998</v>
      </c>
      <c r="AB64" s="4">
        <v>23.369</v>
      </c>
      <c r="AC64" s="4">
        <v>20.451000000000001</v>
      </c>
      <c r="AD64" s="4">
        <v>17.745000000000001</v>
      </c>
      <c r="AE64" s="4">
        <v>20.6</v>
      </c>
      <c r="AF64" s="4">
        <v>11.574999999999999</v>
      </c>
      <c r="AG64" s="4">
        <v>18.187999999999999</v>
      </c>
      <c r="AH64" s="4">
        <v>22.785</v>
      </c>
      <c r="AI64" s="4">
        <v>19.294</v>
      </c>
      <c r="AJ64" s="4">
        <v>13.1</v>
      </c>
      <c r="AK64" s="4">
        <v>20.152999999999999</v>
      </c>
      <c r="AL64" s="4">
        <v>20.579000000000001</v>
      </c>
      <c r="AM64" s="4">
        <v>20.579000000000001</v>
      </c>
      <c r="ALQ64" s="4" t="e">
        <v>#N/A</v>
      </c>
    </row>
    <row r="65" spans="1:1005" ht="15" x14ac:dyDescent="0.25">
      <c r="A65" s="1">
        <v>46082</v>
      </c>
      <c r="B65" s="4">
        <v>37.299999999999997</v>
      </c>
      <c r="C65" s="4">
        <v>37.299999999999997</v>
      </c>
      <c r="D65" s="4">
        <v>37.299999999999997</v>
      </c>
      <c r="E65">
        <v>71.281000000000006</v>
      </c>
      <c r="F65" s="4">
        <v>32.737000000000002</v>
      </c>
      <c r="G65" s="4">
        <v>28.175000000000001</v>
      </c>
      <c r="H65" s="4">
        <v>42.439</v>
      </c>
      <c r="I65" s="4">
        <v>26.800999999999998</v>
      </c>
      <c r="J65" s="4">
        <v>27.527999999999999</v>
      </c>
      <c r="K65" s="4">
        <v>28.129000000000001</v>
      </c>
      <c r="L65" s="4">
        <v>32.655000000000001</v>
      </c>
      <c r="M65" s="4">
        <v>41.158999999999999</v>
      </c>
      <c r="N65" s="4">
        <v>49.500999999999998</v>
      </c>
      <c r="O65" s="4">
        <v>40.122</v>
      </c>
      <c r="P65" s="4">
        <v>39.320999999999998</v>
      </c>
      <c r="Q65" s="4">
        <v>39.656999999999996</v>
      </c>
      <c r="R65" s="4">
        <v>32.923000000000002</v>
      </c>
      <c r="S65" s="4">
        <v>29.071000000000002</v>
      </c>
      <c r="T65" s="4">
        <v>29.445</v>
      </c>
      <c r="U65" s="4">
        <v>20.134</v>
      </c>
      <c r="V65" s="4">
        <v>24.832999999999998</v>
      </c>
      <c r="W65" s="4">
        <v>43.929000000000002</v>
      </c>
      <c r="X65" s="4">
        <v>22.625</v>
      </c>
      <c r="Y65" s="4">
        <v>26.530999999999999</v>
      </c>
      <c r="Z65" s="4">
        <v>55.81</v>
      </c>
      <c r="AA65" s="4">
        <v>16.334</v>
      </c>
      <c r="AB65" s="4">
        <v>42.985999999999997</v>
      </c>
      <c r="AC65" s="4">
        <v>23.936</v>
      </c>
      <c r="AD65" s="4">
        <v>31.039000000000001</v>
      </c>
      <c r="AE65" s="4">
        <v>37.502000000000002</v>
      </c>
      <c r="AF65" s="4">
        <v>18.420999999999999</v>
      </c>
      <c r="AG65" s="4">
        <v>20.059999999999999</v>
      </c>
      <c r="AH65" s="4">
        <v>39.988999999999997</v>
      </c>
      <c r="AI65" s="4">
        <v>21.315999999999999</v>
      </c>
      <c r="AJ65" s="4">
        <v>23.135999999999999</v>
      </c>
      <c r="AK65" s="4">
        <v>31.754000000000001</v>
      </c>
      <c r="AL65" s="4">
        <v>20.908999999999999</v>
      </c>
      <c r="AM65" s="4">
        <v>20.908999999999999</v>
      </c>
      <c r="ALQ65" s="4" t="e">
        <v>#N/A</v>
      </c>
    </row>
    <row r="66" spans="1:1005" ht="15" x14ac:dyDescent="0.25">
      <c r="A66" s="1">
        <v>46113</v>
      </c>
      <c r="B66" s="4">
        <v>78.099999999999994</v>
      </c>
      <c r="C66" s="4">
        <v>78.099999999999994</v>
      </c>
      <c r="D66" s="4">
        <v>78.099999999999994</v>
      </c>
      <c r="E66">
        <v>122.339</v>
      </c>
      <c r="F66" s="4">
        <v>84.316999999999993</v>
      </c>
      <c r="G66" s="4">
        <v>64.113</v>
      </c>
      <c r="H66" s="4">
        <v>103.86</v>
      </c>
      <c r="I66" s="4">
        <v>57.612000000000002</v>
      </c>
      <c r="J66" s="4">
        <v>51.749000000000002</v>
      </c>
      <c r="K66" s="4">
        <v>70.456000000000003</v>
      </c>
      <c r="L66" s="4">
        <v>93.27</v>
      </c>
      <c r="M66" s="4">
        <v>78.355000000000004</v>
      </c>
      <c r="N66" s="4">
        <v>60.981000000000002</v>
      </c>
      <c r="O66" s="4">
        <v>87.991</v>
      </c>
      <c r="P66" s="4">
        <v>79.28</v>
      </c>
      <c r="Q66" s="4">
        <v>57.728999999999999</v>
      </c>
      <c r="R66" s="4">
        <v>43.006999999999998</v>
      </c>
      <c r="S66" s="4">
        <v>70.926000000000002</v>
      </c>
      <c r="T66" s="4">
        <v>56.917999999999999</v>
      </c>
      <c r="U66" s="4">
        <v>51.079000000000001</v>
      </c>
      <c r="V66" s="4">
        <v>49.228999999999999</v>
      </c>
      <c r="W66" s="4">
        <v>89.259</v>
      </c>
      <c r="X66" s="4">
        <v>57.576000000000001</v>
      </c>
      <c r="Y66" s="4">
        <v>81.17</v>
      </c>
      <c r="Z66" s="4">
        <v>77.382999999999996</v>
      </c>
      <c r="AA66" s="4">
        <v>49.621000000000002</v>
      </c>
      <c r="AB66" s="4">
        <v>68.120999999999995</v>
      </c>
      <c r="AC66" s="4">
        <v>55.771000000000001</v>
      </c>
      <c r="AD66" s="4">
        <v>68.061999999999998</v>
      </c>
      <c r="AE66" s="4">
        <v>80.043999999999997</v>
      </c>
      <c r="AF66" s="4">
        <v>40.414000000000001</v>
      </c>
      <c r="AG66" s="4">
        <v>49.384999999999998</v>
      </c>
      <c r="AH66" s="4">
        <v>74.716999999999999</v>
      </c>
      <c r="AI66" s="4">
        <v>46.372999999999998</v>
      </c>
      <c r="AJ66" s="4">
        <v>40.588000000000001</v>
      </c>
      <c r="AK66" s="4">
        <v>38.347000000000001</v>
      </c>
      <c r="AL66" s="4">
        <v>43.326000000000001</v>
      </c>
      <c r="AM66" s="4">
        <v>43.326000000000001</v>
      </c>
      <c r="ALQ66" s="4" t="e">
        <v>#N/A</v>
      </c>
    </row>
    <row r="67" spans="1:1005" ht="15" x14ac:dyDescent="0.25">
      <c r="A67" s="1">
        <v>46143</v>
      </c>
      <c r="B67" s="4">
        <v>198.9</v>
      </c>
      <c r="C67" s="4">
        <v>198.9</v>
      </c>
      <c r="D67" s="4">
        <v>198.9</v>
      </c>
      <c r="E67">
        <v>326.36099999999999</v>
      </c>
      <c r="F67" s="4">
        <v>293.00900000000001</v>
      </c>
      <c r="G67" s="4">
        <v>141.584</v>
      </c>
      <c r="H67" s="4">
        <v>181.572</v>
      </c>
      <c r="I67" s="4">
        <v>114.1</v>
      </c>
      <c r="J67" s="4">
        <v>158.76400000000001</v>
      </c>
      <c r="K67" s="4">
        <v>197.012</v>
      </c>
      <c r="L67" s="4">
        <v>273.762</v>
      </c>
      <c r="M67" s="4">
        <v>214.38900000000001</v>
      </c>
      <c r="N67" s="4">
        <v>188.11099999999999</v>
      </c>
      <c r="O67" s="4">
        <v>345.34399999999999</v>
      </c>
      <c r="P67" s="4">
        <v>311.78500000000003</v>
      </c>
      <c r="Q67" s="4">
        <v>190.21</v>
      </c>
      <c r="R67" s="4">
        <v>190.38499999999999</v>
      </c>
      <c r="S67" s="4">
        <v>219.577</v>
      </c>
      <c r="T67" s="4">
        <v>238.321</v>
      </c>
      <c r="U67" s="4">
        <v>72.745000000000005</v>
      </c>
      <c r="V67" s="4">
        <v>147.22300000000001</v>
      </c>
      <c r="W67" s="4">
        <v>208.19</v>
      </c>
      <c r="X67" s="4">
        <v>243.71299999999999</v>
      </c>
      <c r="Y67" s="4">
        <v>205.83500000000001</v>
      </c>
      <c r="Z67" s="4">
        <v>214.65899999999999</v>
      </c>
      <c r="AA67" s="4">
        <v>236.18899999999999</v>
      </c>
      <c r="AB67" s="4">
        <v>273.31700000000001</v>
      </c>
      <c r="AC67" s="4">
        <v>108.849</v>
      </c>
      <c r="AD67" s="4">
        <v>142.23099999999999</v>
      </c>
      <c r="AE67" s="4">
        <v>119.624</v>
      </c>
      <c r="AF67" s="4">
        <v>104.07899999999999</v>
      </c>
      <c r="AG67" s="4">
        <v>222.44800000000001</v>
      </c>
      <c r="AH67" s="4">
        <v>181.00899999999999</v>
      </c>
      <c r="AI67" s="4">
        <v>105.425</v>
      </c>
      <c r="AJ67" s="4">
        <v>145.578</v>
      </c>
      <c r="AK67" s="4">
        <v>134.00899999999999</v>
      </c>
      <c r="AL67" s="4">
        <v>423.108</v>
      </c>
      <c r="AM67" s="4">
        <v>423.108</v>
      </c>
      <c r="ALQ67" s="4" t="e">
        <v>#N/A</v>
      </c>
    </row>
    <row r="68" spans="1:1005" ht="15" x14ac:dyDescent="0.25">
      <c r="A68" s="1">
        <v>46174</v>
      </c>
      <c r="B68" s="4">
        <v>261.7</v>
      </c>
      <c r="C68" s="4">
        <v>261.7</v>
      </c>
      <c r="D68" s="4">
        <v>261.7</v>
      </c>
      <c r="E68">
        <v>402.68799999999999</v>
      </c>
      <c r="F68" s="4">
        <v>277.46899999999999</v>
      </c>
      <c r="G68" s="4">
        <v>175.13200000000001</v>
      </c>
      <c r="H68" s="4">
        <v>150.39099999999999</v>
      </c>
      <c r="I68" s="4">
        <v>174.32300000000001</v>
      </c>
      <c r="J68" s="4">
        <v>275.74799999999999</v>
      </c>
      <c r="K68" s="4">
        <v>171.69</v>
      </c>
      <c r="L68" s="4">
        <v>413.57</v>
      </c>
      <c r="M68" s="4">
        <v>223.893</v>
      </c>
      <c r="N68" s="4">
        <v>543.93100000000004</v>
      </c>
      <c r="O68" s="4">
        <v>314.48700000000002</v>
      </c>
      <c r="P68" s="4">
        <v>512.447</v>
      </c>
      <c r="Q68" s="4">
        <v>198.47800000000001</v>
      </c>
      <c r="R68" s="4">
        <v>338.19200000000001</v>
      </c>
      <c r="S68" s="4">
        <v>161.66300000000001</v>
      </c>
      <c r="T68" s="4">
        <v>196.59299999999999</v>
      </c>
      <c r="U68" s="4">
        <v>54.238</v>
      </c>
      <c r="V68" s="4">
        <v>221.75299999999999</v>
      </c>
      <c r="W68" s="4">
        <v>142.26</v>
      </c>
      <c r="X68" s="4">
        <v>282.93</v>
      </c>
      <c r="Y68" s="4">
        <v>197.19800000000001</v>
      </c>
      <c r="Z68" s="4">
        <v>173.69800000000001</v>
      </c>
      <c r="AA68" s="4">
        <v>480.97500000000002</v>
      </c>
      <c r="AB68" s="4">
        <v>275.93200000000002</v>
      </c>
      <c r="AC68" s="4">
        <v>249.93799999999999</v>
      </c>
      <c r="AD68" s="4">
        <v>426.13400000000001</v>
      </c>
      <c r="AE68" s="4">
        <v>49.039000000000001</v>
      </c>
      <c r="AF68" s="4">
        <v>145.07599999999999</v>
      </c>
      <c r="AG68" s="4">
        <v>332.56700000000001</v>
      </c>
      <c r="AH68" s="4">
        <v>322.072</v>
      </c>
      <c r="AI68" s="4">
        <v>113.283</v>
      </c>
      <c r="AJ68" s="4">
        <v>291.23700000000002</v>
      </c>
      <c r="AK68" s="4">
        <v>366.37900000000002</v>
      </c>
      <c r="AL68" s="4">
        <v>685.57399999999996</v>
      </c>
      <c r="AM68" s="4">
        <v>685.57399999999996</v>
      </c>
      <c r="ALQ68" s="4" t="e">
        <v>#N/A</v>
      </c>
    </row>
    <row r="69" spans="1:1005" ht="15" x14ac:dyDescent="0.25">
      <c r="A69" s="1">
        <v>46204</v>
      </c>
      <c r="B69" s="4">
        <v>98.2</v>
      </c>
      <c r="C69" s="4">
        <v>98.2</v>
      </c>
      <c r="D69" s="4">
        <v>98.2</v>
      </c>
      <c r="E69">
        <v>169.42500000000001</v>
      </c>
      <c r="F69" s="4">
        <v>96.507000000000005</v>
      </c>
      <c r="G69" s="4">
        <v>72.042000000000002</v>
      </c>
      <c r="H69" s="4">
        <v>64.97</v>
      </c>
      <c r="I69" s="4">
        <v>72.367000000000004</v>
      </c>
      <c r="J69" s="4">
        <v>132.66999999999999</v>
      </c>
      <c r="K69" s="4">
        <v>67.628</v>
      </c>
      <c r="L69" s="4">
        <v>197.917</v>
      </c>
      <c r="M69" s="4">
        <v>72.025000000000006</v>
      </c>
      <c r="N69" s="4">
        <v>502.15899999999999</v>
      </c>
      <c r="O69" s="4">
        <v>126.904</v>
      </c>
      <c r="P69" s="4">
        <v>189.22499999999999</v>
      </c>
      <c r="Q69" s="4">
        <v>99.176000000000002</v>
      </c>
      <c r="R69" s="4">
        <v>215.45099999999999</v>
      </c>
      <c r="S69" s="4">
        <v>50.734000000000002</v>
      </c>
      <c r="T69" s="4">
        <v>58.124000000000002</v>
      </c>
      <c r="U69" s="4">
        <v>21.766999999999999</v>
      </c>
      <c r="V69" s="4">
        <v>64.930999999999997</v>
      </c>
      <c r="W69" s="4">
        <v>53.436</v>
      </c>
      <c r="X69" s="4">
        <v>116.31100000000001</v>
      </c>
      <c r="Y69" s="4">
        <v>75.427999999999997</v>
      </c>
      <c r="Z69" s="4">
        <v>64.123999999999995</v>
      </c>
      <c r="AA69" s="4">
        <v>220.38800000000001</v>
      </c>
      <c r="AB69" s="4">
        <v>145.33500000000001</v>
      </c>
      <c r="AC69" s="4">
        <v>76.709999999999994</v>
      </c>
      <c r="AD69" s="4">
        <v>217.33099999999999</v>
      </c>
      <c r="AE69" s="4">
        <v>24.712</v>
      </c>
      <c r="AF69" s="4">
        <v>51.598999999999997</v>
      </c>
      <c r="AG69" s="4">
        <v>106.25700000000001</v>
      </c>
      <c r="AH69" s="4">
        <v>100.26900000000001</v>
      </c>
      <c r="AI69" s="4">
        <v>43.774999999999999</v>
      </c>
      <c r="AJ69" s="4">
        <v>172.25899999999999</v>
      </c>
      <c r="AK69" s="4">
        <v>216.459</v>
      </c>
      <c r="AL69" s="4">
        <v>333.11099999999999</v>
      </c>
      <c r="AM69" s="4">
        <v>333.11099999999999</v>
      </c>
      <c r="ALQ69" s="4" t="e">
        <v>#N/A</v>
      </c>
    </row>
    <row r="70" spans="1:1005" ht="15" x14ac:dyDescent="0.25">
      <c r="A70" s="1">
        <v>46235</v>
      </c>
      <c r="B70" s="4">
        <v>59.3</v>
      </c>
      <c r="C70" s="4">
        <v>59.3</v>
      </c>
      <c r="D70" s="4">
        <v>59.3</v>
      </c>
      <c r="E70">
        <v>64.801000000000002</v>
      </c>
      <c r="F70" s="4">
        <v>53.335999999999999</v>
      </c>
      <c r="G70" s="4">
        <v>40.933999999999997</v>
      </c>
      <c r="H70" s="4">
        <v>48.62</v>
      </c>
      <c r="I70" s="4">
        <v>37.654000000000003</v>
      </c>
      <c r="J70" s="4">
        <v>56.033000000000001</v>
      </c>
      <c r="K70" s="4">
        <v>50.914999999999999</v>
      </c>
      <c r="L70" s="4">
        <v>66.622</v>
      </c>
      <c r="M70" s="4">
        <v>41.223999999999997</v>
      </c>
      <c r="N70" s="4">
        <v>136.08099999999999</v>
      </c>
      <c r="O70" s="4">
        <v>52.658999999999999</v>
      </c>
      <c r="P70" s="4">
        <v>79.942999999999998</v>
      </c>
      <c r="Q70" s="4">
        <v>46.953000000000003</v>
      </c>
      <c r="R70" s="4">
        <v>82.882999999999996</v>
      </c>
      <c r="S70" s="4">
        <v>40.253999999999998</v>
      </c>
      <c r="T70" s="4">
        <v>44.395000000000003</v>
      </c>
      <c r="U70" s="4">
        <v>17.347999999999999</v>
      </c>
      <c r="V70" s="4">
        <v>37.551000000000002</v>
      </c>
      <c r="W70" s="4">
        <v>33.372999999999998</v>
      </c>
      <c r="X70" s="4">
        <v>54.034999999999997</v>
      </c>
      <c r="Y70" s="4">
        <v>51.460999999999999</v>
      </c>
      <c r="Z70" s="4">
        <v>44.238999999999997</v>
      </c>
      <c r="AA70" s="4">
        <v>76.099000000000004</v>
      </c>
      <c r="AB70" s="4">
        <v>54.290999999999997</v>
      </c>
      <c r="AC70" s="4">
        <v>44.686</v>
      </c>
      <c r="AD70" s="4">
        <v>65.662999999999997</v>
      </c>
      <c r="AE70" s="4">
        <v>23.533999999999999</v>
      </c>
      <c r="AF70" s="4">
        <v>35.914999999999999</v>
      </c>
      <c r="AG70" s="4">
        <v>51.856000000000002</v>
      </c>
      <c r="AH70" s="4">
        <v>42.283000000000001</v>
      </c>
      <c r="AI70" s="4">
        <v>28.334</v>
      </c>
      <c r="AJ70" s="4">
        <v>87.9</v>
      </c>
      <c r="AK70" s="4">
        <v>82.453999999999994</v>
      </c>
      <c r="AL70" s="4">
        <v>123.07</v>
      </c>
      <c r="AM70" s="4">
        <v>123.07</v>
      </c>
      <c r="ALQ70" s="4" t="e">
        <v>#N/A</v>
      </c>
    </row>
    <row r="71" spans="1:1005" ht="15" x14ac:dyDescent="0.25">
      <c r="A71" s="1">
        <v>46266</v>
      </c>
      <c r="B71" s="4">
        <v>37.5</v>
      </c>
      <c r="C71" s="4">
        <v>37.5</v>
      </c>
      <c r="D71" s="4">
        <v>37.5</v>
      </c>
      <c r="E71" s="10">
        <v>62.33</v>
      </c>
      <c r="F71" s="4">
        <v>41.588000000000001</v>
      </c>
      <c r="G71" s="4">
        <v>39.292000000000002</v>
      </c>
      <c r="H71" s="4">
        <v>32.860999999999997</v>
      </c>
      <c r="I71" s="4">
        <v>31.074000000000002</v>
      </c>
      <c r="J71" s="4">
        <v>34.779000000000003</v>
      </c>
      <c r="K71" s="4">
        <v>42.478999999999999</v>
      </c>
      <c r="L71" s="4">
        <v>55.796999999999997</v>
      </c>
      <c r="M71" s="4">
        <v>36.732999999999997</v>
      </c>
      <c r="N71" s="4">
        <v>63.759</v>
      </c>
      <c r="O71" s="4">
        <v>40.433999999999997</v>
      </c>
      <c r="P71" s="4">
        <v>56.424999999999997</v>
      </c>
      <c r="Q71" s="4">
        <v>32.759</v>
      </c>
      <c r="R71" s="4">
        <v>45.201999999999998</v>
      </c>
      <c r="S71" s="4">
        <v>33.276000000000003</v>
      </c>
      <c r="T71" s="4">
        <v>30.341000000000001</v>
      </c>
      <c r="U71" s="4">
        <v>19.140999999999998</v>
      </c>
      <c r="V71" s="4">
        <v>52.847000000000001</v>
      </c>
      <c r="W71" s="4">
        <v>32.378999999999998</v>
      </c>
      <c r="X71" s="4">
        <v>35.607999999999997</v>
      </c>
      <c r="Y71" s="4">
        <v>38.097999999999999</v>
      </c>
      <c r="Z71" s="4">
        <v>40.890999999999998</v>
      </c>
      <c r="AA71" s="4">
        <v>44.911999999999999</v>
      </c>
      <c r="AB71" s="4">
        <v>37.767000000000003</v>
      </c>
      <c r="AC71" s="4">
        <v>29.14</v>
      </c>
      <c r="AD71" s="4">
        <v>38.985999999999997</v>
      </c>
      <c r="AE71" s="4">
        <v>21.314</v>
      </c>
      <c r="AF71" s="4">
        <v>53.011000000000003</v>
      </c>
      <c r="AG71" s="4">
        <v>45.929000000000002</v>
      </c>
      <c r="AH71" s="4">
        <v>34.173999999999999</v>
      </c>
      <c r="AI71" s="4">
        <v>24.106999999999999</v>
      </c>
      <c r="AJ71" s="4">
        <v>71.835999999999999</v>
      </c>
      <c r="AK71" s="4">
        <v>41.072000000000003</v>
      </c>
      <c r="AL71" s="4">
        <v>68.869</v>
      </c>
      <c r="AM71" s="4">
        <v>68.869</v>
      </c>
      <c r="ALQ71" s="4" t="e">
        <v>#N/A</v>
      </c>
    </row>
    <row r="72" spans="1:1005" ht="15" x14ac:dyDescent="0.25">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BD158-FAF6-4EE7-A3B7-925F6682DED9}">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5" x14ac:dyDescent="0.25">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71">
        <v>44228</v>
      </c>
      <c r="B4" s="72">
        <v>18</v>
      </c>
      <c r="C4" s="72">
        <v>18</v>
      </c>
      <c r="D4" s="73">
        <v>18</v>
      </c>
      <c r="E4" s="74">
        <v>21.007000000000001</v>
      </c>
      <c r="F4">
        <v>18.456</v>
      </c>
      <c r="G4">
        <v>17.957999999999998</v>
      </c>
      <c r="H4">
        <v>17.419</v>
      </c>
      <c r="I4">
        <v>17.388000000000002</v>
      </c>
      <c r="J4">
        <v>38.375</v>
      </c>
      <c r="K4">
        <v>24.94</v>
      </c>
      <c r="L4">
        <v>17.388000000000002</v>
      </c>
      <c r="M4">
        <v>17.395</v>
      </c>
      <c r="N4">
        <v>17.417000000000002</v>
      </c>
      <c r="O4">
        <v>17.995000000000001</v>
      </c>
      <c r="P4">
        <v>18.062999999999999</v>
      </c>
      <c r="Q4">
        <v>17.942</v>
      </c>
      <c r="R4">
        <v>17.53</v>
      </c>
      <c r="S4">
        <v>23.49</v>
      </c>
      <c r="T4">
        <v>22.018000000000001</v>
      </c>
      <c r="U4">
        <v>18</v>
      </c>
      <c r="V4">
        <v>18.154</v>
      </c>
      <c r="W4">
        <v>23.044</v>
      </c>
      <c r="X4">
        <v>24.882000000000001</v>
      </c>
      <c r="Y4">
        <v>18.783000000000001</v>
      </c>
      <c r="Z4">
        <v>17.471</v>
      </c>
      <c r="AA4">
        <v>18.425999999999998</v>
      </c>
      <c r="AB4">
        <v>17.611999999999998</v>
      </c>
      <c r="AC4">
        <v>19.318000000000001</v>
      </c>
      <c r="AD4">
        <v>17.388000000000002</v>
      </c>
      <c r="AE4">
        <v>19.515000000000001</v>
      </c>
      <c r="AF4">
        <v>17.388000000000002</v>
      </c>
      <c r="AG4">
        <v>18.27</v>
      </c>
      <c r="AH4" s="75">
        <v>17.388000000000002</v>
      </c>
      <c r="AI4" s="4">
        <v>17.687000000000001</v>
      </c>
      <c r="AJ4" s="4">
        <v>17.637</v>
      </c>
      <c r="AK4" s="4">
        <v>17.388000000000002</v>
      </c>
      <c r="AL4" s="4">
        <v>19.893000000000001</v>
      </c>
      <c r="AM4" s="4">
        <v>30.405000000000001</v>
      </c>
      <c r="AN4" s="4"/>
      <c r="AO4" s="4"/>
      <c r="AP4" s="4"/>
      <c r="AQ4" s="4"/>
      <c r="AR4" s="4"/>
      <c r="AS4" s="4"/>
      <c r="AT4" s="4"/>
      <c r="AU4" s="4"/>
      <c r="AV4" s="4"/>
      <c r="AW4" s="4"/>
      <c r="AX4" s="4"/>
      <c r="AY4" s="4"/>
    </row>
    <row r="5" spans="1:54" ht="15" x14ac:dyDescent="0.25">
      <c r="A5" s="71">
        <v>44256</v>
      </c>
      <c r="B5" s="72">
        <v>48</v>
      </c>
      <c r="C5" s="72">
        <v>48</v>
      </c>
      <c r="D5" s="73">
        <v>48</v>
      </c>
      <c r="E5" s="74">
        <v>50.383000000000003</v>
      </c>
      <c r="F5">
        <v>48.314999999999998</v>
      </c>
      <c r="G5">
        <v>54.136000000000003</v>
      </c>
      <c r="H5">
        <v>28.96</v>
      </c>
      <c r="I5">
        <v>33.463000000000001</v>
      </c>
      <c r="J5">
        <v>116.316</v>
      </c>
      <c r="K5">
        <v>44.232999999999997</v>
      </c>
      <c r="L5">
        <v>26.771000000000001</v>
      </c>
      <c r="M5">
        <v>79.582999999999998</v>
      </c>
      <c r="N5">
        <v>58.564999999999998</v>
      </c>
      <c r="O5">
        <v>37.802999999999997</v>
      </c>
      <c r="P5">
        <v>50.055</v>
      </c>
      <c r="Q5">
        <v>45.206000000000003</v>
      </c>
      <c r="R5">
        <v>53.682000000000002</v>
      </c>
      <c r="S5">
        <v>74.77</v>
      </c>
      <c r="T5">
        <v>49.100999999999999</v>
      </c>
      <c r="U5">
        <v>44.079000000000001</v>
      </c>
      <c r="V5">
        <v>48</v>
      </c>
      <c r="W5">
        <v>55.046999999999997</v>
      </c>
      <c r="X5">
        <v>46.942999999999998</v>
      </c>
      <c r="Y5">
        <v>44.194000000000003</v>
      </c>
      <c r="Z5">
        <v>31.484000000000002</v>
      </c>
      <c r="AA5">
        <v>59.033000000000001</v>
      </c>
      <c r="AB5">
        <v>70.289000000000001</v>
      </c>
      <c r="AC5">
        <v>37.840000000000003</v>
      </c>
      <c r="AD5">
        <v>36.283999999999999</v>
      </c>
      <c r="AE5">
        <v>76.298000000000002</v>
      </c>
      <c r="AF5">
        <v>25.35</v>
      </c>
      <c r="AG5">
        <v>57.552999999999997</v>
      </c>
      <c r="AH5" s="75">
        <v>26.72</v>
      </c>
      <c r="AI5" s="4">
        <v>42.070999999999998</v>
      </c>
      <c r="AJ5" s="4">
        <v>67.254999999999995</v>
      </c>
      <c r="AK5" s="4">
        <v>34.872999999999998</v>
      </c>
      <c r="AL5" s="4">
        <v>40.811</v>
      </c>
      <c r="AM5" s="4">
        <v>66.552000000000007</v>
      </c>
      <c r="AN5" s="4"/>
      <c r="AO5" s="4"/>
      <c r="AP5" s="4"/>
      <c r="AQ5" s="4"/>
      <c r="AR5" s="4"/>
      <c r="AS5" s="4"/>
      <c r="AT5" s="4"/>
      <c r="AU5" s="4"/>
      <c r="AV5" s="4"/>
      <c r="AW5" s="4"/>
      <c r="AX5" s="4"/>
      <c r="AY5" s="4"/>
    </row>
    <row r="6" spans="1:54" ht="15" x14ac:dyDescent="0.25">
      <c r="A6" s="71">
        <v>44287</v>
      </c>
      <c r="B6" s="72">
        <v>62.27</v>
      </c>
      <c r="C6" s="72">
        <v>173.71</v>
      </c>
      <c r="D6" s="73">
        <v>125</v>
      </c>
      <c r="E6" s="74">
        <v>130.00700000000001</v>
      </c>
      <c r="F6">
        <v>79.691000000000003</v>
      </c>
      <c r="G6">
        <v>71.984999999999999</v>
      </c>
      <c r="H6">
        <v>75.552999999999997</v>
      </c>
      <c r="I6">
        <v>157.01400000000001</v>
      </c>
      <c r="J6">
        <v>237.67500000000001</v>
      </c>
      <c r="K6">
        <v>108.818</v>
      </c>
      <c r="L6">
        <v>116.91200000000001</v>
      </c>
      <c r="M6">
        <v>184.13300000000001</v>
      </c>
      <c r="N6">
        <v>141.68899999999999</v>
      </c>
      <c r="O6">
        <v>91.399000000000001</v>
      </c>
      <c r="P6">
        <v>126.96</v>
      </c>
      <c r="Q6">
        <v>140.643</v>
      </c>
      <c r="R6">
        <v>118.867</v>
      </c>
      <c r="S6">
        <v>90.698999999999998</v>
      </c>
      <c r="T6">
        <v>135.28700000000001</v>
      </c>
      <c r="U6">
        <v>83.674000000000007</v>
      </c>
      <c r="V6">
        <v>123.31699999999999</v>
      </c>
      <c r="W6">
        <v>129.83699999999999</v>
      </c>
      <c r="X6">
        <v>149.72800000000001</v>
      </c>
      <c r="Y6">
        <v>127.136</v>
      </c>
      <c r="Z6">
        <v>109.19199999999999</v>
      </c>
      <c r="AA6">
        <v>177.21299999999999</v>
      </c>
      <c r="AB6">
        <v>130.852</v>
      </c>
      <c r="AC6">
        <v>103.83499999999999</v>
      </c>
      <c r="AD6">
        <v>150.63399999999999</v>
      </c>
      <c r="AE6">
        <v>108.52800000000001</v>
      </c>
      <c r="AF6">
        <v>65.397999999999996</v>
      </c>
      <c r="AG6">
        <v>135.40899999999999</v>
      </c>
      <c r="AH6" s="75">
        <v>125</v>
      </c>
      <c r="AI6" s="4">
        <v>159.40799999999999</v>
      </c>
      <c r="AJ6" s="4">
        <v>138.08000000000001</v>
      </c>
      <c r="AK6" s="4">
        <v>103.089</v>
      </c>
      <c r="AL6" s="4">
        <v>107.35599999999999</v>
      </c>
      <c r="AM6" s="4">
        <v>80.376000000000005</v>
      </c>
      <c r="AN6" s="4"/>
      <c r="AO6" s="4"/>
      <c r="AP6" s="4"/>
      <c r="AQ6" s="4"/>
      <c r="AR6" s="4"/>
      <c r="AS6" s="4"/>
      <c r="AT6" s="4"/>
      <c r="AU6" s="4"/>
      <c r="AV6" s="4"/>
      <c r="AW6" s="4"/>
      <c r="AX6" s="4"/>
      <c r="AY6" s="4"/>
    </row>
    <row r="7" spans="1:54" ht="15" x14ac:dyDescent="0.25">
      <c r="A7" s="71">
        <v>44317</v>
      </c>
      <c r="B7" s="72">
        <v>154.22999999999999</v>
      </c>
      <c r="C7" s="72">
        <v>430.23</v>
      </c>
      <c r="D7" s="73">
        <v>270</v>
      </c>
      <c r="E7" s="74">
        <v>323.73200000000003</v>
      </c>
      <c r="F7">
        <v>183.12899999999999</v>
      </c>
      <c r="G7">
        <v>271.57</v>
      </c>
      <c r="H7">
        <v>344.26600000000002</v>
      </c>
      <c r="I7">
        <v>364.82900000000001</v>
      </c>
      <c r="J7">
        <v>331.99099999999999</v>
      </c>
      <c r="K7">
        <v>173.792</v>
      </c>
      <c r="L7">
        <v>257.49599999999998</v>
      </c>
      <c r="M7">
        <v>191.053</v>
      </c>
      <c r="N7">
        <v>163.71</v>
      </c>
      <c r="O7">
        <v>265.298</v>
      </c>
      <c r="P7">
        <v>249.41300000000001</v>
      </c>
      <c r="Q7">
        <v>396.22300000000001</v>
      </c>
      <c r="R7">
        <v>219.33500000000001</v>
      </c>
      <c r="S7">
        <v>448.56700000000001</v>
      </c>
      <c r="T7">
        <v>284.42200000000003</v>
      </c>
      <c r="U7">
        <v>269.47699999999998</v>
      </c>
      <c r="V7">
        <v>270</v>
      </c>
      <c r="W7">
        <v>274.61200000000002</v>
      </c>
      <c r="X7">
        <v>339.98</v>
      </c>
      <c r="Y7">
        <v>267.22000000000003</v>
      </c>
      <c r="Z7">
        <v>112.31100000000001</v>
      </c>
      <c r="AA7">
        <v>414.35700000000003</v>
      </c>
      <c r="AB7">
        <v>192.083</v>
      </c>
      <c r="AC7">
        <v>287.22399999999999</v>
      </c>
      <c r="AD7">
        <v>219.89</v>
      </c>
      <c r="AE7">
        <v>236.03299999999999</v>
      </c>
      <c r="AF7">
        <v>268.04599999999999</v>
      </c>
      <c r="AG7">
        <v>310.74900000000002</v>
      </c>
      <c r="AH7" s="75">
        <v>274.96699999999998</v>
      </c>
      <c r="AI7" s="4">
        <v>477.995</v>
      </c>
      <c r="AJ7" s="4">
        <v>134.21600000000001</v>
      </c>
      <c r="AK7" s="4">
        <v>332.16500000000002</v>
      </c>
      <c r="AL7" s="4">
        <v>277.19799999999998</v>
      </c>
      <c r="AM7" s="4">
        <v>192.31899999999999</v>
      </c>
      <c r="AN7" s="4"/>
      <c r="AO7" s="4"/>
      <c r="AP7" s="4"/>
      <c r="AQ7" s="4"/>
      <c r="AR7" s="4"/>
      <c r="AS7" s="4"/>
      <c r="AT7" s="4"/>
      <c r="AU7" s="4"/>
      <c r="AV7" s="4"/>
      <c r="AW7" s="4"/>
      <c r="AX7" s="4"/>
      <c r="AY7" s="4"/>
    </row>
    <row r="8" spans="1:54" ht="15" x14ac:dyDescent="0.25">
      <c r="A8" s="71">
        <v>44348</v>
      </c>
      <c r="B8" s="72">
        <v>119.6</v>
      </c>
      <c r="C8" s="72">
        <v>333.63</v>
      </c>
      <c r="D8" s="73">
        <v>275</v>
      </c>
      <c r="E8" s="74">
        <v>298.26499999999999</v>
      </c>
      <c r="F8">
        <v>275</v>
      </c>
      <c r="G8">
        <v>514.85699999999997</v>
      </c>
      <c r="H8">
        <v>456.96199999999999</v>
      </c>
      <c r="I8">
        <v>219.83199999999999</v>
      </c>
      <c r="J8">
        <v>307.38799999999998</v>
      </c>
      <c r="K8">
        <v>73.98</v>
      </c>
      <c r="L8">
        <v>270.20999999999998</v>
      </c>
      <c r="M8">
        <v>119.643</v>
      </c>
      <c r="N8">
        <v>245.43199999999999</v>
      </c>
      <c r="O8">
        <v>326.44099999999997</v>
      </c>
      <c r="P8">
        <v>156.679</v>
      </c>
      <c r="Q8">
        <v>442.49900000000002</v>
      </c>
      <c r="R8">
        <v>124.361</v>
      </c>
      <c r="S8">
        <v>672.18</v>
      </c>
      <c r="T8">
        <v>263.92399999999998</v>
      </c>
      <c r="U8">
        <v>300.38099999999997</v>
      </c>
      <c r="V8">
        <v>343.48500000000001</v>
      </c>
      <c r="W8">
        <v>365.37299999999999</v>
      </c>
      <c r="X8">
        <v>239.905</v>
      </c>
      <c r="Y8">
        <v>160.78899999999999</v>
      </c>
      <c r="Z8">
        <v>111.946</v>
      </c>
      <c r="AA8">
        <v>408.35700000000003</v>
      </c>
      <c r="AB8">
        <v>96.057000000000002</v>
      </c>
      <c r="AC8">
        <v>365.85199999999998</v>
      </c>
      <c r="AD8">
        <v>126.35899999999999</v>
      </c>
      <c r="AE8">
        <v>130.518</v>
      </c>
      <c r="AF8">
        <v>418.63</v>
      </c>
      <c r="AG8">
        <v>292.29000000000002</v>
      </c>
      <c r="AH8" s="75">
        <v>527.34199999999998</v>
      </c>
      <c r="AI8" s="4">
        <v>727.84799999999996</v>
      </c>
      <c r="AJ8" s="4">
        <v>59.792000000000002</v>
      </c>
      <c r="AK8" s="4">
        <v>185.05099999999999</v>
      </c>
      <c r="AL8" s="4">
        <v>334.07499999999999</v>
      </c>
      <c r="AM8" s="4">
        <v>258.37</v>
      </c>
      <c r="AN8" s="4"/>
      <c r="AO8" s="4"/>
      <c r="AP8" s="4"/>
      <c r="AQ8" s="4"/>
      <c r="AR8" s="4"/>
      <c r="AS8" s="4"/>
      <c r="AT8" s="4"/>
      <c r="AU8" s="4"/>
      <c r="AV8" s="4"/>
      <c r="AW8" s="4"/>
      <c r="AX8" s="4"/>
      <c r="AY8" s="4"/>
    </row>
    <row r="9" spans="1:54" ht="15" x14ac:dyDescent="0.25">
      <c r="A9" s="71">
        <v>44378</v>
      </c>
      <c r="B9" s="72">
        <v>21.95</v>
      </c>
      <c r="C9" s="72">
        <v>61.22</v>
      </c>
      <c r="D9" s="73">
        <v>40</v>
      </c>
      <c r="E9" s="74">
        <v>41.000999999999998</v>
      </c>
      <c r="F9">
        <v>76.575000000000003</v>
      </c>
      <c r="G9">
        <v>150.84800000000001</v>
      </c>
      <c r="H9">
        <v>78.942999999999998</v>
      </c>
      <c r="I9">
        <v>38.701999999999998</v>
      </c>
      <c r="J9">
        <v>51.904000000000003</v>
      </c>
      <c r="K9">
        <v>15.054</v>
      </c>
      <c r="L9">
        <v>32.780999999999999</v>
      </c>
      <c r="M9">
        <v>21.998000000000001</v>
      </c>
      <c r="N9">
        <v>43.426000000000002</v>
      </c>
      <c r="O9">
        <v>50.735999999999997</v>
      </c>
      <c r="P9">
        <v>28.593</v>
      </c>
      <c r="Q9">
        <v>88.161000000000001</v>
      </c>
      <c r="R9">
        <v>22.614000000000001</v>
      </c>
      <c r="S9">
        <v>213.05199999999999</v>
      </c>
      <c r="T9">
        <v>40</v>
      </c>
      <c r="U9">
        <v>38.716999999999999</v>
      </c>
      <c r="V9">
        <v>96.361000000000004</v>
      </c>
      <c r="W9">
        <v>73.673000000000002</v>
      </c>
      <c r="X9">
        <v>26.667000000000002</v>
      </c>
      <c r="Y9">
        <v>21.783000000000001</v>
      </c>
      <c r="Z9">
        <v>14.513999999999999</v>
      </c>
      <c r="AA9">
        <v>53.357999999999997</v>
      </c>
      <c r="AB9">
        <v>19.763999999999999</v>
      </c>
      <c r="AC9">
        <v>61.401000000000003</v>
      </c>
      <c r="AD9">
        <v>17.273</v>
      </c>
      <c r="AE9">
        <v>20.550999999999998</v>
      </c>
      <c r="AF9">
        <v>96.358000000000004</v>
      </c>
      <c r="AG9">
        <v>51.625999999999998</v>
      </c>
      <c r="AH9" s="75">
        <v>79.370999999999995</v>
      </c>
      <c r="AI9" s="4">
        <v>196.16300000000001</v>
      </c>
      <c r="AJ9" s="4">
        <v>11.451000000000001</v>
      </c>
      <c r="AK9" s="4">
        <v>22.530999999999999</v>
      </c>
      <c r="AL9" s="4">
        <v>36.883000000000003</v>
      </c>
      <c r="AM9" s="4">
        <v>36.289000000000001</v>
      </c>
      <c r="AN9" s="4"/>
      <c r="AO9" s="4"/>
      <c r="AP9" s="4"/>
      <c r="AQ9" s="4"/>
      <c r="AR9" s="4"/>
      <c r="AS9" s="4"/>
      <c r="AT9" s="4"/>
      <c r="AU9" s="4"/>
      <c r="AV9" s="4"/>
      <c r="AW9" s="4"/>
      <c r="AX9" s="4"/>
      <c r="AY9" s="4"/>
    </row>
    <row r="10" spans="1:54" ht="15" x14ac:dyDescent="0.25">
      <c r="A10" s="71">
        <v>44409</v>
      </c>
      <c r="B10" s="72">
        <v>10.74</v>
      </c>
      <c r="C10" s="72">
        <v>23.53</v>
      </c>
      <c r="D10" s="73">
        <v>16</v>
      </c>
      <c r="E10" s="74">
        <v>14.757999999999999</v>
      </c>
      <c r="F10">
        <v>17.824999999999999</v>
      </c>
      <c r="G10">
        <v>29.905999999999999</v>
      </c>
      <c r="H10">
        <v>22.954000000000001</v>
      </c>
      <c r="I10">
        <v>18.611000000000001</v>
      </c>
      <c r="J10">
        <v>17.545000000000002</v>
      </c>
      <c r="K10">
        <v>11.942</v>
      </c>
      <c r="L10">
        <v>13.007999999999999</v>
      </c>
      <c r="M10">
        <v>15.557</v>
      </c>
      <c r="N10">
        <v>14.416</v>
      </c>
      <c r="O10">
        <v>16</v>
      </c>
      <c r="P10">
        <v>12.907999999999999</v>
      </c>
      <c r="Q10">
        <v>22.064</v>
      </c>
      <c r="R10">
        <v>11.728999999999999</v>
      </c>
      <c r="S10">
        <v>34.554000000000002</v>
      </c>
      <c r="T10">
        <v>15.638999999999999</v>
      </c>
      <c r="U10">
        <v>20.425000000000001</v>
      </c>
      <c r="V10">
        <v>24.600999999999999</v>
      </c>
      <c r="W10">
        <v>19.780999999999999</v>
      </c>
      <c r="X10">
        <v>13.147</v>
      </c>
      <c r="Y10">
        <v>12.574</v>
      </c>
      <c r="Z10">
        <v>9.2089999999999996</v>
      </c>
      <c r="AA10">
        <v>17.131</v>
      </c>
      <c r="AB10">
        <v>10.28</v>
      </c>
      <c r="AC10">
        <v>17.105</v>
      </c>
      <c r="AD10">
        <v>11.492000000000001</v>
      </c>
      <c r="AE10">
        <v>10.795</v>
      </c>
      <c r="AF10">
        <v>19.57</v>
      </c>
      <c r="AG10">
        <v>16.213000000000001</v>
      </c>
      <c r="AH10" s="75">
        <v>20.006</v>
      </c>
      <c r="AI10" s="4">
        <v>32.793999999999997</v>
      </c>
      <c r="AJ10" s="4">
        <v>9.6869999999999994</v>
      </c>
      <c r="AK10" s="4">
        <v>13.507</v>
      </c>
      <c r="AL10" s="4">
        <v>22.428999999999998</v>
      </c>
      <c r="AM10" s="4">
        <v>12.898</v>
      </c>
      <c r="AN10" s="4"/>
      <c r="AO10" s="4"/>
      <c r="AP10" s="4"/>
      <c r="AQ10" s="4"/>
      <c r="AR10" s="4"/>
      <c r="AS10" s="4"/>
      <c r="AT10" s="4"/>
      <c r="AU10" s="4"/>
      <c r="AV10" s="4"/>
      <c r="AW10" s="4"/>
      <c r="AX10" s="4"/>
      <c r="AY10" s="4"/>
    </row>
    <row r="11" spans="1:54" ht="15" x14ac:dyDescent="0.25">
      <c r="A11" s="71">
        <v>44440</v>
      </c>
      <c r="B11" s="72">
        <v>8.11</v>
      </c>
      <c r="C11" s="72">
        <v>15.29</v>
      </c>
      <c r="D11" s="73">
        <v>10</v>
      </c>
      <c r="E11" s="74">
        <v>8.7390000000000008</v>
      </c>
      <c r="F11">
        <v>12.760999999999999</v>
      </c>
      <c r="G11">
        <v>10</v>
      </c>
      <c r="H11">
        <v>12.941000000000001</v>
      </c>
      <c r="I11">
        <v>9.7520000000000007</v>
      </c>
      <c r="J11">
        <v>12.202999999999999</v>
      </c>
      <c r="K11">
        <v>5.3179999999999996</v>
      </c>
      <c r="L11">
        <v>12.334</v>
      </c>
      <c r="M11">
        <v>7.4509999999999996</v>
      </c>
      <c r="N11">
        <v>6.3810000000000002</v>
      </c>
      <c r="O11">
        <v>9.9220000000000006</v>
      </c>
      <c r="P11">
        <v>5.8230000000000004</v>
      </c>
      <c r="Q11">
        <v>12.297000000000001</v>
      </c>
      <c r="R11">
        <v>5.0910000000000002</v>
      </c>
      <c r="S11">
        <v>13.433999999999999</v>
      </c>
      <c r="T11">
        <v>7.8620000000000001</v>
      </c>
      <c r="U11">
        <v>80.84</v>
      </c>
      <c r="V11">
        <v>9.8179999999999996</v>
      </c>
      <c r="W11">
        <v>9.5589999999999993</v>
      </c>
      <c r="X11">
        <v>18.138999999999999</v>
      </c>
      <c r="Y11">
        <v>6.3860000000000001</v>
      </c>
      <c r="Z11">
        <v>3.9649999999999999</v>
      </c>
      <c r="AA11">
        <v>13.85</v>
      </c>
      <c r="AB11">
        <v>10.087</v>
      </c>
      <c r="AC11">
        <v>10.895</v>
      </c>
      <c r="AD11">
        <v>22.643999999999998</v>
      </c>
      <c r="AE11">
        <v>13.143000000000001</v>
      </c>
      <c r="AF11">
        <v>10.339</v>
      </c>
      <c r="AG11">
        <v>7.3780000000000001</v>
      </c>
      <c r="AH11" s="75">
        <v>8.6340000000000003</v>
      </c>
      <c r="AI11" s="4">
        <v>20.707000000000001</v>
      </c>
      <c r="AJ11" s="4">
        <v>3.46</v>
      </c>
      <c r="AK11" s="4">
        <v>17.341000000000001</v>
      </c>
      <c r="AL11" s="4">
        <v>23.285</v>
      </c>
      <c r="AM11" s="4">
        <v>6.2309999999999999</v>
      </c>
      <c r="AN11" s="4"/>
      <c r="AO11" s="4"/>
      <c r="AP11" s="4"/>
      <c r="AQ11" s="4"/>
      <c r="AR11" s="4"/>
      <c r="AS11" s="4"/>
      <c r="AT11" s="4"/>
      <c r="AU11" s="4"/>
      <c r="AV11" s="4"/>
      <c r="AW11" s="4"/>
      <c r="AX11" s="4"/>
      <c r="AY11" s="4"/>
    </row>
    <row r="12" spans="1:54" ht="15" x14ac:dyDescent="0.25">
      <c r="A12" s="71">
        <v>44470</v>
      </c>
      <c r="B12" s="72">
        <v>23.7</v>
      </c>
      <c r="C12" s="72">
        <v>40.299999999999997</v>
      </c>
      <c r="D12" s="73">
        <v>26.45</v>
      </c>
      <c r="E12" s="74">
        <v>42.271999999999998</v>
      </c>
      <c r="F12">
        <v>19.667000000000002</v>
      </c>
      <c r="G12">
        <v>27.991</v>
      </c>
      <c r="H12">
        <v>19.370999999999999</v>
      </c>
      <c r="I12">
        <v>33.734000000000002</v>
      </c>
      <c r="J12">
        <v>42.393000000000001</v>
      </c>
      <c r="K12">
        <v>7.3289999999999997</v>
      </c>
      <c r="L12">
        <v>11.657</v>
      </c>
      <c r="M12">
        <v>9.01</v>
      </c>
      <c r="N12">
        <v>21.808</v>
      </c>
      <c r="O12">
        <v>10.206</v>
      </c>
      <c r="P12">
        <v>8.2949999999999999</v>
      </c>
      <c r="Q12">
        <v>29.364999999999998</v>
      </c>
      <c r="R12">
        <v>19.45</v>
      </c>
      <c r="S12">
        <v>34.625999999999998</v>
      </c>
      <c r="T12">
        <v>14.946</v>
      </c>
      <c r="U12">
        <v>62.02</v>
      </c>
      <c r="V12">
        <v>31.64</v>
      </c>
      <c r="W12">
        <v>12.702999999999999</v>
      </c>
      <c r="X12">
        <v>30.63</v>
      </c>
      <c r="Y12">
        <v>10.523</v>
      </c>
      <c r="Z12">
        <v>12.504</v>
      </c>
      <c r="AA12">
        <v>13.401999999999999</v>
      </c>
      <c r="AB12">
        <v>23.902000000000001</v>
      </c>
      <c r="AC12">
        <v>25.582000000000001</v>
      </c>
      <c r="AD12">
        <v>41.811999999999998</v>
      </c>
      <c r="AE12">
        <v>33.914999999999999</v>
      </c>
      <c r="AF12">
        <v>11.938000000000001</v>
      </c>
      <c r="AG12">
        <v>18.222999999999999</v>
      </c>
      <c r="AH12" s="75">
        <v>16.276</v>
      </c>
      <c r="AI12" s="4">
        <v>24.561</v>
      </c>
      <c r="AJ12" s="4">
        <v>6.4630000000000001</v>
      </c>
      <c r="AK12" s="4">
        <v>46.215000000000003</v>
      </c>
      <c r="AL12" s="4">
        <v>24.399000000000001</v>
      </c>
      <c r="AM12" s="4">
        <v>8.9260000000000002</v>
      </c>
      <c r="AN12" s="4"/>
      <c r="AO12" s="4"/>
      <c r="AP12" s="4"/>
      <c r="AQ12" s="4"/>
      <c r="AR12" s="4"/>
      <c r="AS12" s="4"/>
      <c r="AT12" s="4"/>
      <c r="AU12" s="4"/>
      <c r="AV12" s="4"/>
      <c r="AW12" s="4"/>
      <c r="AX12" s="4"/>
      <c r="AY12" s="4"/>
    </row>
    <row r="13" spans="1:54" ht="15" x14ac:dyDescent="0.25">
      <c r="A13" s="71">
        <v>44501</v>
      </c>
      <c r="B13" s="72">
        <v>28.9</v>
      </c>
      <c r="C13" s="72">
        <v>36.799999999999997</v>
      </c>
      <c r="D13" s="73">
        <v>30.33</v>
      </c>
      <c r="E13" s="74">
        <v>40.109000000000002</v>
      </c>
      <c r="F13">
        <v>26.222999999999999</v>
      </c>
      <c r="G13">
        <v>30.274999999999999</v>
      </c>
      <c r="H13">
        <v>35.604999999999997</v>
      </c>
      <c r="I13">
        <v>33.79</v>
      </c>
      <c r="J13">
        <v>41.671999999999997</v>
      </c>
      <c r="K13">
        <v>17.337</v>
      </c>
      <c r="L13">
        <v>17.167000000000002</v>
      </c>
      <c r="M13">
        <v>17.311</v>
      </c>
      <c r="N13">
        <v>34.841999999999999</v>
      </c>
      <c r="O13">
        <v>20.545999999999999</v>
      </c>
      <c r="P13">
        <v>19.463000000000001</v>
      </c>
      <c r="Q13">
        <v>27.992999999999999</v>
      </c>
      <c r="R13">
        <v>21.265999999999998</v>
      </c>
      <c r="S13">
        <v>37.255000000000003</v>
      </c>
      <c r="T13">
        <v>43.79</v>
      </c>
      <c r="U13">
        <v>28.286000000000001</v>
      </c>
      <c r="V13">
        <v>33.021000000000001</v>
      </c>
      <c r="W13">
        <v>18.672999999999998</v>
      </c>
      <c r="X13">
        <v>19.280999999999999</v>
      </c>
      <c r="Y13">
        <v>17.376000000000001</v>
      </c>
      <c r="Z13">
        <v>16.548999999999999</v>
      </c>
      <c r="AA13">
        <v>22.593</v>
      </c>
      <c r="AB13">
        <v>33.771000000000001</v>
      </c>
      <c r="AC13">
        <v>27.643000000000001</v>
      </c>
      <c r="AD13">
        <v>42.725999999999999</v>
      </c>
      <c r="AE13">
        <v>29.623000000000001</v>
      </c>
      <c r="AF13">
        <v>20.465</v>
      </c>
      <c r="AG13">
        <v>28.963000000000001</v>
      </c>
      <c r="AH13" s="75">
        <v>48.076000000000001</v>
      </c>
      <c r="AI13" s="4">
        <v>26.013999999999999</v>
      </c>
      <c r="AJ13" s="4">
        <v>15.401999999999999</v>
      </c>
      <c r="AK13" s="4">
        <v>47.234000000000002</v>
      </c>
      <c r="AL13" s="4">
        <v>23.228999999999999</v>
      </c>
      <c r="AM13" s="4">
        <v>19.855</v>
      </c>
      <c r="AN13" s="4"/>
      <c r="AO13" s="4"/>
      <c r="AP13" s="4"/>
      <c r="AQ13" s="4"/>
      <c r="AR13" s="4"/>
      <c r="AS13" s="4"/>
      <c r="AT13" s="4"/>
      <c r="AU13" s="4"/>
      <c r="AV13" s="4"/>
      <c r="AW13" s="4"/>
      <c r="AX13" s="4"/>
      <c r="AY13" s="4"/>
    </row>
    <row r="14" spans="1:54" ht="15" x14ac:dyDescent="0.25">
      <c r="A14" s="71">
        <v>44531</v>
      </c>
      <c r="B14" s="72">
        <v>24.8</v>
      </c>
      <c r="C14" s="72">
        <v>28.5</v>
      </c>
      <c r="D14" s="73">
        <v>27</v>
      </c>
      <c r="E14" s="74">
        <v>38.176000000000002</v>
      </c>
      <c r="F14">
        <v>20.577999999999999</v>
      </c>
      <c r="G14">
        <v>23.481000000000002</v>
      </c>
      <c r="H14">
        <v>26.382000000000001</v>
      </c>
      <c r="I14">
        <v>25.666</v>
      </c>
      <c r="J14">
        <v>28.881</v>
      </c>
      <c r="K14">
        <v>18.27</v>
      </c>
      <c r="L14">
        <v>19.035</v>
      </c>
      <c r="M14">
        <v>17.814</v>
      </c>
      <c r="N14">
        <v>24.029</v>
      </c>
      <c r="O14">
        <v>19.260000000000002</v>
      </c>
      <c r="P14">
        <v>17.905000000000001</v>
      </c>
      <c r="Q14">
        <v>22.452999999999999</v>
      </c>
      <c r="R14">
        <v>18.632000000000001</v>
      </c>
      <c r="S14">
        <v>39.064</v>
      </c>
      <c r="T14">
        <v>44.491999999999997</v>
      </c>
      <c r="U14">
        <v>21.96</v>
      </c>
      <c r="V14">
        <v>36.052999999999997</v>
      </c>
      <c r="W14">
        <v>20.087</v>
      </c>
      <c r="X14">
        <v>19.084</v>
      </c>
      <c r="Y14">
        <v>17.285</v>
      </c>
      <c r="Z14">
        <v>18.067</v>
      </c>
      <c r="AA14">
        <v>25.433</v>
      </c>
      <c r="AB14">
        <v>18.957999999999998</v>
      </c>
      <c r="AC14">
        <v>23.224</v>
      </c>
      <c r="AD14">
        <v>24.713999999999999</v>
      </c>
      <c r="AE14">
        <v>18.516999999999999</v>
      </c>
      <c r="AF14">
        <v>22.169</v>
      </c>
      <c r="AG14">
        <v>20.638000000000002</v>
      </c>
      <c r="AH14" s="75">
        <v>29.018999999999998</v>
      </c>
      <c r="AI14" s="4">
        <v>25.359000000000002</v>
      </c>
      <c r="AJ14" s="4">
        <v>17.082999999999998</v>
      </c>
      <c r="AK14" s="4">
        <v>27.094000000000001</v>
      </c>
      <c r="AL14" s="4">
        <v>25.919</v>
      </c>
      <c r="AM14" s="4">
        <v>22.768000000000001</v>
      </c>
      <c r="AN14" s="4"/>
      <c r="AO14" s="4"/>
      <c r="AP14" s="4"/>
      <c r="AQ14" s="4"/>
      <c r="AR14" s="4"/>
      <c r="AS14" s="4"/>
      <c r="AT14" s="4"/>
      <c r="AU14" s="4"/>
      <c r="AV14" s="4"/>
      <c r="AW14" s="4"/>
      <c r="AX14" s="4"/>
      <c r="AY14" s="4"/>
    </row>
    <row r="15" spans="1:54" ht="15" x14ac:dyDescent="0.25">
      <c r="A15" s="71">
        <v>44562</v>
      </c>
      <c r="B15" s="72">
        <v>24.8</v>
      </c>
      <c r="C15" s="72">
        <v>28.2</v>
      </c>
      <c r="D15" s="73">
        <v>26.9</v>
      </c>
      <c r="E15" s="74">
        <v>28.154</v>
      </c>
      <c r="F15">
        <v>17.838000000000001</v>
      </c>
      <c r="G15">
        <v>19.817</v>
      </c>
      <c r="H15">
        <v>21.202999999999999</v>
      </c>
      <c r="I15">
        <v>20.917000000000002</v>
      </c>
      <c r="J15">
        <v>21.053999999999998</v>
      </c>
      <c r="K15">
        <v>15.026999999999999</v>
      </c>
      <c r="L15">
        <v>16.648</v>
      </c>
      <c r="M15">
        <v>16.071000000000002</v>
      </c>
      <c r="N15">
        <v>18.291</v>
      </c>
      <c r="O15">
        <v>17.152000000000001</v>
      </c>
      <c r="P15">
        <v>15.933999999999999</v>
      </c>
      <c r="Q15">
        <v>20.574999999999999</v>
      </c>
      <c r="R15">
        <v>17.859000000000002</v>
      </c>
      <c r="S15">
        <v>24.25</v>
      </c>
      <c r="T15">
        <v>27.792000000000002</v>
      </c>
      <c r="U15">
        <v>21.338999999999999</v>
      </c>
      <c r="V15">
        <v>21.66</v>
      </c>
      <c r="W15">
        <v>21.486999999999998</v>
      </c>
      <c r="X15">
        <v>17.794</v>
      </c>
      <c r="Y15">
        <v>16.006</v>
      </c>
      <c r="Z15">
        <v>14.163</v>
      </c>
      <c r="AA15">
        <v>19.972999999999999</v>
      </c>
      <c r="AB15">
        <v>25.495000000000001</v>
      </c>
      <c r="AC15">
        <v>20.934000000000001</v>
      </c>
      <c r="AD15">
        <v>20.454999999999998</v>
      </c>
      <c r="AE15">
        <v>16.251999999999999</v>
      </c>
      <c r="AF15">
        <v>18.658999999999999</v>
      </c>
      <c r="AG15">
        <v>17.753</v>
      </c>
      <c r="AH15" s="75">
        <v>22.344000000000001</v>
      </c>
      <c r="AI15" s="4">
        <v>23.797999999999998</v>
      </c>
      <c r="AJ15" s="4">
        <v>13.856999999999999</v>
      </c>
      <c r="AK15" s="4">
        <v>19.265999999999998</v>
      </c>
      <c r="AL15" s="4">
        <v>18.870999999999999</v>
      </c>
      <c r="AM15" s="4">
        <v>23.699000000000002</v>
      </c>
      <c r="AN15" s="4"/>
      <c r="AO15" s="4"/>
      <c r="AP15" s="4"/>
      <c r="AQ15" s="4"/>
      <c r="AR15" s="4"/>
      <c r="AS15" s="4"/>
      <c r="AT15" s="4"/>
      <c r="AU15" s="4"/>
      <c r="AV15" s="4"/>
      <c r="AW15" s="4"/>
      <c r="AX15" s="4"/>
      <c r="AY15" s="4"/>
    </row>
    <row r="16" spans="1:54" ht="15" x14ac:dyDescent="0.25">
      <c r="A16" s="71">
        <v>44593</v>
      </c>
      <c r="B16" s="72">
        <v>25</v>
      </c>
      <c r="C16" s="72">
        <v>27.6</v>
      </c>
      <c r="D16" s="73">
        <v>24.2</v>
      </c>
      <c r="E16" s="74">
        <v>26.117999999999999</v>
      </c>
      <c r="F16">
        <v>16.937999999999999</v>
      </c>
      <c r="G16">
        <v>16.734000000000002</v>
      </c>
      <c r="H16">
        <v>17.861000000000001</v>
      </c>
      <c r="I16">
        <v>56.155999999999999</v>
      </c>
      <c r="J16">
        <v>34.325000000000003</v>
      </c>
      <c r="K16">
        <v>12.488</v>
      </c>
      <c r="L16">
        <v>14.05</v>
      </c>
      <c r="M16">
        <v>14.417999999999999</v>
      </c>
      <c r="N16">
        <v>17.003</v>
      </c>
      <c r="O16">
        <v>16.081</v>
      </c>
      <c r="P16">
        <v>14.432</v>
      </c>
      <c r="Q16">
        <v>18.434000000000001</v>
      </c>
      <c r="R16">
        <v>30.102</v>
      </c>
      <c r="S16">
        <v>28.913</v>
      </c>
      <c r="T16">
        <v>27.004000000000001</v>
      </c>
      <c r="U16">
        <v>21.157</v>
      </c>
      <c r="V16">
        <v>32.631</v>
      </c>
      <c r="W16">
        <v>29.084</v>
      </c>
      <c r="X16">
        <v>15.814</v>
      </c>
      <c r="Y16">
        <v>13.853</v>
      </c>
      <c r="Z16">
        <v>20.064</v>
      </c>
      <c r="AA16">
        <v>19.600000000000001</v>
      </c>
      <c r="AB16">
        <v>24.995999999999999</v>
      </c>
      <c r="AC16">
        <v>16.34</v>
      </c>
      <c r="AD16">
        <v>23.367999999999999</v>
      </c>
      <c r="AE16">
        <v>13.712</v>
      </c>
      <c r="AF16">
        <v>20.283999999999999</v>
      </c>
      <c r="AG16">
        <v>14.984</v>
      </c>
      <c r="AH16" s="75">
        <v>17.718</v>
      </c>
      <c r="AI16" s="4">
        <v>20.963000000000001</v>
      </c>
      <c r="AJ16" s="4">
        <v>11.654999999999999</v>
      </c>
      <c r="AK16" s="4">
        <v>21.504999999999999</v>
      </c>
      <c r="AL16" s="4">
        <v>38.777999999999999</v>
      </c>
      <c r="AM16" s="4">
        <v>18.158000000000001</v>
      </c>
      <c r="AN16" s="4"/>
      <c r="AO16" s="4"/>
      <c r="AP16" s="4"/>
      <c r="AQ16" s="4"/>
      <c r="AR16" s="4"/>
      <c r="AS16" s="4"/>
      <c r="AT16" s="4"/>
      <c r="AU16" s="4"/>
      <c r="AV16" s="4"/>
      <c r="AW16" s="4"/>
      <c r="AX16" s="4"/>
      <c r="AY16" s="4"/>
    </row>
    <row r="17" spans="1:51" ht="15" x14ac:dyDescent="0.25">
      <c r="A17" s="71">
        <v>44621</v>
      </c>
      <c r="B17" s="72">
        <v>66.099999999999994</v>
      </c>
      <c r="C17" s="72">
        <v>89.7</v>
      </c>
      <c r="D17" s="73">
        <v>79</v>
      </c>
      <c r="E17" s="74">
        <v>75.616</v>
      </c>
      <c r="F17">
        <v>61.603000000000002</v>
      </c>
      <c r="G17">
        <v>31.521999999999998</v>
      </c>
      <c r="H17">
        <v>46.069000000000003</v>
      </c>
      <c r="I17">
        <v>211.654</v>
      </c>
      <c r="J17">
        <v>49.545000000000002</v>
      </c>
      <c r="K17">
        <v>26.533000000000001</v>
      </c>
      <c r="L17">
        <v>83.293000000000006</v>
      </c>
      <c r="M17">
        <v>57.801000000000002</v>
      </c>
      <c r="N17">
        <v>46.920999999999999</v>
      </c>
      <c r="O17">
        <v>55.216000000000001</v>
      </c>
      <c r="P17">
        <v>57.106999999999999</v>
      </c>
      <c r="Q17">
        <v>71.83</v>
      </c>
      <c r="R17">
        <v>85.686999999999998</v>
      </c>
      <c r="S17">
        <v>73.391000000000005</v>
      </c>
      <c r="T17">
        <v>95.49</v>
      </c>
      <c r="U17">
        <v>71.147000000000006</v>
      </c>
      <c r="V17">
        <v>84.863</v>
      </c>
      <c r="W17">
        <v>51.142000000000003</v>
      </c>
      <c r="X17">
        <v>52.231000000000002</v>
      </c>
      <c r="Y17">
        <v>31.888999999999999</v>
      </c>
      <c r="Z17">
        <v>59.44</v>
      </c>
      <c r="AA17">
        <v>108.33199999999999</v>
      </c>
      <c r="AB17">
        <v>41.34</v>
      </c>
      <c r="AC17">
        <v>42.835999999999999</v>
      </c>
      <c r="AD17">
        <v>123.15900000000001</v>
      </c>
      <c r="AE17">
        <v>29.332000000000001</v>
      </c>
      <c r="AF17">
        <v>93.213999999999999</v>
      </c>
      <c r="AG17">
        <v>29.411999999999999</v>
      </c>
      <c r="AH17" s="75">
        <v>79.978999999999999</v>
      </c>
      <c r="AI17" s="4">
        <v>74.736999999999995</v>
      </c>
      <c r="AJ17" s="4">
        <v>40.087000000000003</v>
      </c>
      <c r="AK17" s="4">
        <v>60.198999999999998</v>
      </c>
      <c r="AL17" s="4">
        <v>78.789000000000001</v>
      </c>
      <c r="AM17" s="4">
        <v>36.073999999999998</v>
      </c>
      <c r="AN17" s="4"/>
      <c r="AO17" s="4"/>
      <c r="AP17" s="4"/>
      <c r="AQ17" s="4"/>
      <c r="AR17" s="4"/>
      <c r="AS17" s="4"/>
      <c r="AT17" s="4"/>
      <c r="AU17" s="4"/>
      <c r="AV17" s="4"/>
      <c r="AW17" s="4"/>
      <c r="AX17" s="4"/>
      <c r="AY17" s="4"/>
    </row>
    <row r="18" spans="1:51" ht="15" x14ac:dyDescent="0.25">
      <c r="A18" s="71">
        <v>44652</v>
      </c>
      <c r="B18" s="72">
        <v>162.9</v>
      </c>
      <c r="C18" s="72">
        <v>259.8</v>
      </c>
      <c r="D18" s="73">
        <v>207.7</v>
      </c>
      <c r="E18" s="74">
        <v>175.77600000000001</v>
      </c>
      <c r="F18">
        <v>92.251000000000005</v>
      </c>
      <c r="G18">
        <v>214.12100000000001</v>
      </c>
      <c r="H18">
        <v>279.517</v>
      </c>
      <c r="I18">
        <v>462.86799999999999</v>
      </c>
      <c r="J18">
        <v>151.66</v>
      </c>
      <c r="K18">
        <v>161.34700000000001</v>
      </c>
      <c r="L18">
        <v>234.18299999999999</v>
      </c>
      <c r="M18">
        <v>163.434</v>
      </c>
      <c r="N18">
        <v>121.526</v>
      </c>
      <c r="O18">
        <v>133.50200000000001</v>
      </c>
      <c r="P18">
        <v>227.65600000000001</v>
      </c>
      <c r="Q18">
        <v>161.99600000000001</v>
      </c>
      <c r="R18">
        <v>108.146</v>
      </c>
      <c r="S18">
        <v>317.72399999999999</v>
      </c>
      <c r="T18">
        <v>269.16399999999999</v>
      </c>
      <c r="U18">
        <v>208.554</v>
      </c>
      <c r="V18">
        <v>200.49700000000001</v>
      </c>
      <c r="W18">
        <v>173.33199999999999</v>
      </c>
      <c r="X18">
        <v>148.60900000000001</v>
      </c>
      <c r="Y18">
        <v>114.79600000000001</v>
      </c>
      <c r="Z18">
        <v>191.745</v>
      </c>
      <c r="AA18">
        <v>244.40299999999999</v>
      </c>
      <c r="AB18">
        <v>151.45699999999999</v>
      </c>
      <c r="AC18">
        <v>311.34300000000002</v>
      </c>
      <c r="AD18">
        <v>168.71199999999999</v>
      </c>
      <c r="AE18">
        <v>128.25299999999999</v>
      </c>
      <c r="AF18">
        <v>236.34899999999999</v>
      </c>
      <c r="AG18">
        <v>142.65799999999999</v>
      </c>
      <c r="AH18" s="75">
        <v>388.90100000000001</v>
      </c>
      <c r="AI18" s="4">
        <v>157.45099999999999</v>
      </c>
      <c r="AJ18" s="4">
        <v>110.547</v>
      </c>
      <c r="AK18" s="4">
        <v>214.72200000000001</v>
      </c>
      <c r="AL18" s="4">
        <v>106.432</v>
      </c>
      <c r="AM18" s="4">
        <v>82.227000000000004</v>
      </c>
      <c r="AN18" s="4"/>
      <c r="AO18" s="4"/>
      <c r="AP18" s="4"/>
      <c r="AQ18" s="4"/>
      <c r="AR18" s="4"/>
      <c r="AS18" s="4"/>
      <c r="AT18" s="4"/>
      <c r="AU18" s="4"/>
      <c r="AV18" s="4"/>
      <c r="AW18" s="4"/>
      <c r="AX18" s="4"/>
      <c r="AY18" s="4"/>
    </row>
    <row r="19" spans="1:51" ht="15" x14ac:dyDescent="0.25">
      <c r="A19" s="71">
        <v>44682</v>
      </c>
      <c r="B19" s="72">
        <v>392.2</v>
      </c>
      <c r="C19" s="72">
        <v>649.70000000000005</v>
      </c>
      <c r="D19" s="73">
        <v>514.4</v>
      </c>
      <c r="E19" s="74">
        <v>545.69899999999996</v>
      </c>
      <c r="F19">
        <v>415.346</v>
      </c>
      <c r="G19">
        <v>1120.4680000000001</v>
      </c>
      <c r="H19">
        <v>736.23900000000003</v>
      </c>
      <c r="I19">
        <v>609.57299999999998</v>
      </c>
      <c r="J19">
        <v>325.041</v>
      </c>
      <c r="K19">
        <v>432.80900000000003</v>
      </c>
      <c r="L19">
        <v>296.98099999999999</v>
      </c>
      <c r="M19">
        <v>230.60599999999999</v>
      </c>
      <c r="N19">
        <v>407.50599999999997</v>
      </c>
      <c r="O19">
        <v>319.95800000000003</v>
      </c>
      <c r="P19">
        <v>693.49400000000003</v>
      </c>
      <c r="Q19">
        <v>386.25400000000002</v>
      </c>
      <c r="R19">
        <v>631.51400000000001</v>
      </c>
      <c r="S19">
        <v>740.84900000000005</v>
      </c>
      <c r="T19">
        <v>884.63900000000001</v>
      </c>
      <c r="U19">
        <v>623.71400000000006</v>
      </c>
      <c r="V19">
        <v>516.38800000000003</v>
      </c>
      <c r="W19">
        <v>463.17700000000002</v>
      </c>
      <c r="X19">
        <v>406.52800000000002</v>
      </c>
      <c r="Y19">
        <v>139.94200000000001</v>
      </c>
      <c r="Z19">
        <v>509.65100000000001</v>
      </c>
      <c r="AA19">
        <v>381.41</v>
      </c>
      <c r="AB19">
        <v>529.41399999999999</v>
      </c>
      <c r="AC19">
        <v>634.18700000000001</v>
      </c>
      <c r="AD19">
        <v>403.26100000000002</v>
      </c>
      <c r="AE19">
        <v>622.39700000000005</v>
      </c>
      <c r="AF19">
        <v>675.62099999999998</v>
      </c>
      <c r="AG19">
        <v>371.99700000000001</v>
      </c>
      <c r="AH19" s="75">
        <v>893.32</v>
      </c>
      <c r="AI19" s="4">
        <v>209.72</v>
      </c>
      <c r="AJ19" s="4">
        <v>356.98200000000003</v>
      </c>
      <c r="AK19" s="4">
        <v>604.88499999999999</v>
      </c>
      <c r="AL19" s="4">
        <v>312.16000000000003</v>
      </c>
      <c r="AM19" s="4">
        <v>259.59399999999999</v>
      </c>
      <c r="AN19" s="4"/>
      <c r="AO19" s="4"/>
      <c r="AP19" s="4"/>
      <c r="AQ19" s="4"/>
      <c r="AR19" s="4"/>
      <c r="AS19" s="4"/>
      <c r="AT19" s="4"/>
      <c r="AU19" s="4"/>
      <c r="AV19" s="4"/>
      <c r="AW19" s="4"/>
      <c r="AX19" s="4"/>
      <c r="AY19" s="4"/>
    </row>
    <row r="20" spans="1:51" ht="15" x14ac:dyDescent="0.25">
      <c r="A20" s="71">
        <v>44713</v>
      </c>
      <c r="B20" s="72">
        <v>243</v>
      </c>
      <c r="C20" s="72">
        <v>575.9</v>
      </c>
      <c r="D20" s="73">
        <v>398.9</v>
      </c>
      <c r="E20" s="74">
        <v>611.48199999999997</v>
      </c>
      <c r="F20">
        <v>807.16</v>
      </c>
      <c r="G20">
        <v>1033.951</v>
      </c>
      <c r="H20">
        <v>456.714</v>
      </c>
      <c r="I20">
        <v>522.05999999999995</v>
      </c>
      <c r="J20">
        <v>104.76600000000001</v>
      </c>
      <c r="K20">
        <v>449.673</v>
      </c>
      <c r="L20">
        <v>201.14500000000001</v>
      </c>
      <c r="M20">
        <v>354.34800000000001</v>
      </c>
      <c r="N20">
        <v>411.34199999999998</v>
      </c>
      <c r="O20">
        <v>186.727</v>
      </c>
      <c r="P20">
        <v>717.57299999999998</v>
      </c>
      <c r="Q20">
        <v>221.477</v>
      </c>
      <c r="R20">
        <v>872.63599999999997</v>
      </c>
      <c r="S20">
        <v>569.20699999999999</v>
      </c>
      <c r="T20">
        <v>826.50099999999998</v>
      </c>
      <c r="U20">
        <v>501.755</v>
      </c>
      <c r="V20">
        <v>563.03499999999997</v>
      </c>
      <c r="W20">
        <v>321.06</v>
      </c>
      <c r="X20">
        <v>249.65100000000001</v>
      </c>
      <c r="Y20">
        <v>138.28800000000001</v>
      </c>
      <c r="Z20">
        <v>513.67999999999995</v>
      </c>
      <c r="AA20">
        <v>204.298</v>
      </c>
      <c r="AB20">
        <v>537.93299999999999</v>
      </c>
      <c r="AC20">
        <v>356.85599999999999</v>
      </c>
      <c r="AD20">
        <v>180.34</v>
      </c>
      <c r="AE20">
        <v>778.20299999999997</v>
      </c>
      <c r="AF20">
        <v>547.46600000000001</v>
      </c>
      <c r="AG20">
        <v>639.70399999999995</v>
      </c>
      <c r="AH20" s="75">
        <v>1273.2929999999999</v>
      </c>
      <c r="AI20" s="4">
        <v>71.695999999999998</v>
      </c>
      <c r="AJ20" s="4">
        <v>214.46600000000001</v>
      </c>
      <c r="AK20" s="4">
        <v>556.24800000000005</v>
      </c>
      <c r="AL20" s="4">
        <v>312.92899999999997</v>
      </c>
      <c r="AM20" s="4">
        <v>180.98</v>
      </c>
      <c r="AN20" s="4"/>
      <c r="AO20" s="4"/>
      <c r="AP20" s="4"/>
      <c r="AQ20" s="4"/>
      <c r="AR20" s="4"/>
      <c r="AS20" s="4"/>
      <c r="AT20" s="4"/>
      <c r="AU20" s="4"/>
      <c r="AV20" s="4"/>
      <c r="AW20" s="4"/>
      <c r="AX20" s="4"/>
      <c r="AY20" s="4"/>
    </row>
    <row r="21" spans="1:51" ht="15" x14ac:dyDescent="0.25">
      <c r="A21" s="71">
        <v>44743</v>
      </c>
      <c r="B21" s="72">
        <v>25.1</v>
      </c>
      <c r="C21" s="72">
        <v>148.80000000000001</v>
      </c>
      <c r="D21" s="73">
        <v>73.2</v>
      </c>
      <c r="E21" s="74">
        <v>199.87200000000001</v>
      </c>
      <c r="F21">
        <v>264.05799999999999</v>
      </c>
      <c r="G21">
        <v>236.006</v>
      </c>
      <c r="H21">
        <v>86.625</v>
      </c>
      <c r="I21">
        <v>103.84399999999999</v>
      </c>
      <c r="J21">
        <v>23.568000000000001</v>
      </c>
      <c r="K21">
        <v>62.162999999999997</v>
      </c>
      <c r="L21">
        <v>39.106999999999999</v>
      </c>
      <c r="M21">
        <v>66.296000000000006</v>
      </c>
      <c r="N21">
        <v>73.022999999999996</v>
      </c>
      <c r="O21">
        <v>37.898000000000003</v>
      </c>
      <c r="P21">
        <v>182.80500000000001</v>
      </c>
      <c r="Q21">
        <v>42.451999999999998</v>
      </c>
      <c r="R21">
        <v>342.43799999999999</v>
      </c>
      <c r="S21">
        <v>115.681</v>
      </c>
      <c r="T21">
        <v>159.95400000000001</v>
      </c>
      <c r="U21">
        <v>159.98699999999999</v>
      </c>
      <c r="V21">
        <v>132.43199999999999</v>
      </c>
      <c r="W21">
        <v>39.399000000000001</v>
      </c>
      <c r="X21">
        <v>35.911999999999999</v>
      </c>
      <c r="Y21">
        <v>18.263999999999999</v>
      </c>
      <c r="Z21">
        <v>77.838999999999999</v>
      </c>
      <c r="AA21">
        <v>40.36</v>
      </c>
      <c r="AB21">
        <v>120.639</v>
      </c>
      <c r="AC21">
        <v>51.38</v>
      </c>
      <c r="AD21">
        <v>32.383000000000003</v>
      </c>
      <c r="AE21">
        <v>198.22200000000001</v>
      </c>
      <c r="AF21">
        <v>121.895</v>
      </c>
      <c r="AG21">
        <v>104.372</v>
      </c>
      <c r="AH21" s="75">
        <v>478.40600000000001</v>
      </c>
      <c r="AI21" s="4">
        <v>15.842000000000001</v>
      </c>
      <c r="AJ21" s="4">
        <v>28.870999999999999</v>
      </c>
      <c r="AK21" s="4">
        <v>76.251000000000005</v>
      </c>
      <c r="AL21" s="4">
        <v>46.741999999999997</v>
      </c>
      <c r="AM21" s="4">
        <v>26.649000000000001</v>
      </c>
      <c r="AN21" s="4"/>
      <c r="AO21" s="4"/>
      <c r="AP21" s="4"/>
      <c r="AQ21" s="4"/>
      <c r="AR21" s="4"/>
      <c r="AS21" s="4"/>
      <c r="AT21" s="4"/>
      <c r="AU21" s="4"/>
      <c r="AV21" s="4"/>
      <c r="AW21" s="4"/>
      <c r="AX21" s="4"/>
      <c r="AY21" s="4"/>
    </row>
    <row r="22" spans="1:51" ht="15" x14ac:dyDescent="0.25">
      <c r="A22" s="71">
        <v>44774</v>
      </c>
      <c r="B22" s="72">
        <v>12.7</v>
      </c>
      <c r="C22" s="72">
        <v>34.9</v>
      </c>
      <c r="D22" s="73">
        <v>24.2</v>
      </c>
      <c r="E22" s="74">
        <v>31.091000000000001</v>
      </c>
      <c r="F22">
        <v>38.024000000000001</v>
      </c>
      <c r="G22">
        <v>46.598999999999997</v>
      </c>
      <c r="H22">
        <v>29.103999999999999</v>
      </c>
      <c r="I22">
        <v>27.158999999999999</v>
      </c>
      <c r="J22">
        <v>14.051</v>
      </c>
      <c r="K22">
        <v>16.861000000000001</v>
      </c>
      <c r="L22">
        <v>18.283000000000001</v>
      </c>
      <c r="M22">
        <v>16.443000000000001</v>
      </c>
      <c r="N22">
        <v>18.805</v>
      </c>
      <c r="O22">
        <v>13.731999999999999</v>
      </c>
      <c r="P22">
        <v>32.482999999999997</v>
      </c>
      <c r="Q22">
        <v>15.211</v>
      </c>
      <c r="R22">
        <v>42.960999999999999</v>
      </c>
      <c r="S22">
        <v>27.052</v>
      </c>
      <c r="T22">
        <v>39.755000000000003</v>
      </c>
      <c r="U22">
        <v>32.399000000000001</v>
      </c>
      <c r="V22">
        <v>26.527999999999999</v>
      </c>
      <c r="W22">
        <v>15.109</v>
      </c>
      <c r="X22">
        <v>15.343999999999999</v>
      </c>
      <c r="Y22">
        <v>9.9049999999999994</v>
      </c>
      <c r="Z22">
        <v>18.530999999999999</v>
      </c>
      <c r="AA22">
        <v>15.455</v>
      </c>
      <c r="AB22">
        <v>22.748000000000001</v>
      </c>
      <c r="AC22">
        <v>19.449000000000002</v>
      </c>
      <c r="AD22">
        <v>14.618</v>
      </c>
      <c r="AE22">
        <v>30.853999999999999</v>
      </c>
      <c r="AF22">
        <v>26.116</v>
      </c>
      <c r="AG22">
        <v>21.710999999999999</v>
      </c>
      <c r="AH22" s="75">
        <v>55.917000000000002</v>
      </c>
      <c r="AI22" s="4">
        <v>11.3</v>
      </c>
      <c r="AJ22" s="4">
        <v>14.131</v>
      </c>
      <c r="AK22" s="4">
        <v>29.945</v>
      </c>
      <c r="AL22" s="4">
        <v>14.007999999999999</v>
      </c>
      <c r="AM22" s="4">
        <v>10.044</v>
      </c>
      <c r="AN22" s="4"/>
      <c r="AO22" s="4"/>
      <c r="AP22" s="4"/>
      <c r="AQ22" s="4"/>
      <c r="AR22" s="4"/>
      <c r="AS22" s="4"/>
      <c r="AT22" s="4"/>
      <c r="AU22" s="4"/>
      <c r="AV22" s="4"/>
      <c r="AW22" s="4"/>
      <c r="AX22" s="4"/>
      <c r="AY22" s="4"/>
    </row>
    <row r="23" spans="1:51" ht="15" x14ac:dyDescent="0.25">
      <c r="A23" s="71">
        <v>44805</v>
      </c>
      <c r="B23" s="72">
        <v>10.7</v>
      </c>
      <c r="C23" s="72">
        <v>21.6</v>
      </c>
      <c r="D23" s="73">
        <v>13.8</v>
      </c>
      <c r="E23" s="74">
        <v>20.446999999999999</v>
      </c>
      <c r="F23">
        <v>12.648</v>
      </c>
      <c r="G23">
        <v>26.923999999999999</v>
      </c>
      <c r="H23">
        <v>15.712</v>
      </c>
      <c r="I23">
        <v>18.834</v>
      </c>
      <c r="J23">
        <v>7.3710000000000004</v>
      </c>
      <c r="K23">
        <v>15.528</v>
      </c>
      <c r="L23">
        <v>8.9979999999999993</v>
      </c>
      <c r="M23">
        <v>7.46</v>
      </c>
      <c r="N23">
        <v>11.817</v>
      </c>
      <c r="O23">
        <v>6.3689999999999998</v>
      </c>
      <c r="P23">
        <v>17.109000000000002</v>
      </c>
      <c r="Q23">
        <v>7.7380000000000004</v>
      </c>
      <c r="R23">
        <v>15.289</v>
      </c>
      <c r="S23">
        <v>14.804</v>
      </c>
      <c r="T23">
        <v>98.491</v>
      </c>
      <c r="U23">
        <v>13.984</v>
      </c>
      <c r="V23">
        <v>13.362</v>
      </c>
      <c r="W23">
        <v>19.506</v>
      </c>
      <c r="X23">
        <v>8.4610000000000003</v>
      </c>
      <c r="Y23">
        <v>4.4749999999999996</v>
      </c>
      <c r="Z23">
        <v>14.06</v>
      </c>
      <c r="AA23">
        <v>14.744999999999999</v>
      </c>
      <c r="AB23">
        <v>12.948</v>
      </c>
      <c r="AC23">
        <v>30.774000000000001</v>
      </c>
      <c r="AD23">
        <v>16.797000000000001</v>
      </c>
      <c r="AE23">
        <v>17.059999999999999</v>
      </c>
      <c r="AF23">
        <v>13.337</v>
      </c>
      <c r="AG23">
        <v>9.468</v>
      </c>
      <c r="AH23" s="75">
        <v>28.693999999999999</v>
      </c>
      <c r="AI23" s="4">
        <v>4.8220000000000001</v>
      </c>
      <c r="AJ23" s="4">
        <v>16.956</v>
      </c>
      <c r="AK23" s="4">
        <v>28.475999999999999</v>
      </c>
      <c r="AL23" s="4">
        <v>6.9160000000000004</v>
      </c>
      <c r="AM23" s="4">
        <v>4.9260000000000002</v>
      </c>
      <c r="AN23" s="4"/>
      <c r="AO23" s="4"/>
      <c r="AP23" s="4"/>
      <c r="AQ23" s="4"/>
      <c r="AR23" s="4"/>
      <c r="AS23" s="4"/>
      <c r="AT23" s="4"/>
      <c r="AU23" s="4"/>
      <c r="AV23" s="4"/>
      <c r="AW23" s="4"/>
      <c r="AX23" s="4"/>
      <c r="AY23" s="4"/>
    </row>
    <row r="24" spans="1:51" ht="15" x14ac:dyDescent="0.25">
      <c r="A24" s="71">
        <v>44835</v>
      </c>
      <c r="B24" s="72">
        <v>24.4</v>
      </c>
      <c r="C24" s="72">
        <v>39.590000000000003</v>
      </c>
      <c r="D24" s="73">
        <v>32.4</v>
      </c>
      <c r="E24" s="74">
        <v>27.876999999999999</v>
      </c>
      <c r="F24">
        <v>31.289000000000001</v>
      </c>
      <c r="G24">
        <v>34.115000000000002</v>
      </c>
      <c r="H24">
        <v>42.548999999999999</v>
      </c>
      <c r="I24">
        <v>51.911999999999999</v>
      </c>
      <c r="J24">
        <v>9.7629999999999999</v>
      </c>
      <c r="K24">
        <v>14.76</v>
      </c>
      <c r="L24">
        <v>10.755000000000001</v>
      </c>
      <c r="M24">
        <v>23.39</v>
      </c>
      <c r="N24">
        <v>12.567</v>
      </c>
      <c r="O24">
        <v>8.8019999999999996</v>
      </c>
      <c r="P24">
        <v>34.923999999999999</v>
      </c>
      <c r="Q24">
        <v>23.106999999999999</v>
      </c>
      <c r="R24">
        <v>36.929000000000002</v>
      </c>
      <c r="S24">
        <v>22.695</v>
      </c>
      <c r="T24">
        <v>85.040999999999997</v>
      </c>
      <c r="U24">
        <v>37.819000000000003</v>
      </c>
      <c r="V24">
        <v>16.498000000000001</v>
      </c>
      <c r="W24">
        <v>32.746000000000002</v>
      </c>
      <c r="X24">
        <v>12.779</v>
      </c>
      <c r="Y24">
        <v>12.878</v>
      </c>
      <c r="Z24">
        <v>13.872999999999999</v>
      </c>
      <c r="AA24">
        <v>29.521999999999998</v>
      </c>
      <c r="AB24">
        <v>28.925999999999998</v>
      </c>
      <c r="AC24">
        <v>51.573</v>
      </c>
      <c r="AD24">
        <v>38.679000000000002</v>
      </c>
      <c r="AE24">
        <v>18.602</v>
      </c>
      <c r="AF24">
        <v>24.786999999999999</v>
      </c>
      <c r="AG24">
        <v>17.395</v>
      </c>
      <c r="AH24" s="75">
        <v>32.286999999999999</v>
      </c>
      <c r="AI24" s="4">
        <v>8.34</v>
      </c>
      <c r="AJ24" s="4">
        <v>46.661999999999999</v>
      </c>
      <c r="AK24" s="4">
        <v>29.77</v>
      </c>
      <c r="AL24" s="4">
        <v>9.6780000000000008</v>
      </c>
      <c r="AM24" s="4">
        <v>36.484000000000002</v>
      </c>
      <c r="AN24" s="4"/>
      <c r="AO24" s="4"/>
      <c r="AP24" s="4"/>
      <c r="AQ24" s="4"/>
      <c r="AR24" s="4"/>
      <c r="AS24" s="4"/>
      <c r="AT24" s="4"/>
      <c r="AU24" s="4"/>
      <c r="AV24" s="4"/>
      <c r="AW24" s="4"/>
      <c r="AX24" s="4"/>
      <c r="AY24" s="4"/>
    </row>
    <row r="25" spans="1:51" ht="15" x14ac:dyDescent="0.25">
      <c r="A25" s="71">
        <v>44866</v>
      </c>
      <c r="B25" s="72">
        <v>30.61</v>
      </c>
      <c r="C25" s="72">
        <v>35.51</v>
      </c>
      <c r="D25" s="73">
        <v>33.4</v>
      </c>
      <c r="E25" s="74">
        <v>33.816000000000003</v>
      </c>
      <c r="F25">
        <v>32.908000000000001</v>
      </c>
      <c r="G25">
        <v>51.095999999999997</v>
      </c>
      <c r="H25">
        <v>42.414000000000001</v>
      </c>
      <c r="I25">
        <v>49.826000000000001</v>
      </c>
      <c r="J25">
        <v>19.97</v>
      </c>
      <c r="K25">
        <v>20.042999999999999</v>
      </c>
      <c r="L25">
        <v>18.949000000000002</v>
      </c>
      <c r="M25">
        <v>36.462000000000003</v>
      </c>
      <c r="N25">
        <v>22.872</v>
      </c>
      <c r="O25">
        <v>19.838999999999999</v>
      </c>
      <c r="P25">
        <v>33.439</v>
      </c>
      <c r="Q25">
        <v>24.629000000000001</v>
      </c>
      <c r="R25">
        <v>39.374000000000002</v>
      </c>
      <c r="S25">
        <v>53.192</v>
      </c>
      <c r="T25">
        <v>39.917000000000002</v>
      </c>
      <c r="U25">
        <v>38.302</v>
      </c>
      <c r="V25">
        <v>22.132999999999999</v>
      </c>
      <c r="W25">
        <v>20.922000000000001</v>
      </c>
      <c r="X25">
        <v>19.725999999999999</v>
      </c>
      <c r="Y25">
        <v>16.734000000000002</v>
      </c>
      <c r="Z25">
        <v>23.018999999999998</v>
      </c>
      <c r="AA25">
        <v>39.609000000000002</v>
      </c>
      <c r="AB25">
        <v>30.881</v>
      </c>
      <c r="AC25">
        <v>51.451999999999998</v>
      </c>
      <c r="AD25">
        <v>33.19</v>
      </c>
      <c r="AE25">
        <v>26.661999999999999</v>
      </c>
      <c r="AF25">
        <v>35.713000000000001</v>
      </c>
      <c r="AG25">
        <v>49.411999999999999</v>
      </c>
      <c r="AH25" s="75">
        <v>32.987000000000002</v>
      </c>
      <c r="AI25" s="4">
        <v>17.428000000000001</v>
      </c>
      <c r="AJ25" s="4">
        <v>48.343000000000004</v>
      </c>
      <c r="AK25" s="4">
        <v>27.823</v>
      </c>
      <c r="AL25" s="4">
        <v>20.6</v>
      </c>
      <c r="AM25" s="4">
        <v>36.057000000000002</v>
      </c>
      <c r="AN25" s="4"/>
      <c r="AO25" s="4"/>
      <c r="AP25" s="4"/>
      <c r="AQ25" s="4"/>
      <c r="AR25" s="4"/>
      <c r="AS25" s="4"/>
      <c r="AT25" s="4"/>
      <c r="AU25" s="4"/>
      <c r="AV25" s="4"/>
      <c r="AW25" s="4"/>
      <c r="AX25" s="4"/>
      <c r="AY25" s="4"/>
    </row>
    <row r="26" spans="1:51" ht="15" x14ac:dyDescent="0.25">
      <c r="A26" s="71">
        <v>44896</v>
      </c>
      <c r="B26" s="72">
        <v>27</v>
      </c>
      <c r="C26" s="72">
        <v>27</v>
      </c>
      <c r="D26" s="73">
        <v>27</v>
      </c>
      <c r="E26" s="74">
        <v>27.132999999999999</v>
      </c>
      <c r="F26">
        <v>25.812999999999999</v>
      </c>
      <c r="G26">
        <v>38.97</v>
      </c>
      <c r="H26">
        <v>32.6</v>
      </c>
      <c r="I26">
        <v>35.265000000000001</v>
      </c>
      <c r="J26">
        <v>20.63</v>
      </c>
      <c r="K26">
        <v>21.798999999999999</v>
      </c>
      <c r="L26">
        <v>19.527000000000001</v>
      </c>
      <c r="M26">
        <v>25.027000000000001</v>
      </c>
      <c r="N26">
        <v>21.402000000000001</v>
      </c>
      <c r="O26">
        <v>18.263000000000002</v>
      </c>
      <c r="P26">
        <v>26.756</v>
      </c>
      <c r="Q26">
        <v>21.558</v>
      </c>
      <c r="R26">
        <v>40.975000000000001</v>
      </c>
      <c r="S26">
        <v>52.692999999999998</v>
      </c>
      <c r="T26">
        <v>30.984999999999999</v>
      </c>
      <c r="U26">
        <v>41.177</v>
      </c>
      <c r="V26">
        <v>23.457000000000001</v>
      </c>
      <c r="W26">
        <v>20.661999999999999</v>
      </c>
      <c r="X26">
        <v>19.366</v>
      </c>
      <c r="Y26">
        <v>18.234000000000002</v>
      </c>
      <c r="Z26">
        <v>25.82</v>
      </c>
      <c r="AA26">
        <v>23.128</v>
      </c>
      <c r="AB26">
        <v>25.887</v>
      </c>
      <c r="AC26">
        <v>30.826000000000001</v>
      </c>
      <c r="AD26">
        <v>21.42</v>
      </c>
      <c r="AE26">
        <v>28.167999999999999</v>
      </c>
      <c r="AF26">
        <v>26.414999999999999</v>
      </c>
      <c r="AG26">
        <v>29.93</v>
      </c>
      <c r="AH26" s="75">
        <v>32.155000000000001</v>
      </c>
      <c r="AI26" s="4">
        <v>19.053000000000001</v>
      </c>
      <c r="AJ26" s="4">
        <v>27.731999999999999</v>
      </c>
      <c r="AK26" s="4">
        <v>30.498999999999999</v>
      </c>
      <c r="AL26" s="4">
        <v>23.614000000000001</v>
      </c>
      <c r="AM26" s="4">
        <v>33.338999999999999</v>
      </c>
      <c r="AN26" s="4"/>
      <c r="AO26" s="4"/>
      <c r="AP26" s="4"/>
      <c r="AQ26" s="4"/>
      <c r="AR26" s="4"/>
      <c r="AS26" s="4"/>
      <c r="AT26" s="4"/>
      <c r="AU26" s="4"/>
      <c r="AV26" s="4"/>
      <c r="AW26" s="4"/>
      <c r="AX26" s="4"/>
      <c r="AY26" s="4"/>
    </row>
    <row r="27" spans="1:51" ht="15" x14ac:dyDescent="0.25">
      <c r="A27" s="71">
        <v>44927</v>
      </c>
      <c r="B27" s="72">
        <v>26.9</v>
      </c>
      <c r="C27" s="72">
        <v>26.9</v>
      </c>
      <c r="D27" s="73">
        <v>26.9</v>
      </c>
      <c r="E27" s="74">
        <v>23.937000000000001</v>
      </c>
      <c r="F27">
        <v>21.99</v>
      </c>
      <c r="G27">
        <v>32.628999999999998</v>
      </c>
      <c r="H27">
        <v>26.93</v>
      </c>
      <c r="I27">
        <v>26.648</v>
      </c>
      <c r="J27">
        <v>17.212</v>
      </c>
      <c r="K27">
        <v>19.245000000000001</v>
      </c>
      <c r="L27">
        <v>17.599</v>
      </c>
      <c r="M27">
        <v>19.14</v>
      </c>
      <c r="N27">
        <v>19.152999999999999</v>
      </c>
      <c r="O27">
        <v>16.27</v>
      </c>
      <c r="P27">
        <v>24.562999999999999</v>
      </c>
      <c r="Q27">
        <v>20.57</v>
      </c>
      <c r="R27">
        <v>25.718</v>
      </c>
      <c r="S27">
        <v>34.188000000000002</v>
      </c>
      <c r="T27">
        <v>30.058</v>
      </c>
      <c r="U27">
        <v>25.651</v>
      </c>
      <c r="V27">
        <v>24.7</v>
      </c>
      <c r="W27">
        <v>19.28</v>
      </c>
      <c r="X27">
        <v>17.939</v>
      </c>
      <c r="Y27">
        <v>14.323</v>
      </c>
      <c r="Z27">
        <v>20.347999999999999</v>
      </c>
      <c r="AA27">
        <v>29.527000000000001</v>
      </c>
      <c r="AB27">
        <v>23.251000000000001</v>
      </c>
      <c r="AC27">
        <v>25.93</v>
      </c>
      <c r="AD27">
        <v>18.948</v>
      </c>
      <c r="AE27">
        <v>24.210999999999999</v>
      </c>
      <c r="AF27">
        <v>22.960999999999999</v>
      </c>
      <c r="AG27">
        <v>23.199000000000002</v>
      </c>
      <c r="AH27" s="75">
        <v>30.198</v>
      </c>
      <c r="AI27" s="4">
        <v>15.618</v>
      </c>
      <c r="AJ27" s="4">
        <v>19.451000000000001</v>
      </c>
      <c r="AK27" s="4">
        <v>22.827000000000002</v>
      </c>
      <c r="AL27" s="4">
        <v>24.452999999999999</v>
      </c>
      <c r="AM27" s="4">
        <v>25.161999999999999</v>
      </c>
      <c r="AN27" s="4"/>
      <c r="AO27" s="4"/>
      <c r="AP27" s="4"/>
      <c r="AQ27" s="4"/>
      <c r="AR27" s="4"/>
      <c r="AS27" s="4"/>
      <c r="AT27" s="4"/>
      <c r="AU27" s="4"/>
      <c r="AV27" s="4"/>
      <c r="AW27" s="4"/>
      <c r="AX27" s="4"/>
      <c r="AY27" s="4"/>
    </row>
    <row r="28" spans="1:51" ht="15" x14ac:dyDescent="0.25">
      <c r="A28" s="71">
        <v>44958</v>
      </c>
      <c r="B28" s="72">
        <v>24.2</v>
      </c>
      <c r="C28" s="72">
        <v>24.2</v>
      </c>
      <c r="D28" s="73">
        <v>24.2</v>
      </c>
      <c r="E28" s="74">
        <v>22.257000000000001</v>
      </c>
      <c r="F28">
        <v>18.597999999999999</v>
      </c>
      <c r="G28">
        <v>27.594000000000001</v>
      </c>
      <c r="H28">
        <v>60.12</v>
      </c>
      <c r="I28">
        <v>40.668999999999997</v>
      </c>
      <c r="J28">
        <v>14.353</v>
      </c>
      <c r="K28">
        <v>16.268000000000001</v>
      </c>
      <c r="L28">
        <v>15.7</v>
      </c>
      <c r="M28">
        <v>17.731999999999999</v>
      </c>
      <c r="N28">
        <v>17.809000000000001</v>
      </c>
      <c r="O28">
        <v>14.727</v>
      </c>
      <c r="P28">
        <v>21.748000000000001</v>
      </c>
      <c r="Q28">
        <v>32.613</v>
      </c>
      <c r="R28">
        <v>30.343</v>
      </c>
      <c r="S28">
        <v>32.667999999999999</v>
      </c>
      <c r="T28">
        <v>28.459</v>
      </c>
      <c r="U28">
        <v>36.468000000000004</v>
      </c>
      <c r="V28">
        <v>32.128</v>
      </c>
      <c r="W28">
        <v>17.094000000000001</v>
      </c>
      <c r="X28">
        <v>15.414</v>
      </c>
      <c r="Y28">
        <v>20.181999999999999</v>
      </c>
      <c r="Z28">
        <v>19.904</v>
      </c>
      <c r="AA28">
        <v>28.501000000000001</v>
      </c>
      <c r="AB28">
        <v>18.262</v>
      </c>
      <c r="AC28">
        <v>28.510999999999999</v>
      </c>
      <c r="AD28">
        <v>16.006</v>
      </c>
      <c r="AE28">
        <v>25.251000000000001</v>
      </c>
      <c r="AF28">
        <v>19.428999999999998</v>
      </c>
      <c r="AG28">
        <v>18.465</v>
      </c>
      <c r="AH28" s="75">
        <v>26.585999999999999</v>
      </c>
      <c r="AI28" s="4">
        <v>13.157999999999999</v>
      </c>
      <c r="AJ28" s="4">
        <v>21.202999999999999</v>
      </c>
      <c r="AK28" s="4">
        <v>43.517000000000003</v>
      </c>
      <c r="AL28" s="4">
        <v>18.696999999999999</v>
      </c>
      <c r="AM28" s="4">
        <v>22.454000000000001</v>
      </c>
      <c r="AN28" s="4"/>
      <c r="AO28" s="4"/>
      <c r="AP28" s="4"/>
      <c r="AQ28" s="4"/>
      <c r="AR28" s="4"/>
      <c r="AS28" s="4"/>
      <c r="AT28" s="4"/>
      <c r="AU28" s="4"/>
      <c r="AV28" s="4"/>
      <c r="AW28" s="4"/>
      <c r="AX28" s="4"/>
      <c r="AY28" s="4"/>
    </row>
    <row r="29" spans="1:51" ht="15" x14ac:dyDescent="0.25">
      <c r="A29" s="71">
        <v>44986</v>
      </c>
      <c r="B29" s="72">
        <v>79</v>
      </c>
      <c r="C29" s="72">
        <v>79</v>
      </c>
      <c r="D29" s="73">
        <v>79</v>
      </c>
      <c r="E29" s="74">
        <v>70.134</v>
      </c>
      <c r="F29">
        <v>33.585000000000001</v>
      </c>
      <c r="G29">
        <v>61.508000000000003</v>
      </c>
      <c r="H29">
        <v>221.047</v>
      </c>
      <c r="I29">
        <v>56.923999999999999</v>
      </c>
      <c r="J29">
        <v>28.539000000000001</v>
      </c>
      <c r="K29">
        <v>87.334999999999994</v>
      </c>
      <c r="L29">
        <v>56.530999999999999</v>
      </c>
      <c r="M29">
        <v>47.845999999999997</v>
      </c>
      <c r="N29">
        <v>57.639000000000003</v>
      </c>
      <c r="O29">
        <v>57.372</v>
      </c>
      <c r="P29">
        <v>78.646000000000001</v>
      </c>
      <c r="Q29">
        <v>89.75</v>
      </c>
      <c r="R29">
        <v>76.037000000000006</v>
      </c>
      <c r="S29">
        <v>107.758</v>
      </c>
      <c r="T29">
        <v>82.15</v>
      </c>
      <c r="U29">
        <v>92.251000000000005</v>
      </c>
      <c r="V29">
        <v>55.247</v>
      </c>
      <c r="W29">
        <v>53.84</v>
      </c>
      <c r="X29">
        <v>32.421999999999997</v>
      </c>
      <c r="Y29">
        <v>59.481000000000002</v>
      </c>
      <c r="Z29">
        <v>109.562</v>
      </c>
      <c r="AA29">
        <v>45.723999999999997</v>
      </c>
      <c r="AB29">
        <v>43.741</v>
      </c>
      <c r="AC29">
        <v>140.03800000000001</v>
      </c>
      <c r="AD29">
        <v>31.981999999999999</v>
      </c>
      <c r="AE29">
        <v>104.333</v>
      </c>
      <c r="AF29">
        <v>33.713000000000001</v>
      </c>
      <c r="AG29">
        <v>81.334999999999994</v>
      </c>
      <c r="AH29" s="75">
        <v>85.29</v>
      </c>
      <c r="AI29" s="4">
        <v>41.752000000000002</v>
      </c>
      <c r="AJ29" s="4">
        <v>59.421999999999997</v>
      </c>
      <c r="AK29" s="4">
        <v>87.31</v>
      </c>
      <c r="AL29" s="4">
        <v>37.020000000000003</v>
      </c>
      <c r="AM29" s="4">
        <v>68.113</v>
      </c>
      <c r="AN29" s="4"/>
      <c r="AO29" s="4"/>
      <c r="AP29" s="4"/>
      <c r="AQ29" s="4"/>
      <c r="AR29" s="4"/>
      <c r="AS29" s="4"/>
      <c r="AT29" s="4"/>
      <c r="AU29" s="4"/>
      <c r="AV29" s="4"/>
      <c r="AW29" s="4"/>
      <c r="AX29" s="4"/>
      <c r="AY29" s="4"/>
    </row>
    <row r="30" spans="1:51" ht="15" x14ac:dyDescent="0.25">
      <c r="A30" s="71">
        <v>45017</v>
      </c>
      <c r="B30" s="72">
        <v>207.7</v>
      </c>
      <c r="C30" s="72">
        <v>207.7</v>
      </c>
      <c r="D30" s="73">
        <v>207.7</v>
      </c>
      <c r="E30" s="74">
        <v>103.979</v>
      </c>
      <c r="F30">
        <v>220.16200000000001</v>
      </c>
      <c r="G30">
        <v>326.666</v>
      </c>
      <c r="H30">
        <v>496.09800000000001</v>
      </c>
      <c r="I30">
        <v>166.042</v>
      </c>
      <c r="J30">
        <v>166.37100000000001</v>
      </c>
      <c r="K30">
        <v>245.285</v>
      </c>
      <c r="L30">
        <v>166.19300000000001</v>
      </c>
      <c r="M30">
        <v>124.51900000000001</v>
      </c>
      <c r="N30">
        <v>138.755</v>
      </c>
      <c r="O30">
        <v>227.821</v>
      </c>
      <c r="P30">
        <v>170.102</v>
      </c>
      <c r="Q30">
        <v>113.5</v>
      </c>
      <c r="R30">
        <v>327.72199999999998</v>
      </c>
      <c r="S30">
        <v>290.28699999999998</v>
      </c>
      <c r="T30">
        <v>234.309</v>
      </c>
      <c r="U30">
        <v>211.05799999999999</v>
      </c>
      <c r="V30">
        <v>183.65299999999999</v>
      </c>
      <c r="W30">
        <v>152.11699999999999</v>
      </c>
      <c r="X30">
        <v>116.355</v>
      </c>
      <c r="Y30">
        <v>192.203</v>
      </c>
      <c r="Z30">
        <v>248.36</v>
      </c>
      <c r="AA30">
        <v>164.93</v>
      </c>
      <c r="AB30">
        <v>313.608</v>
      </c>
      <c r="AC30">
        <v>186.96700000000001</v>
      </c>
      <c r="AD30">
        <v>132.375</v>
      </c>
      <c r="AE30">
        <v>254.77</v>
      </c>
      <c r="AF30">
        <v>154.37100000000001</v>
      </c>
      <c r="AG30">
        <v>392.262</v>
      </c>
      <c r="AH30" s="75">
        <v>169.47900000000001</v>
      </c>
      <c r="AI30" s="4">
        <v>113.499</v>
      </c>
      <c r="AJ30" s="4">
        <v>208.59399999999999</v>
      </c>
      <c r="AK30" s="4">
        <v>116.175</v>
      </c>
      <c r="AL30" s="4">
        <v>84.399000000000001</v>
      </c>
      <c r="AM30" s="4">
        <v>160.86500000000001</v>
      </c>
      <c r="AN30" s="4"/>
      <c r="AO30" s="4"/>
      <c r="AP30" s="4"/>
      <c r="AQ30" s="4"/>
      <c r="AR30" s="4"/>
      <c r="AS30" s="4"/>
      <c r="AT30" s="4"/>
      <c r="AU30" s="4"/>
      <c r="AV30" s="4"/>
      <c r="AW30" s="4"/>
      <c r="AX30" s="4"/>
      <c r="AY30" s="4"/>
    </row>
    <row r="31" spans="1:51" ht="15" x14ac:dyDescent="0.25">
      <c r="A31" s="71">
        <v>45047</v>
      </c>
      <c r="B31" s="72">
        <v>514.4</v>
      </c>
      <c r="C31" s="72">
        <v>514.4</v>
      </c>
      <c r="D31" s="73">
        <v>514.4</v>
      </c>
      <c r="E31" s="74">
        <v>446.05500000000001</v>
      </c>
      <c r="F31">
        <v>1149.604</v>
      </c>
      <c r="G31">
        <v>791.95500000000004</v>
      </c>
      <c r="H31">
        <v>620.91899999999998</v>
      </c>
      <c r="I31">
        <v>343.65699999999998</v>
      </c>
      <c r="J31">
        <v>446.18799999999999</v>
      </c>
      <c r="K31">
        <v>308.54199999999997</v>
      </c>
      <c r="L31">
        <v>233.53700000000001</v>
      </c>
      <c r="M31">
        <v>418.76900000000001</v>
      </c>
      <c r="N31">
        <v>327.608</v>
      </c>
      <c r="O31">
        <v>699.85500000000002</v>
      </c>
      <c r="P31">
        <v>399.08</v>
      </c>
      <c r="Q31">
        <v>648.87599999999998</v>
      </c>
      <c r="R31">
        <v>754.93700000000001</v>
      </c>
      <c r="S31">
        <v>927.41899999999998</v>
      </c>
      <c r="T31">
        <v>670.202</v>
      </c>
      <c r="U31">
        <v>536.21699999999998</v>
      </c>
      <c r="V31">
        <v>480.22800000000001</v>
      </c>
      <c r="W31">
        <v>416.02699999999999</v>
      </c>
      <c r="X31">
        <v>145.30000000000001</v>
      </c>
      <c r="Y31">
        <v>513.74800000000005</v>
      </c>
      <c r="Z31">
        <v>386.28500000000003</v>
      </c>
      <c r="AA31">
        <v>559.86199999999997</v>
      </c>
      <c r="AB31">
        <v>643.66700000000003</v>
      </c>
      <c r="AC31">
        <v>431.98099999999999</v>
      </c>
      <c r="AD31">
        <v>638.23900000000003</v>
      </c>
      <c r="AE31">
        <v>706.58199999999999</v>
      </c>
      <c r="AF31">
        <v>368.654</v>
      </c>
      <c r="AG31">
        <v>901.13</v>
      </c>
      <c r="AH31" s="75">
        <v>221.285</v>
      </c>
      <c r="AI31" s="4">
        <v>366.26400000000001</v>
      </c>
      <c r="AJ31" s="4">
        <v>582.06299999999999</v>
      </c>
      <c r="AK31" s="4">
        <v>328.17099999999999</v>
      </c>
      <c r="AL31" s="4">
        <v>263.76499999999999</v>
      </c>
      <c r="AM31" s="4">
        <v>505.86700000000002</v>
      </c>
      <c r="AN31" s="4"/>
      <c r="AO31" s="4"/>
      <c r="AP31" s="4"/>
      <c r="AQ31" s="4"/>
      <c r="AR31" s="4"/>
      <c r="AS31" s="4"/>
      <c r="AT31" s="4"/>
      <c r="AU31" s="4"/>
      <c r="AV31" s="4"/>
      <c r="AW31" s="4"/>
      <c r="AX31" s="4"/>
      <c r="AY31" s="4"/>
    </row>
    <row r="32" spans="1:51" ht="15" x14ac:dyDescent="0.25">
      <c r="A32" s="71">
        <v>45078</v>
      </c>
      <c r="B32" s="72">
        <v>398.9</v>
      </c>
      <c r="C32" s="72">
        <v>398.9</v>
      </c>
      <c r="D32" s="73">
        <v>398.9</v>
      </c>
      <c r="E32" s="74">
        <v>835.52499999999998</v>
      </c>
      <c r="F32">
        <v>1043.2760000000001</v>
      </c>
      <c r="G32">
        <v>469.11</v>
      </c>
      <c r="H32">
        <v>533.66200000000003</v>
      </c>
      <c r="I32">
        <v>109.20699999999999</v>
      </c>
      <c r="J32">
        <v>456.935</v>
      </c>
      <c r="K32">
        <v>204.41300000000001</v>
      </c>
      <c r="L32">
        <v>364.988</v>
      </c>
      <c r="M32">
        <v>415.47899999999998</v>
      </c>
      <c r="N32">
        <v>188.89500000000001</v>
      </c>
      <c r="O32">
        <v>720.91200000000003</v>
      </c>
      <c r="P32">
        <v>232.68600000000001</v>
      </c>
      <c r="Q32">
        <v>884.83699999999999</v>
      </c>
      <c r="R32">
        <v>571.93899999999996</v>
      </c>
      <c r="S32">
        <v>839.1</v>
      </c>
      <c r="T32">
        <v>521.279</v>
      </c>
      <c r="U32">
        <v>570.93799999999999</v>
      </c>
      <c r="V32">
        <v>325.52199999999999</v>
      </c>
      <c r="W32">
        <v>252.10599999999999</v>
      </c>
      <c r="X32">
        <v>145.21600000000001</v>
      </c>
      <c r="Y32">
        <v>515.25099999999998</v>
      </c>
      <c r="Z32">
        <v>204.90600000000001</v>
      </c>
      <c r="AA32">
        <v>548.99</v>
      </c>
      <c r="AB32">
        <v>376.02300000000002</v>
      </c>
      <c r="AC32">
        <v>185.70699999999999</v>
      </c>
      <c r="AD32">
        <v>787.61599999999999</v>
      </c>
      <c r="AE32">
        <v>555.49699999999996</v>
      </c>
      <c r="AF32">
        <v>672.70500000000004</v>
      </c>
      <c r="AG32">
        <v>1279.107</v>
      </c>
      <c r="AH32" s="75">
        <v>75.997</v>
      </c>
      <c r="AI32" s="4">
        <v>217.84800000000001</v>
      </c>
      <c r="AJ32" s="4">
        <v>582.54300000000001</v>
      </c>
      <c r="AK32" s="4">
        <v>318.33999999999997</v>
      </c>
      <c r="AL32" s="4">
        <v>182.00800000000001</v>
      </c>
      <c r="AM32" s="4">
        <v>612.88699999999994</v>
      </c>
      <c r="AN32" s="4"/>
      <c r="AO32" s="4"/>
      <c r="AP32" s="4"/>
      <c r="AQ32" s="4"/>
      <c r="AR32" s="4"/>
      <c r="AS32" s="4"/>
      <c r="AT32" s="4"/>
      <c r="AU32" s="4"/>
      <c r="AV32" s="4"/>
      <c r="AW32" s="4"/>
      <c r="AX32" s="4"/>
      <c r="AY32" s="4"/>
    </row>
    <row r="33" spans="1:51" ht="15" x14ac:dyDescent="0.25">
      <c r="A33" s="71">
        <v>45108</v>
      </c>
      <c r="B33" s="72">
        <v>73.2</v>
      </c>
      <c r="C33" s="72">
        <v>73.2</v>
      </c>
      <c r="D33" s="73">
        <v>73.2</v>
      </c>
      <c r="E33" s="74">
        <v>268.73200000000003</v>
      </c>
      <c r="F33">
        <v>236.96299999999999</v>
      </c>
      <c r="G33">
        <v>92.484999999999999</v>
      </c>
      <c r="H33">
        <v>112.318</v>
      </c>
      <c r="I33">
        <v>26.797000000000001</v>
      </c>
      <c r="J33">
        <v>63.02</v>
      </c>
      <c r="K33">
        <v>40.326999999999998</v>
      </c>
      <c r="L33">
        <v>71.602999999999994</v>
      </c>
      <c r="M33">
        <v>73.305999999999997</v>
      </c>
      <c r="N33">
        <v>38.948</v>
      </c>
      <c r="O33">
        <v>183.00200000000001</v>
      </c>
      <c r="P33">
        <v>47.334000000000003</v>
      </c>
      <c r="Q33">
        <v>344.25799999999998</v>
      </c>
      <c r="R33">
        <v>116.348</v>
      </c>
      <c r="S33">
        <v>162.15100000000001</v>
      </c>
      <c r="T33">
        <v>173.99600000000001</v>
      </c>
      <c r="U33">
        <v>134.61000000000001</v>
      </c>
      <c r="V33">
        <v>40.837000000000003</v>
      </c>
      <c r="W33">
        <v>36.582000000000001</v>
      </c>
      <c r="X33">
        <v>20.327000000000002</v>
      </c>
      <c r="Y33">
        <v>77.875</v>
      </c>
      <c r="Z33">
        <v>40.497</v>
      </c>
      <c r="AA33">
        <v>122.254</v>
      </c>
      <c r="AB33">
        <v>54.787999999999997</v>
      </c>
      <c r="AC33">
        <v>34.662999999999997</v>
      </c>
      <c r="AD33">
        <v>199.80799999999999</v>
      </c>
      <c r="AE33">
        <v>124.367</v>
      </c>
      <c r="AF33">
        <v>114.996</v>
      </c>
      <c r="AG33">
        <v>479.00200000000001</v>
      </c>
      <c r="AH33" s="75">
        <v>19.161000000000001</v>
      </c>
      <c r="AI33" s="4">
        <v>29.722000000000001</v>
      </c>
      <c r="AJ33" s="4">
        <v>81.429000000000002</v>
      </c>
      <c r="AK33" s="4">
        <v>48.901000000000003</v>
      </c>
      <c r="AL33" s="4">
        <v>26.783999999999999</v>
      </c>
      <c r="AM33" s="4">
        <v>210.499</v>
      </c>
      <c r="AN33" s="4"/>
      <c r="AO33" s="4"/>
      <c r="AP33" s="4"/>
      <c r="AQ33" s="4"/>
      <c r="AR33" s="4"/>
      <c r="AS33" s="4"/>
      <c r="AT33" s="4"/>
      <c r="AU33" s="4"/>
      <c r="AV33" s="4"/>
      <c r="AW33" s="4"/>
      <c r="AX33" s="4"/>
      <c r="AY33" s="4"/>
    </row>
    <row r="34" spans="1:51" ht="15" x14ac:dyDescent="0.25">
      <c r="A34" s="71">
        <v>45139</v>
      </c>
      <c r="B34" s="72">
        <v>24.2</v>
      </c>
      <c r="C34" s="72">
        <v>24.2</v>
      </c>
      <c r="D34" s="73">
        <v>24.2</v>
      </c>
      <c r="E34" s="74">
        <v>40.365000000000002</v>
      </c>
      <c r="F34">
        <v>47.08</v>
      </c>
      <c r="G34">
        <v>34.247</v>
      </c>
      <c r="H34">
        <v>29.66</v>
      </c>
      <c r="I34">
        <v>16.803999999999998</v>
      </c>
      <c r="J34">
        <v>17.268000000000001</v>
      </c>
      <c r="K34">
        <v>19.256</v>
      </c>
      <c r="L34">
        <v>17.084</v>
      </c>
      <c r="M34">
        <v>18.937000000000001</v>
      </c>
      <c r="N34">
        <v>14.497999999999999</v>
      </c>
      <c r="O34">
        <v>32.436999999999998</v>
      </c>
      <c r="P34">
        <v>17.311</v>
      </c>
      <c r="Q34">
        <v>43.540999999999997</v>
      </c>
      <c r="R34">
        <v>27.661999999999999</v>
      </c>
      <c r="S34">
        <v>41.295000000000002</v>
      </c>
      <c r="T34">
        <v>36.805</v>
      </c>
      <c r="U34">
        <v>27.952000000000002</v>
      </c>
      <c r="V34">
        <v>16.22</v>
      </c>
      <c r="W34">
        <v>15.887</v>
      </c>
      <c r="X34">
        <v>10.922000000000001</v>
      </c>
      <c r="Y34">
        <v>18.512</v>
      </c>
      <c r="Z34">
        <v>15.563000000000001</v>
      </c>
      <c r="AA34">
        <v>23.721</v>
      </c>
      <c r="AB34">
        <v>20.094000000000001</v>
      </c>
      <c r="AC34">
        <v>16.242000000000001</v>
      </c>
      <c r="AD34">
        <v>31.57</v>
      </c>
      <c r="AE34">
        <v>28.111999999999998</v>
      </c>
      <c r="AF34">
        <v>24.254999999999999</v>
      </c>
      <c r="AG34">
        <v>56.170999999999999</v>
      </c>
      <c r="AH34" s="75">
        <v>14.837999999999999</v>
      </c>
      <c r="AI34" s="4">
        <v>14.568</v>
      </c>
      <c r="AJ34" s="4">
        <v>29.669</v>
      </c>
      <c r="AK34" s="4">
        <v>15.54</v>
      </c>
      <c r="AL34" s="4">
        <v>10.157</v>
      </c>
      <c r="AM34" s="4">
        <v>31.196999999999999</v>
      </c>
      <c r="AN34" s="4"/>
      <c r="AO34" s="4"/>
      <c r="AP34" s="4"/>
      <c r="AQ34" s="4"/>
      <c r="AR34" s="4"/>
      <c r="AS34" s="4"/>
      <c r="AT34" s="4"/>
      <c r="AU34" s="4"/>
      <c r="AV34" s="4"/>
      <c r="AW34" s="4"/>
      <c r="AX34" s="4"/>
      <c r="AY34" s="4"/>
    </row>
    <row r="35" spans="1:51" ht="15" x14ac:dyDescent="0.25">
      <c r="A35" s="71">
        <v>45170</v>
      </c>
      <c r="B35" s="72">
        <v>13.8</v>
      </c>
      <c r="C35" s="72">
        <v>13.8</v>
      </c>
      <c r="D35" s="73">
        <v>13.8</v>
      </c>
      <c r="E35" s="76">
        <v>14.398999999999999</v>
      </c>
      <c r="F35" s="77">
        <v>27.312000000000001</v>
      </c>
      <c r="G35" s="77">
        <v>20.332000000000001</v>
      </c>
      <c r="H35" s="77">
        <v>20.338999999999999</v>
      </c>
      <c r="I35" s="77">
        <v>9.6829999999999998</v>
      </c>
      <c r="J35" s="77">
        <v>15.913</v>
      </c>
      <c r="K35" s="77">
        <v>9.8309999999999995</v>
      </c>
      <c r="L35" s="77">
        <v>7.8789999999999996</v>
      </c>
      <c r="M35" s="77">
        <v>11.911</v>
      </c>
      <c r="N35" s="77">
        <v>7.1219999999999999</v>
      </c>
      <c r="O35" s="77">
        <v>17.061</v>
      </c>
      <c r="P35" s="77">
        <v>9.3800000000000008</v>
      </c>
      <c r="Q35" s="77">
        <v>15.772</v>
      </c>
      <c r="R35" s="77">
        <v>15.35</v>
      </c>
      <c r="S35" s="77">
        <v>100.767</v>
      </c>
      <c r="T35" s="77">
        <v>16.978999999999999</v>
      </c>
      <c r="U35" s="77">
        <v>14.679</v>
      </c>
      <c r="V35" s="77">
        <v>20.678999999999998</v>
      </c>
      <c r="W35" s="77">
        <v>8.9309999999999992</v>
      </c>
      <c r="X35" s="77">
        <v>5.3029999999999999</v>
      </c>
      <c r="Y35" s="77">
        <v>14.092000000000001</v>
      </c>
      <c r="Z35" s="77">
        <v>14.756</v>
      </c>
      <c r="AA35" s="77">
        <v>13.871</v>
      </c>
      <c r="AB35" s="77">
        <v>29.788</v>
      </c>
      <c r="AC35" s="77">
        <v>18.491</v>
      </c>
      <c r="AD35" s="77">
        <v>17.693000000000001</v>
      </c>
      <c r="AE35" s="77">
        <v>15.116</v>
      </c>
      <c r="AF35" s="77">
        <v>11.484999999999999</v>
      </c>
      <c r="AG35" s="77">
        <v>28.92</v>
      </c>
      <c r="AH35" s="78">
        <v>8.1329999999999991</v>
      </c>
      <c r="AI35" s="4">
        <v>17.488</v>
      </c>
      <c r="AJ35" s="4">
        <v>29.783000000000001</v>
      </c>
      <c r="AK35" s="4">
        <v>8.1470000000000002</v>
      </c>
      <c r="AL35" s="4">
        <v>5.0289999999999999</v>
      </c>
      <c r="AM35" s="4">
        <v>18.963999999999999</v>
      </c>
      <c r="AN35" s="4"/>
      <c r="AO35" s="4"/>
      <c r="AP35" s="4"/>
      <c r="AQ35" s="4"/>
      <c r="AR35" s="4"/>
      <c r="AS35" s="4"/>
      <c r="AT35" s="4"/>
      <c r="AU35" s="4"/>
      <c r="AV35" s="4"/>
      <c r="AW35" s="4"/>
      <c r="AX35" s="4"/>
      <c r="AY35" s="4"/>
    </row>
    <row r="36" spans="1:51" ht="15" x14ac:dyDescent="0.25">
      <c r="A36" s="71">
        <v>45200</v>
      </c>
      <c r="B36" s="72">
        <v>24.4</v>
      </c>
      <c r="C36" s="72">
        <v>39.590000000000003</v>
      </c>
      <c r="D36" s="73">
        <v>32.4</v>
      </c>
      <c r="E36">
        <v>33.305999999999997</v>
      </c>
      <c r="F36">
        <v>34.494</v>
      </c>
      <c r="G36">
        <v>48.091999999999999</v>
      </c>
      <c r="H36">
        <v>54.631</v>
      </c>
      <c r="I36">
        <v>12.419</v>
      </c>
      <c r="J36">
        <v>15.106</v>
      </c>
      <c r="K36">
        <v>11.677</v>
      </c>
      <c r="L36">
        <v>23.004999999999999</v>
      </c>
      <c r="M36">
        <v>12.609</v>
      </c>
      <c r="N36">
        <v>9.6110000000000007</v>
      </c>
      <c r="O36">
        <v>34.853000000000002</v>
      </c>
      <c r="P36">
        <v>25.021000000000001</v>
      </c>
      <c r="Q36">
        <v>37.427999999999997</v>
      </c>
      <c r="R36">
        <v>23.239000000000001</v>
      </c>
      <c r="S36">
        <v>86.611999999999995</v>
      </c>
      <c r="T36">
        <v>40.895000000000003</v>
      </c>
      <c r="U36">
        <v>17.814</v>
      </c>
      <c r="V36">
        <v>34.235999999999997</v>
      </c>
      <c r="W36">
        <v>13.307</v>
      </c>
      <c r="X36">
        <v>13.904999999999999</v>
      </c>
      <c r="Y36">
        <v>13.875999999999999</v>
      </c>
      <c r="Z36">
        <v>29.59</v>
      </c>
      <c r="AA36">
        <v>29.957999999999998</v>
      </c>
      <c r="AB36">
        <v>53.039000000000001</v>
      </c>
      <c r="AC36">
        <v>40.969000000000001</v>
      </c>
      <c r="AD36">
        <v>19.236999999999998</v>
      </c>
      <c r="AE36">
        <v>26.541</v>
      </c>
      <c r="AF36">
        <v>18.533999999999999</v>
      </c>
      <c r="AG36">
        <v>32.51</v>
      </c>
      <c r="AH36">
        <v>11.864000000000001</v>
      </c>
      <c r="AI36" s="4">
        <v>47.506999999999998</v>
      </c>
      <c r="AJ36" s="4">
        <v>30.228000000000002</v>
      </c>
      <c r="AK36" s="4">
        <v>11.218999999999999</v>
      </c>
      <c r="AL36" s="4">
        <v>36.584000000000003</v>
      </c>
      <c r="AM36" s="4">
        <v>27.445</v>
      </c>
      <c r="AN36" s="4"/>
      <c r="AO36" s="4"/>
      <c r="AP36" s="4"/>
      <c r="AQ36" s="4"/>
      <c r="AR36" s="4"/>
      <c r="AS36" s="4"/>
      <c r="AT36" s="4"/>
      <c r="AU36" s="4"/>
      <c r="AV36" s="4"/>
      <c r="AW36" s="4"/>
      <c r="AX36" s="4"/>
      <c r="AY36" s="4"/>
    </row>
    <row r="37" spans="1:51" ht="15" x14ac:dyDescent="0.25">
      <c r="A37" s="71">
        <v>45231</v>
      </c>
      <c r="B37" s="72">
        <v>30.61</v>
      </c>
      <c r="C37" s="72">
        <v>35.51</v>
      </c>
      <c r="D37" s="73">
        <v>33.4</v>
      </c>
      <c r="E37">
        <v>34.753999999999998</v>
      </c>
      <c r="F37">
        <v>51.475000000000001</v>
      </c>
      <c r="G37">
        <v>46.8</v>
      </c>
      <c r="H37">
        <v>52.152999999999999</v>
      </c>
      <c r="I37">
        <v>22.670999999999999</v>
      </c>
      <c r="J37">
        <v>20.370999999999999</v>
      </c>
      <c r="K37">
        <v>19.859000000000002</v>
      </c>
      <c r="L37">
        <v>37.606999999999999</v>
      </c>
      <c r="M37">
        <v>22.922000000000001</v>
      </c>
      <c r="N37">
        <v>20.652999999999999</v>
      </c>
      <c r="O37">
        <v>33.381</v>
      </c>
      <c r="P37">
        <v>26.946000000000002</v>
      </c>
      <c r="Q37">
        <v>39.85</v>
      </c>
      <c r="R37">
        <v>53.84</v>
      </c>
      <c r="S37">
        <v>41.033000000000001</v>
      </c>
      <c r="T37">
        <v>41.406999999999996</v>
      </c>
      <c r="U37">
        <v>23.309000000000001</v>
      </c>
      <c r="V37">
        <v>22.123000000000001</v>
      </c>
      <c r="W37">
        <v>20.228000000000002</v>
      </c>
      <c r="X37">
        <v>17.442</v>
      </c>
      <c r="Y37">
        <v>23.010999999999999</v>
      </c>
      <c r="Z37">
        <v>39.683</v>
      </c>
      <c r="AA37">
        <v>31.76</v>
      </c>
      <c r="AB37">
        <v>53.271000000000001</v>
      </c>
      <c r="AC37">
        <v>34.988</v>
      </c>
      <c r="AD37">
        <v>27.242999999999999</v>
      </c>
      <c r="AE37">
        <v>37.286999999999999</v>
      </c>
      <c r="AF37">
        <v>52.249000000000002</v>
      </c>
      <c r="AG37">
        <v>33.194000000000003</v>
      </c>
      <c r="AH37">
        <v>20.71</v>
      </c>
      <c r="AI37" s="4">
        <v>49.155000000000001</v>
      </c>
      <c r="AJ37" s="4">
        <v>28.364000000000001</v>
      </c>
      <c r="AK37" s="4">
        <v>22.222000000000001</v>
      </c>
      <c r="AL37" s="4">
        <v>36.125999999999998</v>
      </c>
      <c r="AM37" s="4">
        <v>32.936999999999998</v>
      </c>
      <c r="AN37" s="4"/>
      <c r="AO37" s="4"/>
      <c r="AP37" s="4"/>
      <c r="AQ37" s="4"/>
      <c r="AR37" s="4"/>
      <c r="AS37" s="4"/>
      <c r="AT37" s="4"/>
      <c r="AU37" s="4"/>
      <c r="AV37" s="4"/>
      <c r="AW37" s="4"/>
      <c r="AX37" s="4"/>
      <c r="AY37" s="4"/>
    </row>
    <row r="38" spans="1:51" ht="15" x14ac:dyDescent="0.25">
      <c r="A38" s="71">
        <v>45261</v>
      </c>
      <c r="B38" s="72">
        <v>27</v>
      </c>
      <c r="C38" s="72">
        <v>27</v>
      </c>
      <c r="D38" s="73">
        <v>27</v>
      </c>
      <c r="E38">
        <v>27.491</v>
      </c>
      <c r="F38">
        <v>39.308999999999997</v>
      </c>
      <c r="G38">
        <v>36.729999999999997</v>
      </c>
      <c r="H38">
        <v>37.695</v>
      </c>
      <c r="I38">
        <v>23.318999999999999</v>
      </c>
      <c r="J38">
        <v>22.122</v>
      </c>
      <c r="K38">
        <v>20.396999999999998</v>
      </c>
      <c r="L38">
        <v>25.975000000000001</v>
      </c>
      <c r="M38">
        <v>21.43</v>
      </c>
      <c r="N38">
        <v>19.024999999999999</v>
      </c>
      <c r="O38">
        <v>26.707000000000001</v>
      </c>
      <c r="P38">
        <v>23.55</v>
      </c>
      <c r="Q38">
        <v>41.427999999999997</v>
      </c>
      <c r="R38">
        <v>53.335999999999999</v>
      </c>
      <c r="S38">
        <v>32.064</v>
      </c>
      <c r="T38">
        <v>44.84</v>
      </c>
      <c r="U38">
        <v>24.600999999999999</v>
      </c>
      <c r="V38">
        <v>21.823</v>
      </c>
      <c r="W38">
        <v>19.850999999999999</v>
      </c>
      <c r="X38">
        <v>19.352</v>
      </c>
      <c r="Y38">
        <v>25.812000000000001</v>
      </c>
      <c r="Z38">
        <v>23.170999999999999</v>
      </c>
      <c r="AA38">
        <v>26.709</v>
      </c>
      <c r="AB38">
        <v>31.975999999999999</v>
      </c>
      <c r="AC38">
        <v>23.039000000000001</v>
      </c>
      <c r="AD38">
        <v>28.736999999999998</v>
      </c>
      <c r="AE38">
        <v>27.943999999999999</v>
      </c>
      <c r="AF38">
        <v>32.012</v>
      </c>
      <c r="AG38">
        <v>32.362000000000002</v>
      </c>
      <c r="AH38">
        <v>22.231000000000002</v>
      </c>
      <c r="AI38" s="4">
        <v>28.283000000000001</v>
      </c>
      <c r="AJ38" s="4">
        <v>30.849</v>
      </c>
      <c r="AK38" s="4">
        <v>25.239000000000001</v>
      </c>
      <c r="AL38" s="4">
        <v>33.366</v>
      </c>
      <c r="AM38" s="4">
        <v>26.498000000000001</v>
      </c>
      <c r="AN38" s="4"/>
      <c r="AO38" s="4"/>
      <c r="AP38" s="4"/>
      <c r="AQ38" s="4"/>
      <c r="AR38" s="4"/>
      <c r="AS38" s="4"/>
      <c r="AT38" s="4"/>
      <c r="AU38" s="4"/>
      <c r="AV38" s="4"/>
      <c r="AW38" s="4"/>
      <c r="AX38" s="4"/>
      <c r="AY38" s="4"/>
    </row>
    <row r="39" spans="1:51" ht="15" x14ac:dyDescent="0.25">
      <c r="A39" s="71">
        <v>45292</v>
      </c>
      <c r="B39" s="72">
        <v>26.9</v>
      </c>
      <c r="C39" s="72">
        <v>26.9</v>
      </c>
      <c r="D39" s="73">
        <v>26.9</v>
      </c>
      <c r="E39">
        <v>23.544</v>
      </c>
      <c r="F39">
        <v>32.941000000000003</v>
      </c>
      <c r="G39">
        <v>30.664999999999999</v>
      </c>
      <c r="H39">
        <v>28.212</v>
      </c>
      <c r="I39">
        <v>19.652999999999999</v>
      </c>
      <c r="J39">
        <v>19.558</v>
      </c>
      <c r="K39">
        <v>18.416</v>
      </c>
      <c r="L39">
        <v>19.594000000000001</v>
      </c>
      <c r="M39">
        <v>19.178999999999998</v>
      </c>
      <c r="N39">
        <v>16.989000000000001</v>
      </c>
      <c r="O39">
        <v>24.521999999999998</v>
      </c>
      <c r="P39">
        <v>22.405999999999999</v>
      </c>
      <c r="Q39">
        <v>26.125</v>
      </c>
      <c r="R39">
        <v>34.679000000000002</v>
      </c>
      <c r="S39">
        <v>31.135000000000002</v>
      </c>
      <c r="T39">
        <v>28.28</v>
      </c>
      <c r="U39">
        <v>25.846</v>
      </c>
      <c r="V39">
        <v>20.382000000000001</v>
      </c>
      <c r="W39">
        <v>18.398</v>
      </c>
      <c r="X39">
        <v>15.111000000000001</v>
      </c>
      <c r="Y39">
        <v>20.353000000000002</v>
      </c>
      <c r="Z39">
        <v>29.535</v>
      </c>
      <c r="AA39">
        <v>24.021000000000001</v>
      </c>
      <c r="AB39">
        <v>26.457000000000001</v>
      </c>
      <c r="AC39">
        <v>20.47</v>
      </c>
      <c r="AD39">
        <v>24.741</v>
      </c>
      <c r="AE39">
        <v>24.402999999999999</v>
      </c>
      <c r="AF39">
        <v>25.123000000000001</v>
      </c>
      <c r="AG39">
        <v>30.395</v>
      </c>
      <c r="AH39">
        <v>18.603000000000002</v>
      </c>
      <c r="AI39" s="4">
        <v>19.928999999999998</v>
      </c>
      <c r="AJ39" s="4">
        <v>23.131</v>
      </c>
      <c r="AK39" s="4">
        <v>26.009</v>
      </c>
      <c r="AL39" s="4">
        <v>25.16</v>
      </c>
      <c r="AM39" s="4">
        <v>23.077999999999999</v>
      </c>
      <c r="AN39" s="4"/>
      <c r="AO39" s="4"/>
      <c r="AP39" s="4"/>
      <c r="AQ39" s="4"/>
      <c r="AR39" s="4"/>
      <c r="AS39" s="4"/>
      <c r="AT39" s="4"/>
      <c r="AU39" s="4"/>
      <c r="AV39" s="4"/>
      <c r="AW39" s="4"/>
      <c r="AX39" s="4"/>
      <c r="AY39" s="4"/>
    </row>
    <row r="40" spans="1:51" ht="15" x14ac:dyDescent="0.25">
      <c r="A40" s="71">
        <v>45323</v>
      </c>
      <c r="B40" s="72">
        <v>24.2</v>
      </c>
      <c r="C40" s="72">
        <v>24.2</v>
      </c>
      <c r="D40" s="73">
        <v>24.2</v>
      </c>
      <c r="E40">
        <v>20.616</v>
      </c>
      <c r="F40">
        <v>28.827999999999999</v>
      </c>
      <c r="G40">
        <v>71.319999999999993</v>
      </c>
      <c r="H40">
        <v>43.494999999999997</v>
      </c>
      <c r="I40">
        <v>17.001000000000001</v>
      </c>
      <c r="J40">
        <v>17.143000000000001</v>
      </c>
      <c r="K40">
        <v>16.98</v>
      </c>
      <c r="L40">
        <v>18.678999999999998</v>
      </c>
      <c r="M40">
        <v>18.626999999999999</v>
      </c>
      <c r="N40">
        <v>16.032</v>
      </c>
      <c r="O40">
        <v>22.721</v>
      </c>
      <c r="P40">
        <v>35.439</v>
      </c>
      <c r="Q40">
        <v>32.872</v>
      </c>
      <c r="R40">
        <v>34.182000000000002</v>
      </c>
      <c r="S40">
        <v>31.138000000000002</v>
      </c>
      <c r="T40">
        <v>40.268999999999998</v>
      </c>
      <c r="U40">
        <v>34.752000000000002</v>
      </c>
      <c r="V40">
        <v>19.045000000000002</v>
      </c>
      <c r="W40">
        <v>16.46</v>
      </c>
      <c r="X40">
        <v>21.503</v>
      </c>
      <c r="Y40">
        <v>21.004000000000001</v>
      </c>
      <c r="Z40">
        <v>30.007000000000001</v>
      </c>
      <c r="AA40">
        <v>19.556000000000001</v>
      </c>
      <c r="AB40">
        <v>29.89</v>
      </c>
      <c r="AC40">
        <v>17.91</v>
      </c>
      <c r="AD40">
        <v>27.358000000000001</v>
      </c>
      <c r="AE40">
        <v>21.376000000000001</v>
      </c>
      <c r="AF40">
        <v>20.565000000000001</v>
      </c>
      <c r="AG40">
        <v>27.754999999999999</v>
      </c>
      <c r="AH40">
        <v>16.248999999999999</v>
      </c>
      <c r="AI40" s="4">
        <v>22.827000000000002</v>
      </c>
      <c r="AJ40" s="4">
        <v>44.906999999999996</v>
      </c>
      <c r="AK40" s="4">
        <v>21.146000000000001</v>
      </c>
      <c r="AL40" s="4">
        <v>23.895</v>
      </c>
      <c r="AM40" s="4">
        <v>22.19</v>
      </c>
      <c r="AN40" s="4"/>
      <c r="AO40" s="4"/>
      <c r="AP40" s="4"/>
      <c r="AQ40" s="4"/>
      <c r="AR40" s="4"/>
      <c r="AS40" s="4"/>
      <c r="AT40" s="4"/>
      <c r="AU40" s="4"/>
      <c r="AV40" s="4"/>
      <c r="AW40" s="4"/>
      <c r="AX40" s="4"/>
      <c r="AY40" s="4"/>
    </row>
    <row r="41" spans="1:51" ht="15" x14ac:dyDescent="0.25">
      <c r="A41" s="71">
        <v>45352</v>
      </c>
      <c r="B41" s="72">
        <v>79</v>
      </c>
      <c r="C41" s="72">
        <v>79</v>
      </c>
      <c r="D41" s="73">
        <v>79</v>
      </c>
      <c r="E41">
        <v>36.165999999999997</v>
      </c>
      <c r="F41">
        <v>64.468000000000004</v>
      </c>
      <c r="G41">
        <v>241.44300000000001</v>
      </c>
      <c r="H41">
        <v>58.54</v>
      </c>
      <c r="I41">
        <v>33.445</v>
      </c>
      <c r="J41">
        <v>91.287000000000006</v>
      </c>
      <c r="K41">
        <v>60.292000000000002</v>
      </c>
      <c r="L41">
        <v>47.677</v>
      </c>
      <c r="M41">
        <v>59.430999999999997</v>
      </c>
      <c r="N41">
        <v>65.299000000000007</v>
      </c>
      <c r="O41">
        <v>79.584999999999994</v>
      </c>
      <c r="P41">
        <v>93.847999999999999</v>
      </c>
      <c r="Q41">
        <v>77.715999999999994</v>
      </c>
      <c r="R41">
        <v>114.387</v>
      </c>
      <c r="S41">
        <v>89.766999999999996</v>
      </c>
      <c r="T41">
        <v>97.213999999999999</v>
      </c>
      <c r="U41">
        <v>58.749000000000002</v>
      </c>
      <c r="V41">
        <v>57.573</v>
      </c>
      <c r="W41">
        <v>34.167000000000002</v>
      </c>
      <c r="X41">
        <v>60.37</v>
      </c>
      <c r="Y41">
        <v>113.765</v>
      </c>
      <c r="Z41">
        <v>46.076000000000001</v>
      </c>
      <c r="AA41">
        <v>46.055999999999997</v>
      </c>
      <c r="AB41">
        <v>142.44300000000001</v>
      </c>
      <c r="AC41">
        <v>35.847999999999999</v>
      </c>
      <c r="AD41">
        <v>107.163</v>
      </c>
      <c r="AE41">
        <v>36.375999999999998</v>
      </c>
      <c r="AF41">
        <v>84.122</v>
      </c>
      <c r="AG41">
        <v>89.009</v>
      </c>
      <c r="AH41">
        <v>46.877000000000002</v>
      </c>
      <c r="AI41" s="4">
        <v>61.075000000000003</v>
      </c>
      <c r="AJ41" s="4">
        <v>87.801000000000002</v>
      </c>
      <c r="AK41" s="4">
        <v>40.192999999999998</v>
      </c>
      <c r="AL41" s="4">
        <v>70.075000000000003</v>
      </c>
      <c r="AM41" s="4">
        <v>68.853999999999999</v>
      </c>
      <c r="AN41" s="4"/>
      <c r="AO41" s="4"/>
      <c r="AP41" s="4"/>
      <c r="AQ41" s="4"/>
      <c r="AR41" s="4"/>
      <c r="AS41" s="4"/>
      <c r="AT41" s="4"/>
      <c r="AU41" s="4"/>
      <c r="AV41" s="4"/>
      <c r="AW41" s="4"/>
      <c r="AX41" s="4"/>
      <c r="AY41" s="4"/>
    </row>
    <row r="42" spans="1:51" ht="15" x14ac:dyDescent="0.25">
      <c r="A42" s="71">
        <v>45383</v>
      </c>
      <c r="B42" s="72">
        <v>207.7</v>
      </c>
      <c r="C42" s="72">
        <v>207.7</v>
      </c>
      <c r="D42" s="73">
        <v>207.7</v>
      </c>
      <c r="E42">
        <v>233.41499999999999</v>
      </c>
      <c r="F42">
        <v>342.64600000000002</v>
      </c>
      <c r="G42">
        <v>503.81700000000001</v>
      </c>
      <c r="H42">
        <v>168.96700000000001</v>
      </c>
      <c r="I42">
        <v>176.70500000000001</v>
      </c>
      <c r="J42">
        <v>250.857</v>
      </c>
      <c r="K42">
        <v>171.18799999999999</v>
      </c>
      <c r="L42">
        <v>125.45</v>
      </c>
      <c r="M42">
        <v>144.18199999999999</v>
      </c>
      <c r="N42">
        <v>238.73599999999999</v>
      </c>
      <c r="O42">
        <v>174.43700000000001</v>
      </c>
      <c r="P42">
        <v>116.43600000000001</v>
      </c>
      <c r="Q42">
        <v>339.5</v>
      </c>
      <c r="R42">
        <v>301.51400000000001</v>
      </c>
      <c r="S42">
        <v>243.18299999999999</v>
      </c>
      <c r="T42">
        <v>217.32</v>
      </c>
      <c r="U42">
        <v>196.196</v>
      </c>
      <c r="V42">
        <v>165.42699999999999</v>
      </c>
      <c r="W42">
        <v>119.91200000000001</v>
      </c>
      <c r="X42">
        <v>194.12899999999999</v>
      </c>
      <c r="Y42">
        <v>251.34100000000001</v>
      </c>
      <c r="Z42">
        <v>171.57499999999999</v>
      </c>
      <c r="AA42">
        <v>330.03800000000001</v>
      </c>
      <c r="AB42">
        <v>189.06800000000001</v>
      </c>
      <c r="AC42">
        <v>139.005</v>
      </c>
      <c r="AD42">
        <v>267.69299999999998</v>
      </c>
      <c r="AE42">
        <v>161.62899999999999</v>
      </c>
      <c r="AF42">
        <v>400.95800000000003</v>
      </c>
      <c r="AG42">
        <v>174.85400000000001</v>
      </c>
      <c r="AH42">
        <v>124.83</v>
      </c>
      <c r="AI42" s="4">
        <v>219.45500000000001</v>
      </c>
      <c r="AJ42" s="4">
        <v>117.054</v>
      </c>
      <c r="AK42" s="4">
        <v>89.075000000000003</v>
      </c>
      <c r="AL42" s="4">
        <v>167.11799999999999</v>
      </c>
      <c r="AM42" s="4">
        <v>102.64</v>
      </c>
      <c r="AN42" s="4"/>
      <c r="AO42" s="4"/>
      <c r="AP42" s="4"/>
      <c r="AQ42" s="4"/>
      <c r="AR42" s="4"/>
      <c r="AS42" s="4"/>
      <c r="AT42" s="4"/>
      <c r="AU42" s="4"/>
      <c r="AV42" s="4"/>
      <c r="AW42" s="4"/>
      <c r="AX42" s="4"/>
      <c r="AY42" s="4"/>
    </row>
    <row r="43" spans="1:51" ht="15" x14ac:dyDescent="0.25">
      <c r="A43" s="71">
        <v>45413</v>
      </c>
      <c r="B43" s="72">
        <v>514.4</v>
      </c>
      <c r="C43" s="72">
        <v>514.4</v>
      </c>
      <c r="D43" s="73">
        <v>514.4</v>
      </c>
      <c r="E43">
        <v>1195.336</v>
      </c>
      <c r="F43">
        <v>806.48900000000003</v>
      </c>
      <c r="G43">
        <v>633.20000000000005</v>
      </c>
      <c r="H43">
        <v>346.63600000000002</v>
      </c>
      <c r="I43">
        <v>471.09100000000001</v>
      </c>
      <c r="J43">
        <v>311.70499999999998</v>
      </c>
      <c r="K43">
        <v>242.92599999999999</v>
      </c>
      <c r="L43">
        <v>421.6</v>
      </c>
      <c r="M43">
        <v>337.512</v>
      </c>
      <c r="N43">
        <v>723.73500000000001</v>
      </c>
      <c r="O43">
        <v>404.64299999999997</v>
      </c>
      <c r="P43">
        <v>657.22799999999995</v>
      </c>
      <c r="Q43">
        <v>767.64400000000001</v>
      </c>
      <c r="R43">
        <v>941.98199999999997</v>
      </c>
      <c r="S43">
        <v>683.98299999999995</v>
      </c>
      <c r="T43">
        <v>543.74199999999996</v>
      </c>
      <c r="U43">
        <v>490.41399999999999</v>
      </c>
      <c r="V43">
        <v>421.24</v>
      </c>
      <c r="W43">
        <v>148.268</v>
      </c>
      <c r="X43">
        <v>517.95899999999995</v>
      </c>
      <c r="Y43">
        <v>390.53399999999999</v>
      </c>
      <c r="Z43">
        <v>576.22400000000005</v>
      </c>
      <c r="AA43">
        <v>656.18899999999996</v>
      </c>
      <c r="AB43">
        <v>434.10500000000002</v>
      </c>
      <c r="AC43">
        <v>673.22199999999998</v>
      </c>
      <c r="AD43">
        <v>718.88</v>
      </c>
      <c r="AE43">
        <v>398.87799999999999</v>
      </c>
      <c r="AF43">
        <v>909.51</v>
      </c>
      <c r="AG43">
        <v>218.404</v>
      </c>
      <c r="AH43">
        <v>379.47</v>
      </c>
      <c r="AI43" s="4">
        <v>610.00300000000004</v>
      </c>
      <c r="AJ43" s="4">
        <v>329.85199999999998</v>
      </c>
      <c r="AK43" s="4">
        <v>277.01299999999998</v>
      </c>
      <c r="AL43" s="4">
        <v>526.11199999999997</v>
      </c>
      <c r="AM43" s="4">
        <v>445.14699999999999</v>
      </c>
      <c r="AN43" s="4"/>
      <c r="AO43" s="4"/>
      <c r="AP43" s="4"/>
      <c r="AQ43" s="4"/>
      <c r="AR43" s="4"/>
      <c r="AS43" s="4"/>
      <c r="AT43" s="4"/>
      <c r="AU43" s="4"/>
      <c r="AV43" s="4"/>
      <c r="AW43" s="4"/>
      <c r="AX43" s="4"/>
      <c r="AY43" s="4"/>
    </row>
    <row r="44" spans="1:51" ht="15" x14ac:dyDescent="0.25">
      <c r="A44" s="71">
        <v>45444</v>
      </c>
      <c r="B44" s="72">
        <v>398.9</v>
      </c>
      <c r="C44" s="72">
        <v>398.9</v>
      </c>
      <c r="D44" s="73">
        <v>398.9</v>
      </c>
      <c r="E44">
        <v>1025.5940000000001</v>
      </c>
      <c r="F44">
        <v>454.25700000000001</v>
      </c>
      <c r="G44">
        <v>530.63199999999995</v>
      </c>
      <c r="H44">
        <v>110.483</v>
      </c>
      <c r="I44">
        <v>443.95600000000002</v>
      </c>
      <c r="J44">
        <v>200.40799999999999</v>
      </c>
      <c r="K44">
        <v>362.72300000000001</v>
      </c>
      <c r="L44">
        <v>417.6</v>
      </c>
      <c r="M44">
        <v>178.64599999999999</v>
      </c>
      <c r="N44">
        <v>705.73400000000004</v>
      </c>
      <c r="O44">
        <v>226.71299999999999</v>
      </c>
      <c r="P44">
        <v>888.43899999999996</v>
      </c>
      <c r="Q44">
        <v>563.29999999999995</v>
      </c>
      <c r="R44">
        <v>833.79300000000001</v>
      </c>
      <c r="S44">
        <v>516.00800000000004</v>
      </c>
      <c r="T44">
        <v>574.20799999999997</v>
      </c>
      <c r="U44">
        <v>311.87299999999999</v>
      </c>
      <c r="V44">
        <v>243.32499999999999</v>
      </c>
      <c r="W44">
        <v>143.11600000000001</v>
      </c>
      <c r="X44">
        <v>517.25199999999995</v>
      </c>
      <c r="Y44">
        <v>200.42599999999999</v>
      </c>
      <c r="Z44">
        <v>541.88699999999994</v>
      </c>
      <c r="AA44">
        <v>360.92200000000003</v>
      </c>
      <c r="AB44">
        <v>186.732</v>
      </c>
      <c r="AC44">
        <v>782.38400000000001</v>
      </c>
      <c r="AD44">
        <v>546.54100000000005</v>
      </c>
      <c r="AE44">
        <v>657.24099999999999</v>
      </c>
      <c r="AF44">
        <v>1283.1890000000001</v>
      </c>
      <c r="AG44">
        <v>73.924999999999997</v>
      </c>
      <c r="AH44">
        <v>211.17599999999999</v>
      </c>
      <c r="AI44" s="4">
        <v>558.05899999999997</v>
      </c>
      <c r="AJ44" s="4">
        <v>318.84399999999999</v>
      </c>
      <c r="AK44" s="4">
        <v>172.14699999999999</v>
      </c>
      <c r="AL44" s="4">
        <v>605.327</v>
      </c>
      <c r="AM44" s="4">
        <v>836.59400000000005</v>
      </c>
      <c r="AN44" s="4"/>
      <c r="AO44" s="4"/>
      <c r="AP44" s="4"/>
      <c r="AQ44" s="4"/>
      <c r="AR44" s="4"/>
      <c r="AS44" s="4"/>
      <c r="AT44" s="4"/>
      <c r="AU44" s="4"/>
      <c r="AV44" s="4"/>
      <c r="AW44" s="4"/>
      <c r="AX44" s="4"/>
      <c r="AY44" s="4"/>
    </row>
    <row r="45" spans="1:51" ht="15" x14ac:dyDescent="0.25">
      <c r="A45" s="71">
        <v>45474</v>
      </c>
      <c r="B45" s="72">
        <v>73.2</v>
      </c>
      <c r="C45" s="72">
        <v>73.2</v>
      </c>
      <c r="D45" s="73">
        <v>73.2</v>
      </c>
      <c r="E45">
        <v>225.02099999999999</v>
      </c>
      <c r="F45">
        <v>88.926000000000002</v>
      </c>
      <c r="G45">
        <v>109.16800000000001</v>
      </c>
      <c r="H45">
        <v>28.021999999999998</v>
      </c>
      <c r="I45">
        <v>60.326000000000001</v>
      </c>
      <c r="J45">
        <v>39.479999999999997</v>
      </c>
      <c r="K45">
        <v>67.989999999999995</v>
      </c>
      <c r="L45">
        <v>74.349000000000004</v>
      </c>
      <c r="M45">
        <v>37.765000000000001</v>
      </c>
      <c r="N45">
        <v>174.34100000000001</v>
      </c>
      <c r="O45">
        <v>44.978000000000002</v>
      </c>
      <c r="P45">
        <v>346.26600000000002</v>
      </c>
      <c r="Q45">
        <v>110.114</v>
      </c>
      <c r="R45">
        <v>153.411</v>
      </c>
      <c r="S45">
        <v>167.208</v>
      </c>
      <c r="T45">
        <v>137.24600000000001</v>
      </c>
      <c r="U45">
        <v>39.713999999999999</v>
      </c>
      <c r="V45">
        <v>35.72</v>
      </c>
      <c r="W45">
        <v>20.012</v>
      </c>
      <c r="X45">
        <v>78.522000000000006</v>
      </c>
      <c r="Y45">
        <v>38.844999999999999</v>
      </c>
      <c r="Z45">
        <v>115.236</v>
      </c>
      <c r="AA45">
        <v>52.707999999999998</v>
      </c>
      <c r="AB45">
        <v>35.262999999999998</v>
      </c>
      <c r="AC45">
        <v>186.83500000000001</v>
      </c>
      <c r="AD45">
        <v>117.60899999999999</v>
      </c>
      <c r="AE45">
        <v>108.404</v>
      </c>
      <c r="AF45">
        <v>481.29899999999998</v>
      </c>
      <c r="AG45">
        <v>19.300999999999998</v>
      </c>
      <c r="AH45">
        <v>30.338000000000001</v>
      </c>
      <c r="AI45" s="4">
        <v>76.988</v>
      </c>
      <c r="AJ45" s="4">
        <v>49.296999999999997</v>
      </c>
      <c r="AK45" s="4">
        <v>27.023</v>
      </c>
      <c r="AL45" s="4">
        <v>199.14400000000001</v>
      </c>
      <c r="AM45" s="4">
        <v>269.32499999999999</v>
      </c>
      <c r="AN45" s="4"/>
      <c r="AO45" s="4"/>
      <c r="AP45" s="4"/>
      <c r="AQ45" s="4"/>
      <c r="AR45" s="4"/>
      <c r="AS45" s="4"/>
      <c r="AT45" s="4"/>
      <c r="AU45" s="4"/>
      <c r="AV45" s="4"/>
      <c r="AW45" s="4"/>
      <c r="AX45" s="4"/>
      <c r="AY45" s="4"/>
    </row>
    <row r="46" spans="1:51" ht="15" x14ac:dyDescent="0.25">
      <c r="A46" s="71">
        <v>45505</v>
      </c>
      <c r="B46" s="72">
        <v>24.2</v>
      </c>
      <c r="C46" s="72">
        <v>24.2</v>
      </c>
      <c r="D46" s="73">
        <v>24.2</v>
      </c>
      <c r="E46">
        <v>46.491</v>
      </c>
      <c r="F46">
        <v>33.74</v>
      </c>
      <c r="G46">
        <v>31.146000000000001</v>
      </c>
      <c r="H46">
        <v>17.777000000000001</v>
      </c>
      <c r="I46">
        <v>18.219000000000001</v>
      </c>
      <c r="J46">
        <v>19.2</v>
      </c>
      <c r="K46">
        <v>17.213000000000001</v>
      </c>
      <c r="L46">
        <v>19.071000000000002</v>
      </c>
      <c r="M46">
        <v>14.454000000000001</v>
      </c>
      <c r="N46">
        <v>31.908999999999999</v>
      </c>
      <c r="O46">
        <v>17.23</v>
      </c>
      <c r="P46">
        <v>44.231999999999999</v>
      </c>
      <c r="Q46">
        <v>27.518000000000001</v>
      </c>
      <c r="R46">
        <v>40.906999999999996</v>
      </c>
      <c r="S46">
        <v>36.573999999999998</v>
      </c>
      <c r="T46">
        <v>29.196999999999999</v>
      </c>
      <c r="U46">
        <v>16.713999999999999</v>
      </c>
      <c r="V46">
        <v>16.349</v>
      </c>
      <c r="W46">
        <v>11.157</v>
      </c>
      <c r="X46">
        <v>18.821000000000002</v>
      </c>
      <c r="Y46">
        <v>15.555999999999999</v>
      </c>
      <c r="Z46">
        <v>23.218</v>
      </c>
      <c r="AA46">
        <v>20.327000000000002</v>
      </c>
      <c r="AB46">
        <v>16.431999999999999</v>
      </c>
      <c r="AC46">
        <v>31.315000000000001</v>
      </c>
      <c r="AD46">
        <v>27.988</v>
      </c>
      <c r="AE46">
        <v>24.702000000000002</v>
      </c>
      <c r="AF46">
        <v>56.722000000000001</v>
      </c>
      <c r="AG46">
        <v>14.869</v>
      </c>
      <c r="AH46">
        <v>15.907999999999999</v>
      </c>
      <c r="AI46" s="4">
        <v>30.42</v>
      </c>
      <c r="AJ46" s="4">
        <v>15.704000000000001</v>
      </c>
      <c r="AK46" s="4">
        <v>10.670999999999999</v>
      </c>
      <c r="AL46" s="4">
        <v>29.824000000000002</v>
      </c>
      <c r="AM46" s="4">
        <v>39.923000000000002</v>
      </c>
      <c r="AN46" s="4"/>
      <c r="AO46" s="4"/>
      <c r="AP46" s="4"/>
      <c r="AQ46" s="4"/>
      <c r="AR46" s="4"/>
      <c r="AS46" s="4"/>
      <c r="AT46" s="4"/>
      <c r="AU46" s="4"/>
      <c r="AV46" s="4"/>
      <c r="AW46" s="4"/>
      <c r="AX46" s="4"/>
      <c r="AY46" s="4"/>
    </row>
    <row r="47" spans="1:51" ht="15" x14ac:dyDescent="0.25">
      <c r="A47" s="71">
        <v>45536</v>
      </c>
      <c r="B47" s="72">
        <v>13.8</v>
      </c>
      <c r="C47" s="72">
        <v>13.8</v>
      </c>
      <c r="D47" s="73">
        <v>13.8</v>
      </c>
      <c r="E47">
        <v>28.044</v>
      </c>
      <c r="F47">
        <v>20.699000000000002</v>
      </c>
      <c r="G47">
        <v>22.576000000000001</v>
      </c>
      <c r="H47">
        <v>10.41</v>
      </c>
      <c r="I47">
        <v>17.283000000000001</v>
      </c>
      <c r="J47">
        <v>10.044</v>
      </c>
      <c r="K47">
        <v>8.218</v>
      </c>
      <c r="L47">
        <v>12.054</v>
      </c>
      <c r="M47">
        <v>7.2080000000000002</v>
      </c>
      <c r="N47">
        <v>17.503</v>
      </c>
      <c r="O47">
        <v>9.4269999999999996</v>
      </c>
      <c r="P47">
        <v>16.431999999999999</v>
      </c>
      <c r="Q47">
        <v>15.928000000000001</v>
      </c>
      <c r="R47">
        <v>105.029</v>
      </c>
      <c r="S47">
        <v>17.571000000000002</v>
      </c>
      <c r="T47">
        <v>15.853</v>
      </c>
      <c r="U47">
        <v>23.033000000000001</v>
      </c>
      <c r="V47">
        <v>9.3510000000000009</v>
      </c>
      <c r="W47">
        <v>5.61</v>
      </c>
      <c r="X47">
        <v>14.404</v>
      </c>
      <c r="Y47">
        <v>15.803000000000001</v>
      </c>
      <c r="Z47">
        <v>13.949</v>
      </c>
      <c r="AA47">
        <v>31.693000000000001</v>
      </c>
      <c r="AB47">
        <v>18.681000000000001</v>
      </c>
      <c r="AC47">
        <v>18.155000000000001</v>
      </c>
      <c r="AD47">
        <v>15.474</v>
      </c>
      <c r="AE47">
        <v>12.315</v>
      </c>
      <c r="AF47">
        <v>29.451000000000001</v>
      </c>
      <c r="AG47">
        <v>8.2959999999999994</v>
      </c>
      <c r="AH47">
        <v>19.562999999999999</v>
      </c>
      <c r="AI47" s="4">
        <v>28.917000000000002</v>
      </c>
      <c r="AJ47" s="4">
        <v>8.3140000000000001</v>
      </c>
      <c r="AK47" s="4">
        <v>5.6479999999999997</v>
      </c>
      <c r="AL47" s="4">
        <v>19.372</v>
      </c>
      <c r="AM47" s="4">
        <v>14.065</v>
      </c>
      <c r="AN47" s="4"/>
      <c r="AO47" s="4"/>
      <c r="AP47" s="4"/>
      <c r="AQ47" s="4"/>
      <c r="AR47" s="4"/>
      <c r="AS47" s="4"/>
      <c r="AT47" s="4"/>
      <c r="AU47" s="4"/>
      <c r="AV47" s="4"/>
      <c r="AW47" s="4"/>
      <c r="AX47" s="4"/>
      <c r="AY47" s="4"/>
    </row>
    <row r="48" spans="1:51" ht="15" x14ac:dyDescent="0.25">
      <c r="A48" s="71">
        <v>45566</v>
      </c>
      <c r="B48" s="72">
        <v>24.4</v>
      </c>
      <c r="C48" s="72">
        <v>39.590000000000003</v>
      </c>
      <c r="D48" s="73">
        <v>32.4</v>
      </c>
      <c r="E48">
        <v>35.177</v>
      </c>
      <c r="F48">
        <v>49.164999999999999</v>
      </c>
      <c r="G48">
        <v>56.106999999999999</v>
      </c>
      <c r="H48">
        <v>13.218999999999999</v>
      </c>
      <c r="I48">
        <v>16.07</v>
      </c>
      <c r="J48">
        <v>11.928000000000001</v>
      </c>
      <c r="K48">
        <v>24.379000000000001</v>
      </c>
      <c r="L48">
        <v>12.81</v>
      </c>
      <c r="M48">
        <v>9.6750000000000007</v>
      </c>
      <c r="N48">
        <v>35.545999999999999</v>
      </c>
      <c r="O48">
        <v>25.327000000000002</v>
      </c>
      <c r="P48">
        <v>38.161000000000001</v>
      </c>
      <c r="Q48">
        <v>23.369</v>
      </c>
      <c r="R48">
        <v>81.763999999999996</v>
      </c>
      <c r="S48">
        <v>41.786999999999999</v>
      </c>
      <c r="T48">
        <v>19.030999999999999</v>
      </c>
      <c r="U48">
        <v>33.177999999999997</v>
      </c>
      <c r="V48">
        <v>14.08</v>
      </c>
      <c r="W48">
        <v>14.22</v>
      </c>
      <c r="X48">
        <v>14.243</v>
      </c>
      <c r="Y48">
        <v>29.178000000000001</v>
      </c>
      <c r="Z48">
        <v>30.109000000000002</v>
      </c>
      <c r="AA48">
        <v>52.548000000000002</v>
      </c>
      <c r="AB48">
        <v>41.298999999999999</v>
      </c>
      <c r="AC48">
        <v>19.765000000000001</v>
      </c>
      <c r="AD48">
        <v>27.234000000000002</v>
      </c>
      <c r="AE48">
        <v>20.382999999999999</v>
      </c>
      <c r="AF48">
        <v>33.082999999999998</v>
      </c>
      <c r="AG48">
        <v>12.137</v>
      </c>
      <c r="AH48">
        <v>49.241</v>
      </c>
      <c r="AI48" s="4">
        <v>30.262</v>
      </c>
      <c r="AJ48" s="4">
        <v>11.412000000000001</v>
      </c>
      <c r="AK48" s="4">
        <v>37.804000000000002</v>
      </c>
      <c r="AL48" s="4">
        <v>26.760999999999999</v>
      </c>
      <c r="AM48" s="4">
        <v>33.011000000000003</v>
      </c>
      <c r="AN48" s="4"/>
      <c r="AO48" s="4"/>
      <c r="AP48" s="4"/>
      <c r="AQ48" s="4"/>
      <c r="AR48" s="4"/>
      <c r="AS48" s="4"/>
      <c r="AT48" s="4"/>
      <c r="AU48" s="4"/>
      <c r="AV48" s="4"/>
      <c r="AW48" s="4"/>
      <c r="AX48" s="4"/>
      <c r="AY48" s="4"/>
    </row>
    <row r="49" spans="1:1005" ht="15" x14ac:dyDescent="0.25">
      <c r="A49" s="71">
        <v>45597</v>
      </c>
      <c r="B49" s="72">
        <v>30.61</v>
      </c>
      <c r="C49" s="72">
        <v>35.51</v>
      </c>
      <c r="D49" s="73">
        <v>33.4</v>
      </c>
      <c r="E49">
        <v>51.534999999999997</v>
      </c>
      <c r="F49">
        <v>46.034999999999997</v>
      </c>
      <c r="G49">
        <v>53.521000000000001</v>
      </c>
      <c r="H49">
        <v>23.530999999999999</v>
      </c>
      <c r="I49">
        <v>21.588000000000001</v>
      </c>
      <c r="J49">
        <v>20.138000000000002</v>
      </c>
      <c r="K49">
        <v>37.408999999999999</v>
      </c>
      <c r="L49">
        <v>23.056999999999999</v>
      </c>
      <c r="M49">
        <v>20.777999999999999</v>
      </c>
      <c r="N49">
        <v>32.768000000000001</v>
      </c>
      <c r="O49">
        <v>26.556999999999999</v>
      </c>
      <c r="P49">
        <v>40.497</v>
      </c>
      <c r="Q49">
        <v>55.99</v>
      </c>
      <c r="R49">
        <v>40.362000000000002</v>
      </c>
      <c r="S49">
        <v>41.887</v>
      </c>
      <c r="T49">
        <v>24.38</v>
      </c>
      <c r="U49">
        <v>22.564</v>
      </c>
      <c r="V49">
        <v>20.692</v>
      </c>
      <c r="W49">
        <v>17.872</v>
      </c>
      <c r="X49">
        <v>23.297000000000001</v>
      </c>
      <c r="Y49">
        <v>39.156999999999996</v>
      </c>
      <c r="Z49">
        <v>31.356999999999999</v>
      </c>
      <c r="AA49">
        <v>52.360999999999997</v>
      </c>
      <c r="AB49">
        <v>35.24</v>
      </c>
      <c r="AC49">
        <v>27.78</v>
      </c>
      <c r="AD49">
        <v>37.287999999999997</v>
      </c>
      <c r="AE49">
        <v>52.360999999999997</v>
      </c>
      <c r="AF49">
        <v>33.668999999999997</v>
      </c>
      <c r="AG49">
        <v>20.882000000000001</v>
      </c>
      <c r="AH49">
        <v>49.598999999999997</v>
      </c>
      <c r="AI49" s="4">
        <v>28.192</v>
      </c>
      <c r="AJ49" s="4">
        <v>22.37</v>
      </c>
      <c r="AK49" s="4">
        <v>36.204000000000001</v>
      </c>
      <c r="AL49" s="4">
        <v>32.706000000000003</v>
      </c>
      <c r="AM49" s="4">
        <v>34.438000000000002</v>
      </c>
      <c r="AN49" s="4"/>
      <c r="AO49" s="4"/>
      <c r="AP49" s="4"/>
      <c r="AQ49" s="4"/>
      <c r="AR49" s="4"/>
      <c r="AS49" s="4"/>
      <c r="AT49" s="4"/>
      <c r="AU49" s="4"/>
      <c r="AV49" s="4"/>
      <c r="AW49" s="4"/>
      <c r="AX49" s="4"/>
      <c r="AY49" s="4"/>
    </row>
    <row r="50" spans="1:1005" ht="15" x14ac:dyDescent="0.25">
      <c r="A50" s="71">
        <v>45627</v>
      </c>
      <c r="B50" s="72">
        <v>27</v>
      </c>
      <c r="C50" s="72">
        <v>27</v>
      </c>
      <c r="D50" s="73">
        <v>27</v>
      </c>
      <c r="E50">
        <v>39.168999999999997</v>
      </c>
      <c r="F50">
        <v>36.521999999999998</v>
      </c>
      <c r="G50">
        <v>38.415999999999997</v>
      </c>
      <c r="H50">
        <v>24.108000000000001</v>
      </c>
      <c r="I50">
        <v>23.077000000000002</v>
      </c>
      <c r="J50">
        <v>20.463999999999999</v>
      </c>
      <c r="K50">
        <v>25.760999999999999</v>
      </c>
      <c r="L50">
        <v>21.527000000000001</v>
      </c>
      <c r="M50">
        <v>18.922999999999998</v>
      </c>
      <c r="N50">
        <v>26.849</v>
      </c>
      <c r="O50">
        <v>23.376000000000001</v>
      </c>
      <c r="P50">
        <v>42.015000000000001</v>
      </c>
      <c r="Q50">
        <v>51.542999999999999</v>
      </c>
      <c r="R50">
        <v>32.051000000000002</v>
      </c>
      <c r="S50">
        <v>44.662999999999997</v>
      </c>
      <c r="T50">
        <v>25.593</v>
      </c>
      <c r="U50">
        <v>22.312000000000001</v>
      </c>
      <c r="V50">
        <v>20.376999999999999</v>
      </c>
      <c r="W50">
        <v>19.297000000000001</v>
      </c>
      <c r="X50">
        <v>26.047999999999998</v>
      </c>
      <c r="Y50">
        <v>22.94</v>
      </c>
      <c r="Z50">
        <v>26.399000000000001</v>
      </c>
      <c r="AA50">
        <v>31.510999999999999</v>
      </c>
      <c r="AB50">
        <v>23.22</v>
      </c>
      <c r="AC50">
        <v>28.895</v>
      </c>
      <c r="AD50">
        <v>28.018999999999998</v>
      </c>
      <c r="AE50">
        <v>32.49</v>
      </c>
      <c r="AF50">
        <v>32.789000000000001</v>
      </c>
      <c r="AG50">
        <v>22.195</v>
      </c>
      <c r="AH50">
        <v>29.125</v>
      </c>
      <c r="AI50" s="4">
        <v>30.815999999999999</v>
      </c>
      <c r="AJ50" s="4">
        <v>25.327999999999999</v>
      </c>
      <c r="AK50" s="4">
        <v>34.24</v>
      </c>
      <c r="AL50" s="4">
        <v>26.082999999999998</v>
      </c>
      <c r="AM50" s="4">
        <v>27.141999999999999</v>
      </c>
      <c r="AN50" s="4"/>
      <c r="AO50" s="4"/>
      <c r="AP50" s="4"/>
      <c r="AQ50" s="4"/>
      <c r="AR50" s="4"/>
      <c r="AS50" s="4"/>
      <c r="AT50" s="4"/>
      <c r="AU50" s="4"/>
      <c r="AV50" s="4"/>
      <c r="AW50" s="4"/>
      <c r="AX50" s="4"/>
      <c r="AY50" s="4"/>
    </row>
    <row r="51" spans="1:1005" ht="15" x14ac:dyDescent="0.25">
      <c r="A51" s="71">
        <v>45658</v>
      </c>
      <c r="B51" s="72">
        <v>26.9</v>
      </c>
      <c r="C51" s="72">
        <v>26.9</v>
      </c>
      <c r="D51" s="73">
        <v>26.9</v>
      </c>
      <c r="E51">
        <v>33.283999999999999</v>
      </c>
      <c r="F51">
        <v>30.86</v>
      </c>
      <c r="G51">
        <v>29.486000000000001</v>
      </c>
      <c r="H51">
        <v>20.385999999999999</v>
      </c>
      <c r="I51">
        <v>20.533000000000001</v>
      </c>
      <c r="J51">
        <v>18.536000000000001</v>
      </c>
      <c r="K51">
        <v>19.805</v>
      </c>
      <c r="L51">
        <v>19.271999999999998</v>
      </c>
      <c r="M51">
        <v>16.989000000000001</v>
      </c>
      <c r="N51">
        <v>24.701000000000001</v>
      </c>
      <c r="O51">
        <v>22.332000000000001</v>
      </c>
      <c r="P51">
        <v>26.634</v>
      </c>
      <c r="Q51">
        <v>34.540999999999997</v>
      </c>
      <c r="R51">
        <v>31.198</v>
      </c>
      <c r="S51">
        <v>28.66</v>
      </c>
      <c r="T51">
        <v>26.843</v>
      </c>
      <c r="U51">
        <v>20.853999999999999</v>
      </c>
      <c r="V51">
        <v>18.922000000000001</v>
      </c>
      <c r="W51">
        <v>15.317</v>
      </c>
      <c r="X51">
        <v>20.576000000000001</v>
      </c>
      <c r="Y51">
        <v>29.847000000000001</v>
      </c>
      <c r="Z51">
        <v>23.87</v>
      </c>
      <c r="AA51">
        <v>26.558</v>
      </c>
      <c r="AB51">
        <v>20.643000000000001</v>
      </c>
      <c r="AC51">
        <v>25.149000000000001</v>
      </c>
      <c r="AD51">
        <v>24.643999999999998</v>
      </c>
      <c r="AE51">
        <v>25.472000000000001</v>
      </c>
      <c r="AF51">
        <v>30.8</v>
      </c>
      <c r="AG51">
        <v>18.693000000000001</v>
      </c>
      <c r="AH51">
        <v>21.123000000000001</v>
      </c>
      <c r="AI51" s="4">
        <v>23.119</v>
      </c>
      <c r="AJ51" s="4">
        <v>26.091000000000001</v>
      </c>
      <c r="AK51" s="4">
        <v>25.210999999999999</v>
      </c>
      <c r="AL51" s="4">
        <v>22.956</v>
      </c>
      <c r="AM51" s="4">
        <v>23.218</v>
      </c>
      <c r="AN51" s="4"/>
      <c r="AO51" s="4"/>
      <c r="AP51" s="4"/>
      <c r="AQ51" s="4"/>
      <c r="AR51" s="4"/>
      <c r="AS51" s="4"/>
      <c r="AT51" s="4"/>
      <c r="AU51" s="4"/>
      <c r="AV51" s="4"/>
      <c r="AW51" s="4"/>
      <c r="AX51" s="4"/>
      <c r="AY51" s="4"/>
    </row>
    <row r="52" spans="1:1005" ht="15" x14ac:dyDescent="0.25">
      <c r="A52" s="71">
        <v>45689</v>
      </c>
      <c r="B52" s="72">
        <v>24.2</v>
      </c>
      <c r="C52" s="72">
        <v>24.2</v>
      </c>
      <c r="D52" s="73">
        <v>24.2</v>
      </c>
      <c r="E52">
        <v>28.18</v>
      </c>
      <c r="F52">
        <v>69.882999999999996</v>
      </c>
      <c r="G52">
        <v>43.572000000000003</v>
      </c>
      <c r="H52">
        <v>17.061</v>
      </c>
      <c r="I52">
        <v>17.411000000000001</v>
      </c>
      <c r="J52">
        <v>16.524999999999999</v>
      </c>
      <c r="K52">
        <v>18.303000000000001</v>
      </c>
      <c r="L52">
        <v>17.911000000000001</v>
      </c>
      <c r="M52">
        <v>15.487</v>
      </c>
      <c r="N52">
        <v>22.009</v>
      </c>
      <c r="O52">
        <v>34.438000000000002</v>
      </c>
      <c r="P52">
        <v>31.282</v>
      </c>
      <c r="Q52">
        <v>33.317999999999998</v>
      </c>
      <c r="R52">
        <v>30.177</v>
      </c>
      <c r="S52">
        <v>39.555</v>
      </c>
      <c r="T52">
        <v>34.279000000000003</v>
      </c>
      <c r="U52">
        <v>18.814</v>
      </c>
      <c r="V52">
        <v>16.367000000000001</v>
      </c>
      <c r="W52">
        <v>21.065000000000001</v>
      </c>
      <c r="X52">
        <v>20.114000000000001</v>
      </c>
      <c r="Y52">
        <v>28.71</v>
      </c>
      <c r="Z52">
        <v>18.849</v>
      </c>
      <c r="AA52">
        <v>29.094999999999999</v>
      </c>
      <c r="AB52">
        <v>17.46</v>
      </c>
      <c r="AC52">
        <v>26.783000000000001</v>
      </c>
      <c r="AD52">
        <v>20.873000000000001</v>
      </c>
      <c r="AE52">
        <v>20.395</v>
      </c>
      <c r="AF52">
        <v>27.103999999999999</v>
      </c>
      <c r="AG52">
        <v>15.776999999999999</v>
      </c>
      <c r="AH52">
        <v>23.260999999999999</v>
      </c>
      <c r="AI52" s="4">
        <v>43.796999999999997</v>
      </c>
      <c r="AJ52" s="4">
        <v>20.102</v>
      </c>
      <c r="AK52" s="4">
        <v>23.571000000000002</v>
      </c>
      <c r="AL52" s="4">
        <v>21.396000000000001</v>
      </c>
      <c r="AM52" s="4">
        <v>19.646999999999998</v>
      </c>
      <c r="AN52" s="4"/>
      <c r="AO52" s="4"/>
      <c r="AP52" s="4"/>
      <c r="AQ52" s="4"/>
      <c r="AR52" s="4"/>
      <c r="AS52" s="4"/>
      <c r="AT52" s="4"/>
      <c r="AU52" s="4"/>
      <c r="AV52" s="4"/>
      <c r="AW52" s="4"/>
      <c r="AX52" s="4"/>
      <c r="AY52" s="4"/>
    </row>
    <row r="53" spans="1:1005" ht="15" x14ac:dyDescent="0.25">
      <c r="A53" s="71">
        <v>45717</v>
      </c>
      <c r="B53" s="72">
        <v>79</v>
      </c>
      <c r="C53" s="72">
        <v>79</v>
      </c>
      <c r="D53" s="73">
        <v>79</v>
      </c>
      <c r="E53">
        <v>64.787999999999997</v>
      </c>
      <c r="F53">
        <v>240.34399999999999</v>
      </c>
      <c r="G53">
        <v>60.28</v>
      </c>
      <c r="H53">
        <v>32.07</v>
      </c>
      <c r="I53">
        <v>93.19</v>
      </c>
      <c r="J53">
        <v>60.468000000000004</v>
      </c>
      <c r="K53">
        <v>48.459000000000003</v>
      </c>
      <c r="L53">
        <v>57.7</v>
      </c>
      <c r="M53">
        <v>65.108999999999995</v>
      </c>
      <c r="N53">
        <v>79.668999999999997</v>
      </c>
      <c r="O53">
        <v>93.608999999999995</v>
      </c>
      <c r="P53">
        <v>77.527000000000001</v>
      </c>
      <c r="Q53">
        <v>114.33</v>
      </c>
      <c r="R53">
        <v>89.512</v>
      </c>
      <c r="S53">
        <v>97.715999999999994</v>
      </c>
      <c r="T53">
        <v>58.445999999999998</v>
      </c>
      <c r="U53">
        <v>58.171999999999997</v>
      </c>
      <c r="V53">
        <v>34.823999999999998</v>
      </c>
      <c r="W53">
        <v>60.542999999999999</v>
      </c>
      <c r="X53">
        <v>109.539</v>
      </c>
      <c r="Y53">
        <v>46.188000000000002</v>
      </c>
      <c r="Z53">
        <v>45.857999999999997</v>
      </c>
      <c r="AA53">
        <v>141.77500000000001</v>
      </c>
      <c r="AB53">
        <v>33.729999999999997</v>
      </c>
      <c r="AC53">
        <v>107.889</v>
      </c>
      <c r="AD53">
        <v>36.640999999999998</v>
      </c>
      <c r="AE53">
        <v>85.099000000000004</v>
      </c>
      <c r="AF53">
        <v>86.230999999999995</v>
      </c>
      <c r="AG53">
        <v>46.966999999999999</v>
      </c>
      <c r="AH53">
        <v>63.164000000000001</v>
      </c>
      <c r="AI53" s="4">
        <v>87.677999999999997</v>
      </c>
      <c r="AJ53" s="4">
        <v>38.831000000000003</v>
      </c>
      <c r="AK53" s="4">
        <v>70.974999999999994</v>
      </c>
      <c r="AL53" s="4">
        <v>68.572000000000003</v>
      </c>
      <c r="AM53" s="4">
        <v>34.784999999999997</v>
      </c>
      <c r="AN53" s="4"/>
      <c r="AO53" s="4"/>
      <c r="AP53" s="4"/>
      <c r="AQ53" s="4"/>
      <c r="AR53" s="4"/>
      <c r="AS53" s="4"/>
      <c r="AT53" s="4"/>
      <c r="AU53" s="4"/>
      <c r="AV53" s="4"/>
      <c r="AW53" s="4"/>
      <c r="AX53" s="4"/>
      <c r="AY53" s="4"/>
    </row>
    <row r="54" spans="1:1005" ht="15" x14ac:dyDescent="0.25">
      <c r="A54" s="71">
        <v>45748</v>
      </c>
      <c r="B54" s="72">
        <v>207.7</v>
      </c>
      <c r="C54" s="72">
        <v>207.7</v>
      </c>
      <c r="D54" s="73">
        <v>207.7</v>
      </c>
      <c r="E54">
        <v>341.50799999999998</v>
      </c>
      <c r="F54">
        <v>502.39699999999999</v>
      </c>
      <c r="G54">
        <v>169.547</v>
      </c>
      <c r="H54">
        <v>173.756</v>
      </c>
      <c r="I54">
        <v>253.018</v>
      </c>
      <c r="J54">
        <v>171.352</v>
      </c>
      <c r="K54">
        <v>125.65300000000001</v>
      </c>
      <c r="L54">
        <v>138.95400000000001</v>
      </c>
      <c r="M54">
        <v>238.459</v>
      </c>
      <c r="N54">
        <v>174.202</v>
      </c>
      <c r="O54">
        <v>116.093</v>
      </c>
      <c r="P54">
        <v>330.18400000000003</v>
      </c>
      <c r="Q54">
        <v>301.36399999999998</v>
      </c>
      <c r="R54">
        <v>241.209</v>
      </c>
      <c r="S54">
        <v>216.863</v>
      </c>
      <c r="T54">
        <v>187.40299999999999</v>
      </c>
      <c r="U54">
        <v>166.40100000000001</v>
      </c>
      <c r="V54">
        <v>120.989</v>
      </c>
      <c r="W54">
        <v>194.19499999999999</v>
      </c>
      <c r="X54">
        <v>248.21700000000001</v>
      </c>
      <c r="Y54">
        <v>170.614</v>
      </c>
      <c r="Z54">
        <v>328.45499999999998</v>
      </c>
      <c r="AA54">
        <v>188.57400000000001</v>
      </c>
      <c r="AB54">
        <v>136.24199999999999</v>
      </c>
      <c r="AC54">
        <v>268.32499999999999</v>
      </c>
      <c r="AD54">
        <v>161.65</v>
      </c>
      <c r="AE54">
        <v>401.7</v>
      </c>
      <c r="AF54">
        <v>170.01900000000001</v>
      </c>
      <c r="AG54">
        <v>125.206</v>
      </c>
      <c r="AH54">
        <v>219.411</v>
      </c>
      <c r="AI54" s="4">
        <v>116.452</v>
      </c>
      <c r="AJ54" s="4">
        <v>86.275999999999996</v>
      </c>
      <c r="AK54" s="4">
        <v>166.94800000000001</v>
      </c>
      <c r="AL54" s="4">
        <v>102.077</v>
      </c>
      <c r="AM54" s="4">
        <v>222.98</v>
      </c>
      <c r="AN54" s="4"/>
      <c r="AO54" s="4"/>
      <c r="AP54" s="4"/>
      <c r="AQ54" s="4"/>
      <c r="AR54" s="4"/>
      <c r="AS54" s="4"/>
      <c r="AT54" s="4"/>
      <c r="AU54" s="4"/>
      <c r="AV54" s="4"/>
      <c r="AW54" s="4"/>
      <c r="AX54" s="4"/>
      <c r="AY54" s="4"/>
    </row>
    <row r="55" spans="1:1005" ht="15" x14ac:dyDescent="0.25">
      <c r="A55" s="71">
        <v>45778</v>
      </c>
      <c r="B55" s="72">
        <v>514.4</v>
      </c>
      <c r="C55" s="72">
        <v>514.4</v>
      </c>
      <c r="D55" s="73">
        <v>514.4</v>
      </c>
      <c r="E55">
        <v>803.68700000000001</v>
      </c>
      <c r="F55">
        <v>633.101</v>
      </c>
      <c r="G55">
        <v>346.04</v>
      </c>
      <c r="H55">
        <v>451.84800000000001</v>
      </c>
      <c r="I55">
        <v>312.09100000000001</v>
      </c>
      <c r="J55">
        <v>242.66499999999999</v>
      </c>
      <c r="K55">
        <v>421.03899999999999</v>
      </c>
      <c r="L55">
        <v>328.065</v>
      </c>
      <c r="M55">
        <v>723.09</v>
      </c>
      <c r="N55">
        <v>403.44</v>
      </c>
      <c r="O55">
        <v>656.072</v>
      </c>
      <c r="P55">
        <v>756.39</v>
      </c>
      <c r="Q55">
        <v>940.99</v>
      </c>
      <c r="R55">
        <v>681.18600000000004</v>
      </c>
      <c r="S55">
        <v>542.28899999999999</v>
      </c>
      <c r="T55">
        <v>483.04700000000003</v>
      </c>
      <c r="U55">
        <v>421.19600000000003</v>
      </c>
      <c r="V55">
        <v>148.40100000000001</v>
      </c>
      <c r="W55">
        <v>517.20100000000002</v>
      </c>
      <c r="X55">
        <v>386.423</v>
      </c>
      <c r="Y55">
        <v>574.30100000000004</v>
      </c>
      <c r="Z55">
        <v>654.67499999999995</v>
      </c>
      <c r="AA55">
        <v>432.964</v>
      </c>
      <c r="AB55">
        <v>647.11099999999999</v>
      </c>
      <c r="AC55">
        <v>718.18799999999999</v>
      </c>
      <c r="AD55">
        <v>397.68400000000003</v>
      </c>
      <c r="AE55">
        <v>909.63900000000001</v>
      </c>
      <c r="AF55">
        <v>221.636</v>
      </c>
      <c r="AG55">
        <v>379.11500000000001</v>
      </c>
      <c r="AH55">
        <v>609.73400000000004</v>
      </c>
      <c r="AI55" s="4">
        <v>328.46300000000002</v>
      </c>
      <c r="AJ55" s="4">
        <v>265.69099999999997</v>
      </c>
      <c r="AK55" s="4">
        <v>525.904</v>
      </c>
      <c r="AL55" s="4">
        <v>443.053</v>
      </c>
      <c r="AM55" s="4">
        <v>1156.2059999999999</v>
      </c>
      <c r="AN55" s="4"/>
      <c r="AO55" s="4"/>
      <c r="AP55" s="4"/>
      <c r="AQ55" s="4"/>
      <c r="AR55" s="4"/>
      <c r="AS55" s="4"/>
      <c r="AT55" s="4"/>
      <c r="AU55" s="4"/>
      <c r="AV55" s="4"/>
      <c r="AW55" s="4"/>
      <c r="AX55" s="4"/>
      <c r="AY55" s="4"/>
    </row>
    <row r="56" spans="1:1005" ht="15" x14ac:dyDescent="0.25">
      <c r="A56" s="71">
        <v>45809</v>
      </c>
      <c r="B56" s="72">
        <v>398.9</v>
      </c>
      <c r="C56" s="72">
        <v>398.9</v>
      </c>
      <c r="D56" s="73">
        <v>398.9</v>
      </c>
      <c r="E56">
        <v>453.75900000000001</v>
      </c>
      <c r="F56">
        <v>530.88499999999999</v>
      </c>
      <c r="G56">
        <v>110.855</v>
      </c>
      <c r="H56">
        <v>459.71199999999999</v>
      </c>
      <c r="I56">
        <v>200.66499999999999</v>
      </c>
      <c r="J56">
        <v>362.14499999999998</v>
      </c>
      <c r="K56">
        <v>416.36900000000003</v>
      </c>
      <c r="L56">
        <v>188.90600000000001</v>
      </c>
      <c r="M56">
        <v>704.78300000000002</v>
      </c>
      <c r="N56">
        <v>226.13200000000001</v>
      </c>
      <c r="O56">
        <v>887.23500000000001</v>
      </c>
      <c r="P56">
        <v>572.58500000000004</v>
      </c>
      <c r="Q56">
        <v>832.41399999999999</v>
      </c>
      <c r="R56">
        <v>515.30999999999995</v>
      </c>
      <c r="S56">
        <v>573.05600000000004</v>
      </c>
      <c r="T56">
        <v>326.74099999999999</v>
      </c>
      <c r="U56">
        <v>243.14400000000001</v>
      </c>
      <c r="V56">
        <v>142.77500000000001</v>
      </c>
      <c r="W56">
        <v>516.93100000000004</v>
      </c>
      <c r="X56">
        <v>204.999</v>
      </c>
      <c r="Y56">
        <v>540.96400000000006</v>
      </c>
      <c r="Z56">
        <v>360.709</v>
      </c>
      <c r="AA56">
        <v>186.04599999999999</v>
      </c>
      <c r="AB56">
        <v>791.18499999999995</v>
      </c>
      <c r="AC56">
        <v>546.27499999999998</v>
      </c>
      <c r="AD56">
        <v>656.08600000000001</v>
      </c>
      <c r="AE56">
        <v>1281.8320000000001</v>
      </c>
      <c r="AF56">
        <v>76.331000000000003</v>
      </c>
      <c r="AG56">
        <v>210.68</v>
      </c>
      <c r="AH56">
        <v>557.83699999999999</v>
      </c>
      <c r="AI56" s="4">
        <v>318.49099999999999</v>
      </c>
      <c r="AJ56" s="4">
        <v>183.18799999999999</v>
      </c>
      <c r="AK56" s="4">
        <v>604.60699999999997</v>
      </c>
      <c r="AL56" s="4">
        <v>834.23800000000006</v>
      </c>
      <c r="AM56" s="4">
        <v>1044.8800000000001</v>
      </c>
      <c r="AN56" s="4"/>
      <c r="AO56" s="4"/>
      <c r="AP56" s="4"/>
      <c r="AQ56" s="4"/>
      <c r="AR56" s="4"/>
      <c r="AS56" s="4"/>
      <c r="AT56" s="4"/>
      <c r="AU56" s="4"/>
      <c r="AV56" s="4"/>
      <c r="AW56" s="4"/>
      <c r="AX56" s="4"/>
      <c r="AY56" s="4"/>
    </row>
    <row r="57" spans="1:1005" ht="15" x14ac:dyDescent="0.25">
      <c r="A57" s="71">
        <v>45839</v>
      </c>
      <c r="B57" s="72">
        <v>73.2</v>
      </c>
      <c r="C57" s="72">
        <v>73.2</v>
      </c>
      <c r="D57" s="73">
        <v>73.2</v>
      </c>
      <c r="E57">
        <v>88.491</v>
      </c>
      <c r="F57">
        <v>108.538</v>
      </c>
      <c r="G57">
        <v>28.577000000000002</v>
      </c>
      <c r="H57">
        <v>64.688999999999993</v>
      </c>
      <c r="I57">
        <v>39.744999999999997</v>
      </c>
      <c r="J57">
        <v>67.781999999999996</v>
      </c>
      <c r="K57">
        <v>73.664000000000001</v>
      </c>
      <c r="L57">
        <v>38.945999999999998</v>
      </c>
      <c r="M57">
        <v>173.27099999999999</v>
      </c>
      <c r="N57">
        <v>44.783999999999999</v>
      </c>
      <c r="O57">
        <v>345.15</v>
      </c>
      <c r="P57">
        <v>116.851</v>
      </c>
      <c r="Q57">
        <v>152.36600000000001</v>
      </c>
      <c r="R57">
        <v>166.08</v>
      </c>
      <c r="S57">
        <v>136.334</v>
      </c>
      <c r="T57">
        <v>41.917999999999999</v>
      </c>
      <c r="U57">
        <v>35.671999999999997</v>
      </c>
      <c r="V57">
        <v>19.983000000000001</v>
      </c>
      <c r="W57">
        <v>78.244</v>
      </c>
      <c r="X57">
        <v>40.677999999999997</v>
      </c>
      <c r="Y57">
        <v>114.83</v>
      </c>
      <c r="Z57">
        <v>52.381</v>
      </c>
      <c r="AA57">
        <v>35.039000000000001</v>
      </c>
      <c r="AB57">
        <v>200.715</v>
      </c>
      <c r="AC57">
        <v>117.279</v>
      </c>
      <c r="AD57">
        <v>108.227</v>
      </c>
      <c r="AE57">
        <v>479.92</v>
      </c>
      <c r="AF57">
        <v>19.558</v>
      </c>
      <c r="AG57">
        <v>30.106999999999999</v>
      </c>
      <c r="AH57">
        <v>77.308999999999997</v>
      </c>
      <c r="AI57" s="4">
        <v>49.113</v>
      </c>
      <c r="AJ57" s="4">
        <v>27.651</v>
      </c>
      <c r="AK57" s="4">
        <v>198.28299999999999</v>
      </c>
      <c r="AL57" s="4">
        <v>268.16899999999998</v>
      </c>
      <c r="AM57" s="4">
        <v>237.458</v>
      </c>
      <c r="AN57" s="4"/>
      <c r="AO57" s="4"/>
      <c r="AP57" s="4"/>
      <c r="AQ57" s="4"/>
      <c r="AR57" s="4"/>
      <c r="AS57" s="4"/>
      <c r="AT57" s="4"/>
      <c r="AU57" s="4"/>
      <c r="AV57" s="4"/>
      <c r="AW57" s="4"/>
      <c r="AX57" s="4"/>
      <c r="AY57" s="4"/>
    </row>
    <row r="58" spans="1:1005" ht="15" x14ac:dyDescent="0.25">
      <c r="A58" s="71">
        <v>45870</v>
      </c>
      <c r="B58" s="72">
        <v>24.2</v>
      </c>
      <c r="C58" s="72">
        <v>24.2</v>
      </c>
      <c r="D58" s="73">
        <v>24.2</v>
      </c>
      <c r="E58">
        <v>33.911000000000001</v>
      </c>
      <c r="F58">
        <v>31.239000000000001</v>
      </c>
      <c r="G58">
        <v>18.561</v>
      </c>
      <c r="H58">
        <v>18.815999999999999</v>
      </c>
      <c r="I58">
        <v>19.721</v>
      </c>
      <c r="J58">
        <v>17.288</v>
      </c>
      <c r="K58">
        <v>19.196999999999999</v>
      </c>
      <c r="L58">
        <v>14.601000000000001</v>
      </c>
      <c r="M58">
        <v>31.888999999999999</v>
      </c>
      <c r="N58">
        <v>17.338999999999999</v>
      </c>
      <c r="O58">
        <v>44.244</v>
      </c>
      <c r="P58">
        <v>28.184999999999999</v>
      </c>
      <c r="Q58">
        <v>41.003999999999998</v>
      </c>
      <c r="R58">
        <v>36.567999999999998</v>
      </c>
      <c r="S58">
        <v>29.49</v>
      </c>
      <c r="T58">
        <v>17.352</v>
      </c>
      <c r="U58">
        <v>16.611999999999998</v>
      </c>
      <c r="V58">
        <v>11.362</v>
      </c>
      <c r="W58">
        <v>18.896000000000001</v>
      </c>
      <c r="X58">
        <v>15.736000000000001</v>
      </c>
      <c r="Y58">
        <v>23.227</v>
      </c>
      <c r="Z58">
        <v>20.280999999999999</v>
      </c>
      <c r="AA58">
        <v>16.535</v>
      </c>
      <c r="AB58">
        <v>32.109000000000002</v>
      </c>
      <c r="AC58">
        <v>28.152999999999999</v>
      </c>
      <c r="AD58">
        <v>24.829000000000001</v>
      </c>
      <c r="AE58">
        <v>56.860999999999997</v>
      </c>
      <c r="AF58">
        <v>15.198</v>
      </c>
      <c r="AG58">
        <v>15.952999999999999</v>
      </c>
      <c r="AH58">
        <v>31.123000000000001</v>
      </c>
      <c r="AI58" s="4">
        <v>15.754</v>
      </c>
      <c r="AJ58" s="4">
        <v>10.836</v>
      </c>
      <c r="AK58" s="4">
        <v>30.04</v>
      </c>
      <c r="AL58" s="4">
        <v>39.869</v>
      </c>
      <c r="AM58" s="4">
        <v>47.488999999999997</v>
      </c>
      <c r="AN58" s="4"/>
      <c r="AO58" s="4"/>
      <c r="AP58" s="4"/>
      <c r="AQ58" s="4"/>
      <c r="AR58" s="4"/>
      <c r="AS58" s="4"/>
      <c r="AT58" s="4"/>
      <c r="AU58" s="4"/>
      <c r="AV58" s="4"/>
      <c r="AW58" s="4"/>
      <c r="AX58" s="4"/>
      <c r="AY58" s="4"/>
    </row>
    <row r="59" spans="1:1005" ht="15" x14ac:dyDescent="0.25">
      <c r="A59" s="71">
        <v>45901</v>
      </c>
      <c r="B59" s="72">
        <v>13.8</v>
      </c>
      <c r="C59" s="72">
        <v>13.8</v>
      </c>
      <c r="D59" s="73">
        <v>13.8</v>
      </c>
      <c r="E59">
        <v>20.821000000000002</v>
      </c>
      <c r="F59">
        <v>22.625</v>
      </c>
      <c r="G59">
        <v>11.000999999999999</v>
      </c>
      <c r="H59">
        <v>17.419</v>
      </c>
      <c r="I59">
        <v>10.49</v>
      </c>
      <c r="J59">
        <v>8.2899999999999991</v>
      </c>
      <c r="K59">
        <v>12.15</v>
      </c>
      <c r="L59">
        <v>7.2119999999999997</v>
      </c>
      <c r="M59">
        <v>17.452999999999999</v>
      </c>
      <c r="N59">
        <v>9.5060000000000002</v>
      </c>
      <c r="O59">
        <v>16.422000000000001</v>
      </c>
      <c r="P59">
        <v>15.834</v>
      </c>
      <c r="Q59">
        <v>105.093</v>
      </c>
      <c r="R59">
        <v>17.55</v>
      </c>
      <c r="S59">
        <v>16.099</v>
      </c>
      <c r="T59">
        <v>21.911999999999999</v>
      </c>
      <c r="U59">
        <v>9.5920000000000005</v>
      </c>
      <c r="V59">
        <v>5.7949999999999999</v>
      </c>
      <c r="W59">
        <v>14.439</v>
      </c>
      <c r="X59">
        <v>14.955</v>
      </c>
      <c r="Y59">
        <v>13.930999999999999</v>
      </c>
      <c r="Z59">
        <v>31.587</v>
      </c>
      <c r="AA59">
        <v>18.754000000000001</v>
      </c>
      <c r="AB59">
        <v>18.155999999999999</v>
      </c>
      <c r="AC59">
        <v>15.596</v>
      </c>
      <c r="AD59">
        <v>12.42</v>
      </c>
      <c r="AE59">
        <v>29.556999999999999</v>
      </c>
      <c r="AF59">
        <v>8.4640000000000004</v>
      </c>
      <c r="AG59">
        <v>19.57</v>
      </c>
      <c r="AH59">
        <v>29.436</v>
      </c>
      <c r="AI59" s="4">
        <v>8.3339999999999996</v>
      </c>
      <c r="AJ59" s="4">
        <v>5.633</v>
      </c>
      <c r="AK59" s="4">
        <v>19.542000000000002</v>
      </c>
      <c r="AL59" s="4">
        <v>14.005000000000001</v>
      </c>
      <c r="AM59" s="4">
        <v>27.678999999999998</v>
      </c>
      <c r="AN59" s="4"/>
      <c r="AO59" s="4"/>
      <c r="AP59" s="4"/>
      <c r="AQ59" s="4"/>
      <c r="AR59" s="4"/>
      <c r="AS59" s="4"/>
      <c r="AT59" s="4"/>
      <c r="AU59" s="4"/>
      <c r="AV59" s="4"/>
      <c r="AW59" s="4"/>
      <c r="AX59" s="4"/>
      <c r="AY59" s="4"/>
    </row>
    <row r="60" spans="1:1005" ht="15" x14ac:dyDescent="0.25">
      <c r="A60" s="71">
        <v>45931</v>
      </c>
      <c r="B60" s="72">
        <v>24.4</v>
      </c>
      <c r="C60" s="72">
        <v>39.590000000000003</v>
      </c>
      <c r="D60" s="73">
        <v>32.4</v>
      </c>
      <c r="E60">
        <v>49.238</v>
      </c>
      <c r="F60">
        <v>56.122999999999998</v>
      </c>
      <c r="G60">
        <v>13.773999999999999</v>
      </c>
      <c r="H60">
        <v>16.530999999999999</v>
      </c>
      <c r="I60">
        <v>12.384</v>
      </c>
      <c r="J60">
        <v>24.391999999999999</v>
      </c>
      <c r="K60">
        <v>12.86</v>
      </c>
      <c r="L60">
        <v>9.6750000000000007</v>
      </c>
      <c r="M60">
        <v>35.44</v>
      </c>
      <c r="N60">
        <v>25.361000000000001</v>
      </c>
      <c r="O60">
        <v>38.097000000000001</v>
      </c>
      <c r="P60">
        <v>23.709</v>
      </c>
      <c r="Q60">
        <v>81.777000000000001</v>
      </c>
      <c r="R60">
        <v>41.692999999999998</v>
      </c>
      <c r="S60">
        <v>19.239999999999998</v>
      </c>
      <c r="T60">
        <v>35.406999999999996</v>
      </c>
      <c r="U60">
        <v>14.278</v>
      </c>
      <c r="V60">
        <v>14.452</v>
      </c>
      <c r="W60">
        <v>14.215999999999999</v>
      </c>
      <c r="X60">
        <v>29.736999999999998</v>
      </c>
      <c r="Y60">
        <v>30.033999999999999</v>
      </c>
      <c r="Z60">
        <v>52.39</v>
      </c>
      <c r="AA60">
        <v>41.31</v>
      </c>
      <c r="AB60">
        <v>19.696999999999999</v>
      </c>
      <c r="AC60">
        <v>27.314</v>
      </c>
      <c r="AD60">
        <v>20.440999999999999</v>
      </c>
      <c r="AE60">
        <v>33.137</v>
      </c>
      <c r="AF60">
        <v>12.25</v>
      </c>
      <c r="AG60">
        <v>49.213999999999999</v>
      </c>
      <c r="AH60">
        <v>30.792000000000002</v>
      </c>
      <c r="AI60" s="4">
        <v>11.398</v>
      </c>
      <c r="AJ60" s="4">
        <v>37.487000000000002</v>
      </c>
      <c r="AK60" s="4">
        <v>26.896999999999998</v>
      </c>
      <c r="AL60" s="4">
        <v>32.890999999999998</v>
      </c>
      <c r="AM60" s="4">
        <v>34.866999999999997</v>
      </c>
      <c r="AN60" s="4"/>
      <c r="AO60" s="4"/>
      <c r="AP60" s="4"/>
      <c r="AQ60" s="4"/>
      <c r="AR60" s="4"/>
      <c r="AS60" s="4"/>
      <c r="AT60" s="4"/>
      <c r="AU60" s="4"/>
      <c r="AV60" s="4"/>
      <c r="AW60" s="4"/>
      <c r="AX60" s="4"/>
      <c r="AY60" s="4"/>
    </row>
    <row r="61" spans="1:1005" ht="15" x14ac:dyDescent="0.25">
      <c r="A61" s="71">
        <v>45962</v>
      </c>
      <c r="B61" s="72">
        <v>30.61</v>
      </c>
      <c r="C61" s="72">
        <v>35.51</v>
      </c>
      <c r="D61" s="73">
        <v>33.4</v>
      </c>
      <c r="E61">
        <v>46.140999999999998</v>
      </c>
      <c r="F61">
        <v>53.58</v>
      </c>
      <c r="G61">
        <v>24.164999999999999</v>
      </c>
      <c r="H61">
        <v>21.792999999999999</v>
      </c>
      <c r="I61">
        <v>20.617000000000001</v>
      </c>
      <c r="J61">
        <v>37.447000000000003</v>
      </c>
      <c r="K61">
        <v>23.16</v>
      </c>
      <c r="L61">
        <v>20.693000000000001</v>
      </c>
      <c r="M61">
        <v>32.726999999999997</v>
      </c>
      <c r="N61">
        <v>26.623999999999999</v>
      </c>
      <c r="O61">
        <v>40.481999999999999</v>
      </c>
      <c r="P61">
        <v>54.386000000000003</v>
      </c>
      <c r="Q61">
        <v>40.42</v>
      </c>
      <c r="R61">
        <v>41.859000000000002</v>
      </c>
      <c r="S61">
        <v>24.600999999999999</v>
      </c>
      <c r="T61">
        <v>23.138999999999999</v>
      </c>
      <c r="U61">
        <v>20.895</v>
      </c>
      <c r="V61">
        <v>18.152000000000001</v>
      </c>
      <c r="W61">
        <v>23.324000000000002</v>
      </c>
      <c r="X61">
        <v>39.813000000000002</v>
      </c>
      <c r="Y61">
        <v>31.332000000000001</v>
      </c>
      <c r="Z61">
        <v>52.264000000000003</v>
      </c>
      <c r="AA61">
        <v>35.287999999999997</v>
      </c>
      <c r="AB61">
        <v>27.667999999999999</v>
      </c>
      <c r="AC61">
        <v>37.396999999999998</v>
      </c>
      <c r="AD61">
        <v>52.460999999999999</v>
      </c>
      <c r="AE61">
        <v>33.774000000000001</v>
      </c>
      <c r="AF61">
        <v>21.071999999999999</v>
      </c>
      <c r="AG61">
        <v>49.607999999999997</v>
      </c>
      <c r="AH61">
        <v>28.695</v>
      </c>
      <c r="AI61" s="4">
        <v>22.387</v>
      </c>
      <c r="AJ61" s="4">
        <v>36.976999999999997</v>
      </c>
      <c r="AK61" s="4">
        <v>32.892000000000003</v>
      </c>
      <c r="AL61" s="4">
        <v>34.372999999999998</v>
      </c>
      <c r="AM61" s="4">
        <v>51.83</v>
      </c>
      <c r="AN61" s="4"/>
      <c r="AO61" s="4"/>
      <c r="AP61" s="4"/>
      <c r="AQ61" s="4"/>
      <c r="AR61" s="4"/>
      <c r="AS61" s="4"/>
      <c r="AT61" s="4"/>
      <c r="AU61" s="4"/>
      <c r="AV61" s="4"/>
      <c r="AW61" s="4"/>
      <c r="AX61" s="4"/>
      <c r="AY61" s="4"/>
    </row>
    <row r="62" spans="1:1005" ht="15" x14ac:dyDescent="0.25">
      <c r="A62" s="71">
        <v>45992</v>
      </c>
      <c r="B62" s="72">
        <v>27</v>
      </c>
      <c r="C62" s="72">
        <v>27</v>
      </c>
      <c r="D62" s="73">
        <v>27</v>
      </c>
      <c r="E62">
        <v>36.682000000000002</v>
      </c>
      <c r="F62">
        <v>38.511000000000003</v>
      </c>
      <c r="G62">
        <v>24.794</v>
      </c>
      <c r="H62">
        <v>23.558</v>
      </c>
      <c r="I62">
        <v>20.972000000000001</v>
      </c>
      <c r="J62">
        <v>25.847999999999999</v>
      </c>
      <c r="K62">
        <v>21.66</v>
      </c>
      <c r="L62">
        <v>19.065000000000001</v>
      </c>
      <c r="M62">
        <v>26.850999999999999</v>
      </c>
      <c r="N62">
        <v>23.489000000000001</v>
      </c>
      <c r="O62">
        <v>42.052</v>
      </c>
      <c r="P62">
        <v>53.843000000000004</v>
      </c>
      <c r="Q62">
        <v>32.158000000000001</v>
      </c>
      <c r="R62">
        <v>44.683999999999997</v>
      </c>
      <c r="S62">
        <v>25.867000000000001</v>
      </c>
      <c r="T62">
        <v>22.812000000000001</v>
      </c>
      <c r="U62">
        <v>20.632999999999999</v>
      </c>
      <c r="V62">
        <v>19.61</v>
      </c>
      <c r="W62">
        <v>26.116</v>
      </c>
      <c r="X62">
        <v>23.306999999999999</v>
      </c>
      <c r="Y62">
        <v>26.431000000000001</v>
      </c>
      <c r="Z62">
        <v>31.475999999999999</v>
      </c>
      <c r="AA62">
        <v>23.331</v>
      </c>
      <c r="AB62">
        <v>29.158000000000001</v>
      </c>
      <c r="AC62">
        <v>28.177</v>
      </c>
      <c r="AD62">
        <v>32.637999999999998</v>
      </c>
      <c r="AE62">
        <v>32.936999999999998</v>
      </c>
      <c r="AF62">
        <v>22.587</v>
      </c>
      <c r="AG62">
        <v>29.187000000000001</v>
      </c>
      <c r="AH62">
        <v>31.393000000000001</v>
      </c>
      <c r="AI62" s="4">
        <v>25.402000000000001</v>
      </c>
      <c r="AJ62" s="4">
        <v>34.228000000000002</v>
      </c>
      <c r="AK62" s="4">
        <v>26.300999999999998</v>
      </c>
      <c r="AL62" s="4">
        <v>27.135999999999999</v>
      </c>
      <c r="AM62" s="4">
        <v>39.627000000000002</v>
      </c>
      <c r="AN62" s="4"/>
      <c r="AO62" s="4"/>
      <c r="AP62" s="4"/>
      <c r="AQ62" s="4"/>
      <c r="AR62" s="4"/>
      <c r="AS62" s="4"/>
      <c r="AT62" s="4"/>
      <c r="AU62" s="4"/>
      <c r="AV62" s="4"/>
      <c r="AW62" s="4"/>
      <c r="AX62" s="4"/>
      <c r="AY62" s="4"/>
    </row>
    <row r="63" spans="1:1005" ht="15" x14ac:dyDescent="0.25">
      <c r="A63" s="71">
        <v>46023</v>
      </c>
      <c r="B63" s="72">
        <v>26.9</v>
      </c>
      <c r="C63" s="72">
        <v>26.9</v>
      </c>
      <c r="D63" s="73">
        <v>26.9</v>
      </c>
      <c r="E63">
        <v>31.013000000000002</v>
      </c>
      <c r="F63">
        <v>29.574999999999999</v>
      </c>
      <c r="G63">
        <v>21.026</v>
      </c>
      <c r="H63">
        <v>20.888999999999999</v>
      </c>
      <c r="I63">
        <v>19.021000000000001</v>
      </c>
      <c r="J63">
        <v>19.888000000000002</v>
      </c>
      <c r="K63">
        <v>19.399999999999999</v>
      </c>
      <c r="L63">
        <v>17.03</v>
      </c>
      <c r="M63">
        <v>24.704999999999998</v>
      </c>
      <c r="N63">
        <v>22.442</v>
      </c>
      <c r="O63">
        <v>26.672000000000001</v>
      </c>
      <c r="P63">
        <v>35.119999999999997</v>
      </c>
      <c r="Q63">
        <v>31.300999999999998</v>
      </c>
      <c r="R63">
        <v>28.68</v>
      </c>
      <c r="S63">
        <v>27.114000000000001</v>
      </c>
      <c r="T63">
        <v>21.32</v>
      </c>
      <c r="U63">
        <v>19.164999999999999</v>
      </c>
      <c r="V63">
        <v>15.614000000000001</v>
      </c>
      <c r="W63">
        <v>20.645</v>
      </c>
      <c r="X63">
        <v>29.678999999999998</v>
      </c>
      <c r="Y63">
        <v>23.901</v>
      </c>
      <c r="Z63">
        <v>26.524999999999999</v>
      </c>
      <c r="AA63">
        <v>20.75</v>
      </c>
      <c r="AB63">
        <v>25.14</v>
      </c>
      <c r="AC63">
        <v>24.795999999999999</v>
      </c>
      <c r="AD63">
        <v>25.606999999999999</v>
      </c>
      <c r="AE63">
        <v>30.942</v>
      </c>
      <c r="AF63">
        <v>18.943000000000001</v>
      </c>
      <c r="AG63">
        <v>21.184000000000001</v>
      </c>
      <c r="AH63">
        <v>23.635999999999999</v>
      </c>
      <c r="AI63" s="4">
        <v>26.163</v>
      </c>
      <c r="AJ63" s="4">
        <v>25.920999999999999</v>
      </c>
      <c r="AK63" s="4">
        <v>23.164000000000001</v>
      </c>
      <c r="AL63" s="4">
        <v>23.216000000000001</v>
      </c>
      <c r="AM63" s="4">
        <v>33.24</v>
      </c>
      <c r="AN63" s="4"/>
      <c r="AO63" s="4"/>
      <c r="AP63" s="4"/>
      <c r="AQ63" s="4"/>
      <c r="AR63" s="4"/>
      <c r="AS63" s="4"/>
      <c r="AT63" s="4"/>
      <c r="AU63" s="4"/>
      <c r="AV63" s="4"/>
      <c r="AW63" s="4"/>
      <c r="AX63" s="4"/>
      <c r="AY63" s="4"/>
    </row>
    <row r="64" spans="1:1005" ht="15" x14ac:dyDescent="0.25">
      <c r="A64" s="71">
        <v>46054</v>
      </c>
      <c r="B64" s="72">
        <v>24.2</v>
      </c>
      <c r="C64" s="72">
        <v>24.2</v>
      </c>
      <c r="D64" s="4">
        <v>24.2</v>
      </c>
      <c r="E64">
        <v>69.882999999999996</v>
      </c>
      <c r="F64">
        <v>43.572000000000003</v>
      </c>
      <c r="G64">
        <v>17.061</v>
      </c>
      <c r="H64">
        <v>17.411000000000001</v>
      </c>
      <c r="I64">
        <v>16.524999999999999</v>
      </c>
      <c r="J64">
        <v>18.303000000000001</v>
      </c>
      <c r="K64">
        <v>17.911000000000001</v>
      </c>
      <c r="L64">
        <v>15.487</v>
      </c>
      <c r="M64">
        <v>22.009</v>
      </c>
      <c r="N64">
        <v>34.438000000000002</v>
      </c>
      <c r="O64">
        <v>31.282</v>
      </c>
      <c r="P64">
        <v>33.317999999999998</v>
      </c>
      <c r="Q64">
        <v>30.177</v>
      </c>
      <c r="R64">
        <v>39.555</v>
      </c>
      <c r="S64">
        <v>34.279000000000003</v>
      </c>
      <c r="T64">
        <v>18.814</v>
      </c>
      <c r="U64">
        <v>16.367000000000001</v>
      </c>
      <c r="V64">
        <v>21.065000000000001</v>
      </c>
      <c r="W64">
        <v>20.114000000000001</v>
      </c>
      <c r="X64">
        <v>28.71</v>
      </c>
      <c r="Y64">
        <v>18.849</v>
      </c>
      <c r="Z64">
        <v>29.094999999999999</v>
      </c>
      <c r="AA64">
        <v>17.46</v>
      </c>
      <c r="AB64">
        <v>26.783000000000001</v>
      </c>
      <c r="AC64">
        <v>20.873000000000001</v>
      </c>
      <c r="AD64">
        <v>20.395</v>
      </c>
      <c r="AE64">
        <v>27.103999999999999</v>
      </c>
      <c r="AF64">
        <v>15.776999999999999</v>
      </c>
      <c r="AG64">
        <v>23.260999999999999</v>
      </c>
      <c r="AH64">
        <v>43.796999999999997</v>
      </c>
      <c r="AI64" s="4">
        <v>20.102</v>
      </c>
      <c r="AJ64" s="4">
        <v>23.571000000000002</v>
      </c>
      <c r="AK64" s="4">
        <v>21.396000000000001</v>
      </c>
      <c r="AL64" s="4">
        <v>19.646999999999998</v>
      </c>
      <c r="AM64" s="4">
        <v>19.646999999999998</v>
      </c>
      <c r="AN64" s="4"/>
      <c r="AO64" s="4"/>
      <c r="AP64" s="4"/>
      <c r="AQ64" s="4"/>
      <c r="AR64" s="4"/>
      <c r="AS64" s="4"/>
      <c r="AT64" s="4"/>
      <c r="AU64" s="4"/>
      <c r="AV64" s="4"/>
      <c r="AW64" s="4"/>
      <c r="AX64" s="4"/>
      <c r="AY64" s="4"/>
      <c r="ALQ64" t="e">
        <v>#N/A</v>
      </c>
    </row>
    <row r="65" spans="1:1005" ht="15" x14ac:dyDescent="0.25">
      <c r="A65" s="71">
        <v>46082</v>
      </c>
      <c r="B65" s="72">
        <v>79</v>
      </c>
      <c r="C65" s="72">
        <v>79</v>
      </c>
      <c r="D65" s="4">
        <v>79</v>
      </c>
      <c r="E65">
        <v>240.34399999999999</v>
      </c>
      <c r="F65">
        <v>60.28</v>
      </c>
      <c r="G65">
        <v>32.07</v>
      </c>
      <c r="H65">
        <v>93.19</v>
      </c>
      <c r="I65">
        <v>60.468000000000004</v>
      </c>
      <c r="J65">
        <v>48.459000000000003</v>
      </c>
      <c r="K65">
        <v>57.7</v>
      </c>
      <c r="L65">
        <v>65.108999999999995</v>
      </c>
      <c r="M65">
        <v>79.668999999999997</v>
      </c>
      <c r="N65">
        <v>93.608999999999995</v>
      </c>
      <c r="O65">
        <v>77.527000000000001</v>
      </c>
      <c r="P65">
        <v>114.33</v>
      </c>
      <c r="Q65">
        <v>89.512</v>
      </c>
      <c r="R65">
        <v>97.715999999999994</v>
      </c>
      <c r="S65">
        <v>58.445999999999998</v>
      </c>
      <c r="T65">
        <v>58.171999999999997</v>
      </c>
      <c r="U65">
        <v>34.823999999999998</v>
      </c>
      <c r="V65">
        <v>60.542999999999999</v>
      </c>
      <c r="W65">
        <v>109.539</v>
      </c>
      <c r="X65">
        <v>46.188000000000002</v>
      </c>
      <c r="Y65">
        <v>45.857999999999997</v>
      </c>
      <c r="Z65">
        <v>141.77500000000001</v>
      </c>
      <c r="AA65">
        <v>33.729999999999997</v>
      </c>
      <c r="AB65">
        <v>107.889</v>
      </c>
      <c r="AC65">
        <v>36.640999999999998</v>
      </c>
      <c r="AD65">
        <v>85.099000000000004</v>
      </c>
      <c r="AE65">
        <v>86.230999999999995</v>
      </c>
      <c r="AF65">
        <v>46.966999999999999</v>
      </c>
      <c r="AG65">
        <v>63.164000000000001</v>
      </c>
      <c r="AH65">
        <v>87.677999999999997</v>
      </c>
      <c r="AI65" s="4">
        <v>38.831000000000003</v>
      </c>
      <c r="AJ65" s="4">
        <v>70.974999999999994</v>
      </c>
      <c r="AK65" s="4">
        <v>68.572000000000003</v>
      </c>
      <c r="AL65" s="4">
        <v>34.784999999999997</v>
      </c>
      <c r="AM65" s="4">
        <v>34.784999999999997</v>
      </c>
      <c r="AN65" s="4"/>
      <c r="AO65" s="4"/>
      <c r="AP65" s="4"/>
      <c r="AQ65" s="4"/>
      <c r="AR65" s="4"/>
      <c r="AS65" s="4"/>
      <c r="AT65" s="4"/>
      <c r="AU65" s="4"/>
      <c r="AV65" s="4"/>
      <c r="AW65" s="4"/>
      <c r="AX65" s="4"/>
      <c r="AY65" s="4"/>
      <c r="ALQ65" t="e">
        <v>#N/A</v>
      </c>
    </row>
    <row r="66" spans="1:1005" ht="15" x14ac:dyDescent="0.25">
      <c r="A66" s="71">
        <v>46113</v>
      </c>
      <c r="B66" s="72">
        <v>207.7</v>
      </c>
      <c r="C66" s="72">
        <v>207.7</v>
      </c>
      <c r="D66" s="4">
        <v>207.7</v>
      </c>
      <c r="E66">
        <v>502.39699999999999</v>
      </c>
      <c r="F66">
        <v>169.547</v>
      </c>
      <c r="G66">
        <v>173.756</v>
      </c>
      <c r="H66">
        <v>253.018</v>
      </c>
      <c r="I66">
        <v>171.352</v>
      </c>
      <c r="J66">
        <v>125.65300000000001</v>
      </c>
      <c r="K66">
        <v>138.95400000000001</v>
      </c>
      <c r="L66">
        <v>238.459</v>
      </c>
      <c r="M66">
        <v>174.202</v>
      </c>
      <c r="N66">
        <v>116.093</v>
      </c>
      <c r="O66">
        <v>330.18400000000003</v>
      </c>
      <c r="P66">
        <v>301.36399999999998</v>
      </c>
      <c r="Q66">
        <v>241.209</v>
      </c>
      <c r="R66">
        <v>216.863</v>
      </c>
      <c r="S66">
        <v>187.40299999999999</v>
      </c>
      <c r="T66">
        <v>166.40100000000001</v>
      </c>
      <c r="U66">
        <v>120.989</v>
      </c>
      <c r="V66">
        <v>194.19499999999999</v>
      </c>
      <c r="W66">
        <v>248.21700000000001</v>
      </c>
      <c r="X66">
        <v>170.614</v>
      </c>
      <c r="Y66">
        <v>328.45499999999998</v>
      </c>
      <c r="Z66">
        <v>188.57400000000001</v>
      </c>
      <c r="AA66">
        <v>136.24199999999999</v>
      </c>
      <c r="AB66">
        <v>268.32499999999999</v>
      </c>
      <c r="AC66">
        <v>161.65</v>
      </c>
      <c r="AD66">
        <v>401.7</v>
      </c>
      <c r="AE66">
        <v>170.01900000000001</v>
      </c>
      <c r="AF66">
        <v>125.206</v>
      </c>
      <c r="AG66">
        <v>219.411</v>
      </c>
      <c r="AH66">
        <v>116.452</v>
      </c>
      <c r="AI66" s="4">
        <v>86.275999999999996</v>
      </c>
      <c r="AJ66" s="4">
        <v>166.94800000000001</v>
      </c>
      <c r="AK66" s="4">
        <v>102.077</v>
      </c>
      <c r="AL66" s="4">
        <v>222.98</v>
      </c>
      <c r="AM66" s="4">
        <v>222.98</v>
      </c>
      <c r="AN66" s="4"/>
      <c r="AO66" s="4"/>
      <c r="AP66" s="4"/>
      <c r="AQ66" s="4"/>
      <c r="AR66" s="4"/>
      <c r="AS66" s="4"/>
      <c r="AT66" s="4"/>
      <c r="AU66" s="4"/>
      <c r="AV66" s="4"/>
      <c r="AW66" s="4"/>
      <c r="AX66" s="4"/>
      <c r="AY66" s="4"/>
      <c r="ALQ66" t="e">
        <v>#N/A</v>
      </c>
    </row>
    <row r="67" spans="1:1005" ht="15" x14ac:dyDescent="0.25">
      <c r="A67" s="71">
        <v>46143</v>
      </c>
      <c r="B67" s="72">
        <v>514.4</v>
      </c>
      <c r="C67" s="72">
        <v>514.4</v>
      </c>
      <c r="D67" s="4">
        <v>514.4</v>
      </c>
      <c r="E67">
        <v>633.101</v>
      </c>
      <c r="F67">
        <v>346.04</v>
      </c>
      <c r="G67">
        <v>451.84800000000001</v>
      </c>
      <c r="H67">
        <v>312.09100000000001</v>
      </c>
      <c r="I67">
        <v>242.66499999999999</v>
      </c>
      <c r="J67">
        <v>421.03899999999999</v>
      </c>
      <c r="K67">
        <v>328.065</v>
      </c>
      <c r="L67">
        <v>723.09</v>
      </c>
      <c r="M67">
        <v>403.44</v>
      </c>
      <c r="N67">
        <v>656.072</v>
      </c>
      <c r="O67">
        <v>756.39</v>
      </c>
      <c r="P67">
        <v>940.99</v>
      </c>
      <c r="Q67">
        <v>681.18600000000004</v>
      </c>
      <c r="R67">
        <v>542.28899999999999</v>
      </c>
      <c r="S67">
        <v>483.04700000000003</v>
      </c>
      <c r="T67">
        <v>421.19600000000003</v>
      </c>
      <c r="U67">
        <v>148.40100000000001</v>
      </c>
      <c r="V67">
        <v>517.20100000000002</v>
      </c>
      <c r="W67">
        <v>386.423</v>
      </c>
      <c r="X67">
        <v>574.30100000000004</v>
      </c>
      <c r="Y67">
        <v>654.67499999999995</v>
      </c>
      <c r="Z67">
        <v>432.964</v>
      </c>
      <c r="AA67">
        <v>647.11099999999999</v>
      </c>
      <c r="AB67">
        <v>718.18799999999999</v>
      </c>
      <c r="AC67">
        <v>397.68400000000003</v>
      </c>
      <c r="AD67">
        <v>909.63900000000001</v>
      </c>
      <c r="AE67">
        <v>221.636</v>
      </c>
      <c r="AF67">
        <v>379.11500000000001</v>
      </c>
      <c r="AG67">
        <v>609.73400000000004</v>
      </c>
      <c r="AH67">
        <v>328.46300000000002</v>
      </c>
      <c r="AI67" s="4">
        <v>265.69099999999997</v>
      </c>
      <c r="AJ67" s="4">
        <v>525.904</v>
      </c>
      <c r="AK67" s="4">
        <v>443.053</v>
      </c>
      <c r="AL67" s="4">
        <v>1156.2059999999999</v>
      </c>
      <c r="AM67" s="4">
        <v>1156.2059999999999</v>
      </c>
      <c r="AN67" s="4"/>
      <c r="AO67" s="4"/>
      <c r="AP67" s="4"/>
      <c r="AQ67" s="4"/>
      <c r="AR67" s="4"/>
      <c r="AS67" s="4"/>
      <c r="AT67" s="4"/>
      <c r="AU67" s="4"/>
      <c r="AV67" s="4"/>
      <c r="AW67" s="4"/>
      <c r="AX67" s="4"/>
      <c r="AY67" s="4"/>
      <c r="ALQ67" t="e">
        <v>#N/A</v>
      </c>
    </row>
    <row r="68" spans="1:1005" ht="15" x14ac:dyDescent="0.25">
      <c r="A68" s="71">
        <v>46174</v>
      </c>
      <c r="B68" s="72">
        <v>398.9</v>
      </c>
      <c r="C68" s="72">
        <v>398.9</v>
      </c>
      <c r="D68" s="4">
        <v>398.9</v>
      </c>
      <c r="E68">
        <v>530.88499999999999</v>
      </c>
      <c r="F68">
        <v>110.855</v>
      </c>
      <c r="G68">
        <v>459.71199999999999</v>
      </c>
      <c r="H68">
        <v>200.66499999999999</v>
      </c>
      <c r="I68">
        <v>362.14499999999998</v>
      </c>
      <c r="J68">
        <v>416.36900000000003</v>
      </c>
      <c r="K68">
        <v>188.90600000000001</v>
      </c>
      <c r="L68">
        <v>704.78300000000002</v>
      </c>
      <c r="M68">
        <v>226.13200000000001</v>
      </c>
      <c r="N68">
        <v>887.23500000000001</v>
      </c>
      <c r="O68">
        <v>572.58500000000004</v>
      </c>
      <c r="P68">
        <v>832.41399999999999</v>
      </c>
      <c r="Q68">
        <v>515.30999999999995</v>
      </c>
      <c r="R68">
        <v>573.05600000000004</v>
      </c>
      <c r="S68">
        <v>326.74099999999999</v>
      </c>
      <c r="T68">
        <v>243.14400000000001</v>
      </c>
      <c r="U68">
        <v>142.77500000000001</v>
      </c>
      <c r="V68">
        <v>516.93100000000004</v>
      </c>
      <c r="W68">
        <v>204.999</v>
      </c>
      <c r="X68">
        <v>540.96400000000006</v>
      </c>
      <c r="Y68">
        <v>360.709</v>
      </c>
      <c r="Z68">
        <v>186.04599999999999</v>
      </c>
      <c r="AA68">
        <v>791.18499999999995</v>
      </c>
      <c r="AB68">
        <v>546.27499999999998</v>
      </c>
      <c r="AC68">
        <v>656.08600000000001</v>
      </c>
      <c r="AD68">
        <v>1281.8320000000001</v>
      </c>
      <c r="AE68">
        <v>76.331000000000003</v>
      </c>
      <c r="AF68">
        <v>210.68</v>
      </c>
      <c r="AG68">
        <v>557.83699999999999</v>
      </c>
      <c r="AH68">
        <v>318.49099999999999</v>
      </c>
      <c r="AI68" s="4">
        <v>183.18799999999999</v>
      </c>
      <c r="AJ68" s="4">
        <v>604.60699999999997</v>
      </c>
      <c r="AK68" s="4">
        <v>834.23800000000006</v>
      </c>
      <c r="AL68" s="4">
        <v>1044.8800000000001</v>
      </c>
      <c r="AM68" s="4">
        <v>1044.8800000000001</v>
      </c>
      <c r="AN68" s="4"/>
      <c r="AO68" s="4"/>
      <c r="AP68" s="4"/>
      <c r="AQ68" s="4"/>
      <c r="AR68" s="4"/>
      <c r="AS68" s="4"/>
      <c r="AT68" s="4"/>
      <c r="AU68" s="4"/>
      <c r="AV68" s="4"/>
      <c r="AW68" s="4"/>
      <c r="AX68" s="4"/>
      <c r="AY68" s="4"/>
      <c r="ALQ68" t="e">
        <v>#N/A</v>
      </c>
    </row>
    <row r="69" spans="1:1005" ht="15" x14ac:dyDescent="0.25">
      <c r="A69" s="71">
        <v>46204</v>
      </c>
      <c r="B69" s="72">
        <v>73.2</v>
      </c>
      <c r="C69" s="72">
        <v>73.2</v>
      </c>
      <c r="D69" s="4">
        <v>73.2</v>
      </c>
      <c r="E69">
        <v>108.538</v>
      </c>
      <c r="F69">
        <v>28.577000000000002</v>
      </c>
      <c r="G69">
        <v>64.688999999999993</v>
      </c>
      <c r="H69">
        <v>39.744999999999997</v>
      </c>
      <c r="I69">
        <v>67.781999999999996</v>
      </c>
      <c r="J69">
        <v>73.664000000000001</v>
      </c>
      <c r="K69">
        <v>38.945999999999998</v>
      </c>
      <c r="L69">
        <v>173.27099999999999</v>
      </c>
      <c r="M69">
        <v>44.783999999999999</v>
      </c>
      <c r="N69">
        <v>345.15</v>
      </c>
      <c r="O69">
        <v>116.851</v>
      </c>
      <c r="P69">
        <v>152.36600000000001</v>
      </c>
      <c r="Q69">
        <v>166.08</v>
      </c>
      <c r="R69">
        <v>136.334</v>
      </c>
      <c r="S69">
        <v>41.917999999999999</v>
      </c>
      <c r="T69">
        <v>35.671999999999997</v>
      </c>
      <c r="U69">
        <v>19.983000000000001</v>
      </c>
      <c r="V69">
        <v>78.244</v>
      </c>
      <c r="W69">
        <v>40.677999999999997</v>
      </c>
      <c r="X69">
        <v>114.83</v>
      </c>
      <c r="Y69">
        <v>52.381</v>
      </c>
      <c r="Z69">
        <v>35.039000000000001</v>
      </c>
      <c r="AA69">
        <v>200.715</v>
      </c>
      <c r="AB69">
        <v>117.279</v>
      </c>
      <c r="AC69">
        <v>108.227</v>
      </c>
      <c r="AD69">
        <v>479.92</v>
      </c>
      <c r="AE69">
        <v>19.558</v>
      </c>
      <c r="AF69">
        <v>30.106999999999999</v>
      </c>
      <c r="AG69">
        <v>77.308999999999997</v>
      </c>
      <c r="AH69">
        <v>49.113</v>
      </c>
      <c r="AI69" s="4">
        <v>27.651</v>
      </c>
      <c r="AJ69" s="4">
        <v>198.28299999999999</v>
      </c>
      <c r="AK69" s="4">
        <v>268.16899999999998</v>
      </c>
      <c r="AL69" s="4">
        <v>237.458</v>
      </c>
      <c r="AM69" s="4">
        <v>237.458</v>
      </c>
      <c r="AN69" s="4"/>
      <c r="AO69" s="4"/>
      <c r="AP69" s="4"/>
      <c r="AQ69" s="4"/>
      <c r="AR69" s="4"/>
      <c r="AS69" s="4"/>
      <c r="AT69" s="4"/>
      <c r="AU69" s="4"/>
      <c r="AV69" s="4"/>
      <c r="AW69" s="4"/>
      <c r="AX69" s="4"/>
      <c r="AY69" s="4"/>
      <c r="ALQ69" t="e">
        <v>#N/A</v>
      </c>
    </row>
    <row r="70" spans="1:1005" ht="15" x14ac:dyDescent="0.25">
      <c r="A70" s="71">
        <v>46235</v>
      </c>
      <c r="B70" s="72">
        <v>24.2</v>
      </c>
      <c r="C70" s="72">
        <v>24.2</v>
      </c>
      <c r="D70" s="4">
        <v>24.2</v>
      </c>
      <c r="E70">
        <v>31.239000000000001</v>
      </c>
      <c r="F70">
        <v>18.561</v>
      </c>
      <c r="G70">
        <v>18.815999999999999</v>
      </c>
      <c r="H70">
        <v>19.721</v>
      </c>
      <c r="I70">
        <v>17.288</v>
      </c>
      <c r="J70">
        <v>19.196999999999999</v>
      </c>
      <c r="K70">
        <v>14.601000000000001</v>
      </c>
      <c r="L70">
        <v>31.888999999999999</v>
      </c>
      <c r="M70">
        <v>17.338999999999999</v>
      </c>
      <c r="N70">
        <v>44.244</v>
      </c>
      <c r="O70">
        <v>28.184999999999999</v>
      </c>
      <c r="P70">
        <v>41.003999999999998</v>
      </c>
      <c r="Q70">
        <v>36.567999999999998</v>
      </c>
      <c r="R70">
        <v>29.49</v>
      </c>
      <c r="S70">
        <v>17.352</v>
      </c>
      <c r="T70">
        <v>16.611999999999998</v>
      </c>
      <c r="U70">
        <v>11.362</v>
      </c>
      <c r="V70">
        <v>18.896000000000001</v>
      </c>
      <c r="W70">
        <v>15.736000000000001</v>
      </c>
      <c r="X70">
        <v>23.227</v>
      </c>
      <c r="Y70">
        <v>20.280999999999999</v>
      </c>
      <c r="Z70">
        <v>16.535</v>
      </c>
      <c r="AA70">
        <v>32.109000000000002</v>
      </c>
      <c r="AB70">
        <v>28.152999999999999</v>
      </c>
      <c r="AC70">
        <v>24.829000000000001</v>
      </c>
      <c r="AD70">
        <v>56.860999999999997</v>
      </c>
      <c r="AE70">
        <v>15.198</v>
      </c>
      <c r="AF70">
        <v>15.952999999999999</v>
      </c>
      <c r="AG70">
        <v>31.123000000000001</v>
      </c>
      <c r="AH70">
        <v>15.754</v>
      </c>
      <c r="AI70" s="4">
        <v>10.836</v>
      </c>
      <c r="AJ70" s="4">
        <v>30.04</v>
      </c>
      <c r="AK70" s="4">
        <v>39.869</v>
      </c>
      <c r="AL70" s="4">
        <v>47.488999999999997</v>
      </c>
      <c r="AM70" s="4">
        <v>47.488999999999997</v>
      </c>
      <c r="AN70" s="4"/>
      <c r="AO70" s="4"/>
      <c r="AP70" s="4"/>
      <c r="AQ70" s="4"/>
      <c r="AR70" s="4"/>
      <c r="AS70" s="4"/>
      <c r="AT70" s="4"/>
      <c r="AU70" s="4"/>
      <c r="AV70" s="4"/>
      <c r="AW70" s="4"/>
      <c r="AX70" s="4"/>
      <c r="AY70" s="4"/>
      <c r="ALQ70" t="e">
        <v>#N/A</v>
      </c>
    </row>
    <row r="71" spans="1:1005" ht="15" x14ac:dyDescent="0.25">
      <c r="A71" s="71">
        <v>46266</v>
      </c>
      <c r="B71" s="72">
        <v>13.8</v>
      </c>
      <c r="C71" s="72">
        <v>13.8</v>
      </c>
      <c r="D71" s="4">
        <v>13.8</v>
      </c>
      <c r="E71">
        <v>22.625</v>
      </c>
      <c r="F71">
        <v>11.000999999999999</v>
      </c>
      <c r="G71">
        <v>17.419</v>
      </c>
      <c r="H71">
        <v>10.49</v>
      </c>
      <c r="I71">
        <v>8.2899999999999991</v>
      </c>
      <c r="J71">
        <v>12.15</v>
      </c>
      <c r="K71">
        <v>7.2119999999999997</v>
      </c>
      <c r="L71">
        <v>17.452999999999999</v>
      </c>
      <c r="M71">
        <v>9.5060000000000002</v>
      </c>
      <c r="N71">
        <v>16.422000000000001</v>
      </c>
      <c r="O71">
        <v>15.834</v>
      </c>
      <c r="P71">
        <v>105.093</v>
      </c>
      <c r="Q71">
        <v>17.55</v>
      </c>
      <c r="R71">
        <v>16.099</v>
      </c>
      <c r="S71">
        <v>21.911999999999999</v>
      </c>
      <c r="T71">
        <v>9.5920000000000005</v>
      </c>
      <c r="U71">
        <v>5.7949999999999999</v>
      </c>
      <c r="V71">
        <v>14.439</v>
      </c>
      <c r="W71">
        <v>14.955</v>
      </c>
      <c r="X71">
        <v>13.930999999999999</v>
      </c>
      <c r="Y71">
        <v>31.587</v>
      </c>
      <c r="Z71">
        <v>18.754000000000001</v>
      </c>
      <c r="AA71">
        <v>18.155999999999999</v>
      </c>
      <c r="AB71">
        <v>15.596</v>
      </c>
      <c r="AC71">
        <v>12.42</v>
      </c>
      <c r="AD71">
        <v>29.556999999999999</v>
      </c>
      <c r="AE71">
        <v>8.4640000000000004</v>
      </c>
      <c r="AF71">
        <v>19.57</v>
      </c>
      <c r="AG71">
        <v>29.436</v>
      </c>
      <c r="AH71">
        <v>8.3339999999999996</v>
      </c>
      <c r="AI71" s="4">
        <v>5.633</v>
      </c>
      <c r="AJ71" s="4">
        <v>19.542000000000002</v>
      </c>
      <c r="AK71" s="4">
        <v>14.005000000000001</v>
      </c>
      <c r="AL71" s="4">
        <v>27.678999999999998</v>
      </c>
      <c r="AM71" s="4">
        <v>27.678999999999998</v>
      </c>
      <c r="AN71" s="4"/>
      <c r="AO71" s="4"/>
      <c r="AP71" s="4"/>
      <c r="AQ71" s="4"/>
      <c r="AR71" s="4"/>
      <c r="AS71" s="4"/>
      <c r="AT71" s="4"/>
      <c r="AU71" s="4"/>
      <c r="AV71" s="4"/>
      <c r="AW71" s="4"/>
      <c r="AX71" s="4"/>
      <c r="AY71" s="4"/>
      <c r="ALQ71" t="e">
        <v>#N/A</v>
      </c>
    </row>
    <row r="72" spans="1:1005" ht="15" x14ac:dyDescent="0.25">
      <c r="A72" s="71"/>
      <c r="B72" s="72"/>
      <c r="C72" s="72"/>
      <c r="D72" s="4"/>
      <c r="AI72" s="4"/>
      <c r="AJ72" s="4"/>
      <c r="AK72" s="4"/>
      <c r="AL72" s="4"/>
      <c r="AM72" s="4"/>
      <c r="AN72" s="4"/>
      <c r="AO72" s="4"/>
      <c r="AP72" s="4"/>
      <c r="AQ72" s="4"/>
      <c r="AR72" s="4"/>
      <c r="AS72" s="4"/>
      <c r="AT72" s="4"/>
      <c r="AU72" s="4"/>
      <c r="AV72" s="4"/>
      <c r="AW72" s="4"/>
      <c r="AX72" s="4"/>
      <c r="AY72" s="4"/>
      <c r="ALQ72" t="e">
        <v>#N/A</v>
      </c>
    </row>
    <row r="73" spans="1:1005" ht="15" x14ac:dyDescent="0.25">
      <c r="A73" s="71"/>
      <c r="B73" s="72"/>
      <c r="C73" s="72"/>
      <c r="D73" s="72"/>
      <c r="AI73" s="4"/>
      <c r="AJ73" s="4"/>
      <c r="AK73" s="4"/>
      <c r="AL73" s="4"/>
      <c r="AM73" s="4"/>
      <c r="AN73" s="4"/>
      <c r="AO73" s="4"/>
      <c r="AP73" s="4"/>
      <c r="AQ73" s="4"/>
      <c r="AR73" s="4"/>
      <c r="AS73" s="4"/>
      <c r="AT73" s="4"/>
      <c r="AU73" s="4"/>
      <c r="AV73" s="4"/>
      <c r="AW73" s="4"/>
      <c r="AX73" s="4"/>
      <c r="AY73" s="4"/>
    </row>
    <row r="74" spans="1:1005" ht="15" x14ac:dyDescent="0.25">
      <c r="A74" s="71"/>
      <c r="B74" s="72"/>
      <c r="C74" s="72"/>
      <c r="D74" s="72"/>
      <c r="AI74" s="4"/>
      <c r="AJ74" s="4"/>
      <c r="AK74" s="4"/>
      <c r="AL74" s="4"/>
      <c r="AM74" s="4"/>
      <c r="AN74" s="4"/>
      <c r="AO74" s="4"/>
      <c r="AP74" s="4"/>
      <c r="AQ74" s="4"/>
      <c r="AR74" s="4"/>
      <c r="AS74" s="4"/>
      <c r="AT74" s="4"/>
      <c r="AU74" s="4"/>
      <c r="AV74" s="4"/>
      <c r="AW74" s="4"/>
      <c r="AX74" s="4"/>
      <c r="AY74" s="4"/>
    </row>
    <row r="75" spans="1:1005" ht="15" x14ac:dyDescent="0.25">
      <c r="A75" s="71"/>
      <c r="B75" s="72"/>
      <c r="C75" s="72"/>
      <c r="D75" s="72"/>
      <c r="AI75" s="4"/>
      <c r="AJ75" s="4"/>
      <c r="AK75" s="4"/>
      <c r="AL75" s="4"/>
      <c r="AM75" s="4"/>
      <c r="AN75" s="4"/>
      <c r="AO75" s="4"/>
      <c r="AP75" s="4"/>
      <c r="AQ75" s="4"/>
      <c r="AR75" s="4"/>
      <c r="AS75" s="4"/>
      <c r="AT75" s="4"/>
      <c r="AU75" s="4"/>
      <c r="AV75" s="4"/>
      <c r="AW75" s="4"/>
      <c r="AX75" s="4"/>
      <c r="AY75" s="4"/>
    </row>
    <row r="76" spans="1:1005" ht="15" x14ac:dyDescent="0.25">
      <c r="A76" s="71"/>
      <c r="B76" s="72"/>
      <c r="C76" s="72"/>
      <c r="D76" s="72"/>
      <c r="AI76" s="4"/>
      <c r="AJ76" s="4"/>
      <c r="AK76" s="4"/>
      <c r="AL76" s="4"/>
      <c r="AM76" s="4"/>
      <c r="AN76" s="4"/>
      <c r="AO76" s="4"/>
      <c r="AP76" s="4"/>
      <c r="AQ76" s="4"/>
      <c r="AR76" s="4"/>
      <c r="AS76" s="4"/>
      <c r="AT76" s="4"/>
      <c r="AU76" s="4"/>
      <c r="AV76" s="4"/>
      <c r="AW76" s="4"/>
      <c r="AX76" s="4"/>
      <c r="AY76" s="4"/>
    </row>
    <row r="77" spans="1:1005" ht="15" x14ac:dyDescent="0.25">
      <c r="A77" s="71"/>
      <c r="B77" s="72"/>
      <c r="C77" s="72"/>
      <c r="D77" s="72"/>
      <c r="AI77" s="4"/>
      <c r="AJ77" s="4"/>
      <c r="AK77" s="4"/>
      <c r="AL77" s="4"/>
      <c r="AM77" s="4"/>
      <c r="AN77" s="4"/>
      <c r="AO77" s="4"/>
      <c r="AP77" s="4"/>
      <c r="AQ77" s="4"/>
      <c r="AR77" s="4"/>
      <c r="AS77" s="4"/>
      <c r="AT77" s="4"/>
      <c r="AU77" s="4"/>
      <c r="AV77" s="4"/>
      <c r="AW77" s="4"/>
      <c r="AX77" s="4"/>
      <c r="AY77" s="4"/>
    </row>
    <row r="78" spans="1:1005" ht="15" x14ac:dyDescent="0.25">
      <c r="A78" s="71"/>
      <c r="B78" s="72"/>
      <c r="C78" s="72"/>
      <c r="D78" s="72"/>
      <c r="AI78" s="4"/>
      <c r="AJ78" s="4"/>
      <c r="AK78" s="4"/>
      <c r="AL78" s="4"/>
      <c r="AM78" s="4"/>
      <c r="AN78" s="4"/>
      <c r="AO78" s="4"/>
      <c r="AP78" s="4"/>
      <c r="AQ78" s="4"/>
      <c r="AR78" s="4"/>
      <c r="AS78" s="4"/>
      <c r="AT78" s="4"/>
      <c r="AU78" s="4"/>
      <c r="AV78" s="4"/>
      <c r="AW78" s="4"/>
      <c r="AX78" s="4"/>
      <c r="AY78" s="4"/>
    </row>
    <row r="79" spans="1:1005" ht="15" x14ac:dyDescent="0.25">
      <c r="A79" s="71"/>
      <c r="B79" s="72"/>
      <c r="C79" s="72"/>
      <c r="D79" s="72"/>
      <c r="AI79" s="4"/>
      <c r="AJ79" s="4"/>
      <c r="AK79" s="4"/>
      <c r="AL79" s="4"/>
      <c r="AM79" s="4"/>
      <c r="AN79" s="4"/>
      <c r="AO79" s="4"/>
      <c r="AP79" s="4"/>
      <c r="AQ79" s="4"/>
      <c r="AR79" s="4"/>
      <c r="AS79" s="4"/>
      <c r="AT79" s="4"/>
      <c r="AU79" s="4"/>
      <c r="AV79" s="4"/>
      <c r="AW79" s="4"/>
      <c r="AX79" s="4"/>
      <c r="AY79" s="4"/>
    </row>
    <row r="80" spans="1:1005" ht="15" x14ac:dyDescent="0.25">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55F67-CE5A-41A8-AFC8-DF590C1EBF16}">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5" x14ac:dyDescent="0.25">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84">
        <v>44228</v>
      </c>
      <c r="B4" s="85">
        <v>6.3</v>
      </c>
      <c r="C4" s="85">
        <v>6.3</v>
      </c>
      <c r="D4" s="86">
        <v>6.3</v>
      </c>
      <c r="E4" s="10">
        <v>7.2859999999999996</v>
      </c>
      <c r="F4" s="10">
        <v>6.2510000000000003</v>
      </c>
      <c r="G4" s="10">
        <v>6.2510000000000003</v>
      </c>
      <c r="H4" s="10">
        <v>6.2510000000000003</v>
      </c>
      <c r="I4" s="10">
        <v>6.2539999999999996</v>
      </c>
      <c r="J4" s="10">
        <v>6.8109999999999999</v>
      </c>
      <c r="K4" s="10">
        <v>6.9080000000000004</v>
      </c>
      <c r="L4" s="10">
        <v>6.31</v>
      </c>
      <c r="M4" s="10">
        <v>6.29</v>
      </c>
      <c r="N4" s="10">
        <v>6.26</v>
      </c>
      <c r="O4" s="10">
        <v>7.1029999999999998</v>
      </c>
      <c r="P4" s="10">
        <v>6.2510000000000003</v>
      </c>
      <c r="Q4" s="10">
        <v>6.2510000000000003</v>
      </c>
      <c r="R4" s="10">
        <v>6.2510000000000003</v>
      </c>
      <c r="S4" s="10">
        <v>8.1180000000000003</v>
      </c>
      <c r="T4" s="10">
        <v>9.1170000000000009</v>
      </c>
      <c r="U4" s="10">
        <v>6.3</v>
      </c>
      <c r="V4" s="10">
        <v>6.2510000000000003</v>
      </c>
      <c r="W4" s="10">
        <v>6.7380000000000004</v>
      </c>
      <c r="X4" s="10">
        <v>6.9770000000000003</v>
      </c>
      <c r="Y4" s="10">
        <v>6.2510000000000003</v>
      </c>
      <c r="Z4" s="10">
        <v>6.343</v>
      </c>
      <c r="AA4" s="10">
        <v>6.2990000000000004</v>
      </c>
      <c r="AB4" s="10">
        <v>6.2510000000000003</v>
      </c>
      <c r="AC4" s="10">
        <v>6.5510000000000002</v>
      </c>
      <c r="AD4" s="10">
        <v>6.3150000000000004</v>
      </c>
      <c r="AE4" s="10">
        <v>7.1340000000000003</v>
      </c>
      <c r="AF4" s="10">
        <v>6.2649999999999997</v>
      </c>
      <c r="AG4" s="10">
        <v>6.492</v>
      </c>
      <c r="AH4" s="10">
        <v>6.2510000000000003</v>
      </c>
      <c r="AI4" s="4">
        <v>6.2510000000000003</v>
      </c>
      <c r="AJ4" s="4">
        <v>6.3220000000000001</v>
      </c>
      <c r="AK4" s="4">
        <v>6.2510000000000003</v>
      </c>
      <c r="AL4" s="4">
        <v>7.0380000000000003</v>
      </c>
      <c r="AM4" s="4">
        <v>8.7609999999999992</v>
      </c>
      <c r="AN4" s="4"/>
      <c r="AO4" s="4"/>
      <c r="AP4" s="4"/>
      <c r="AQ4" s="4"/>
      <c r="AR4" s="4"/>
      <c r="AS4" s="4"/>
      <c r="AT4" s="4"/>
      <c r="AU4" s="4"/>
      <c r="AV4" s="4"/>
      <c r="AW4" s="4"/>
      <c r="AX4" s="4"/>
      <c r="AY4" s="4"/>
    </row>
    <row r="5" spans="1:54" ht="15" x14ac:dyDescent="0.25">
      <c r="A5" s="84">
        <v>44256</v>
      </c>
      <c r="B5" s="85">
        <v>10</v>
      </c>
      <c r="C5" s="85">
        <v>10</v>
      </c>
      <c r="D5" s="86">
        <v>10</v>
      </c>
      <c r="E5" s="10">
        <v>10.029</v>
      </c>
      <c r="F5" s="10">
        <v>7.4809999999999999</v>
      </c>
      <c r="G5" s="10">
        <v>8.2479999999999993</v>
      </c>
      <c r="H5" s="10">
        <v>7.6580000000000004</v>
      </c>
      <c r="I5" s="10">
        <v>10</v>
      </c>
      <c r="J5" s="10">
        <v>13.707000000000001</v>
      </c>
      <c r="K5" s="10">
        <v>8.7089999999999996</v>
      </c>
      <c r="L5" s="10">
        <v>8.9429999999999996</v>
      </c>
      <c r="M5" s="10">
        <v>13.944000000000001</v>
      </c>
      <c r="N5" s="10">
        <v>11.125999999999999</v>
      </c>
      <c r="O5" s="10">
        <v>7.4649999999999999</v>
      </c>
      <c r="P5" s="10">
        <v>9.57</v>
      </c>
      <c r="Q5" s="10">
        <v>9.5220000000000002</v>
      </c>
      <c r="R5" s="10">
        <v>11.801</v>
      </c>
      <c r="S5" s="10">
        <v>15.625999999999999</v>
      </c>
      <c r="T5" s="10">
        <v>11.228999999999999</v>
      </c>
      <c r="U5" s="10">
        <v>12.496</v>
      </c>
      <c r="V5" s="10">
        <v>8.9090000000000007</v>
      </c>
      <c r="W5" s="10">
        <v>11.24</v>
      </c>
      <c r="X5" s="10">
        <v>9.2859999999999996</v>
      </c>
      <c r="Y5" s="10">
        <v>9.2289999999999992</v>
      </c>
      <c r="Z5" s="10">
        <v>8.5370000000000008</v>
      </c>
      <c r="AA5" s="10">
        <v>10.09</v>
      </c>
      <c r="AB5" s="10">
        <v>14.519</v>
      </c>
      <c r="AC5" s="10">
        <v>9.7129999999999992</v>
      </c>
      <c r="AD5" s="10">
        <v>9.4009999999999998</v>
      </c>
      <c r="AE5" s="10">
        <v>14.968999999999999</v>
      </c>
      <c r="AF5" s="10">
        <v>8.016</v>
      </c>
      <c r="AG5" s="10">
        <v>12.349</v>
      </c>
      <c r="AH5" s="10">
        <v>6.4139999999999997</v>
      </c>
      <c r="AI5" s="4">
        <v>10.196</v>
      </c>
      <c r="AJ5" s="4">
        <v>12.205</v>
      </c>
      <c r="AK5" s="4">
        <v>8.7650000000000006</v>
      </c>
      <c r="AL5" s="4">
        <v>10.103</v>
      </c>
      <c r="AM5" s="4">
        <v>13.861000000000001</v>
      </c>
      <c r="AN5" s="4"/>
      <c r="AO5" s="4"/>
      <c r="AP5" s="4"/>
      <c r="AQ5" s="4"/>
      <c r="AR5" s="4"/>
      <c r="AS5" s="4"/>
      <c r="AT5" s="4"/>
      <c r="AU5" s="4"/>
      <c r="AV5" s="4"/>
      <c r="AW5" s="4"/>
      <c r="AX5" s="4"/>
      <c r="AY5" s="4"/>
    </row>
    <row r="6" spans="1:54" ht="15" x14ac:dyDescent="0.25">
      <c r="A6" s="84">
        <v>44287</v>
      </c>
      <c r="B6" s="85">
        <v>16.16</v>
      </c>
      <c r="C6" s="85">
        <v>40.700000000000003</v>
      </c>
      <c r="D6" s="86">
        <v>23</v>
      </c>
      <c r="E6" s="10">
        <v>27.138000000000002</v>
      </c>
      <c r="F6" s="10">
        <v>16.442</v>
      </c>
      <c r="G6" s="10">
        <v>13.035</v>
      </c>
      <c r="H6" s="10">
        <v>15.733000000000001</v>
      </c>
      <c r="I6" s="10">
        <v>28.925999999999998</v>
      </c>
      <c r="J6" s="10">
        <v>37.072000000000003</v>
      </c>
      <c r="K6" s="10">
        <v>28.670999999999999</v>
      </c>
      <c r="L6" s="10">
        <v>17.315999999999999</v>
      </c>
      <c r="M6" s="10">
        <v>36.335000000000001</v>
      </c>
      <c r="N6" s="10">
        <v>35.167000000000002</v>
      </c>
      <c r="O6" s="10">
        <v>17.577999999999999</v>
      </c>
      <c r="P6" s="10">
        <v>31.437000000000001</v>
      </c>
      <c r="Q6" s="10">
        <v>23.884</v>
      </c>
      <c r="R6" s="10">
        <v>31.331</v>
      </c>
      <c r="S6" s="10">
        <v>23.561</v>
      </c>
      <c r="T6" s="10">
        <v>22.088999999999999</v>
      </c>
      <c r="U6" s="10">
        <v>19.663</v>
      </c>
      <c r="V6" s="10">
        <v>19.029</v>
      </c>
      <c r="W6" s="10">
        <v>17.591000000000001</v>
      </c>
      <c r="X6" s="10">
        <v>36.988</v>
      </c>
      <c r="Y6" s="10">
        <v>29.064</v>
      </c>
      <c r="Z6" s="10">
        <v>20.954000000000001</v>
      </c>
      <c r="AA6" s="10">
        <v>21.402999999999999</v>
      </c>
      <c r="AB6" s="10">
        <v>39.710999999999999</v>
      </c>
      <c r="AC6" s="10">
        <v>23</v>
      </c>
      <c r="AD6" s="10">
        <v>30.260999999999999</v>
      </c>
      <c r="AE6" s="10">
        <v>26.79</v>
      </c>
      <c r="AF6" s="10">
        <v>18.439</v>
      </c>
      <c r="AG6" s="10">
        <v>19.861000000000001</v>
      </c>
      <c r="AH6" s="10">
        <v>21.393000000000001</v>
      </c>
      <c r="AI6" s="4">
        <v>21.651</v>
      </c>
      <c r="AJ6" s="4">
        <v>30.257999999999999</v>
      </c>
      <c r="AK6" s="4">
        <v>23.138999999999999</v>
      </c>
      <c r="AL6" s="4">
        <v>19.867999999999999</v>
      </c>
      <c r="AM6" s="4">
        <v>17.829000000000001</v>
      </c>
      <c r="AN6" s="4"/>
      <c r="AO6" s="4"/>
      <c r="AP6" s="4"/>
      <c r="AQ6" s="4"/>
      <c r="AR6" s="4"/>
      <c r="AS6" s="4"/>
      <c r="AT6" s="4"/>
      <c r="AU6" s="4"/>
      <c r="AV6" s="4"/>
      <c r="AW6" s="4"/>
      <c r="AX6" s="4"/>
      <c r="AY6" s="4"/>
    </row>
    <row r="7" spans="1:54" ht="15" x14ac:dyDescent="0.25">
      <c r="A7" s="84">
        <v>44317</v>
      </c>
      <c r="B7" s="85">
        <v>45.37</v>
      </c>
      <c r="C7" s="85">
        <v>114.27</v>
      </c>
      <c r="D7" s="86">
        <v>76</v>
      </c>
      <c r="E7" s="10">
        <v>73.557000000000002</v>
      </c>
      <c r="F7" s="10">
        <v>62.939</v>
      </c>
      <c r="G7" s="10">
        <v>54.298999999999999</v>
      </c>
      <c r="H7" s="10">
        <v>82.861999999999995</v>
      </c>
      <c r="I7" s="10">
        <v>111.414</v>
      </c>
      <c r="J7" s="10">
        <v>103.77500000000001</v>
      </c>
      <c r="K7" s="10">
        <v>83.715000000000003</v>
      </c>
      <c r="L7" s="10">
        <v>37.151000000000003</v>
      </c>
      <c r="M7" s="10">
        <v>59.808</v>
      </c>
      <c r="N7" s="10">
        <v>89.662000000000006</v>
      </c>
      <c r="O7" s="10">
        <v>45.613</v>
      </c>
      <c r="P7" s="10">
        <v>86.183000000000007</v>
      </c>
      <c r="Q7" s="10">
        <v>110.795</v>
      </c>
      <c r="R7" s="10">
        <v>115.901</v>
      </c>
      <c r="S7" s="10">
        <v>86.557000000000002</v>
      </c>
      <c r="T7" s="10">
        <v>79.733999999999995</v>
      </c>
      <c r="U7" s="10">
        <v>66.489999999999995</v>
      </c>
      <c r="V7" s="10">
        <v>66.858999999999995</v>
      </c>
      <c r="W7" s="10">
        <v>82.835999999999999</v>
      </c>
      <c r="X7" s="10">
        <v>108.001</v>
      </c>
      <c r="Y7" s="10">
        <v>123.97499999999999</v>
      </c>
      <c r="Z7" s="10">
        <v>34.802</v>
      </c>
      <c r="AA7" s="10">
        <v>65.863</v>
      </c>
      <c r="AB7" s="10">
        <v>88.540999999999997</v>
      </c>
      <c r="AC7" s="10">
        <v>76</v>
      </c>
      <c r="AD7" s="10">
        <v>77.497</v>
      </c>
      <c r="AE7" s="10">
        <v>88.308999999999997</v>
      </c>
      <c r="AF7" s="10">
        <v>54.728999999999999</v>
      </c>
      <c r="AG7" s="10">
        <v>88.436000000000007</v>
      </c>
      <c r="AH7" s="10">
        <v>39.792999999999999</v>
      </c>
      <c r="AI7" s="4">
        <v>73.320999999999998</v>
      </c>
      <c r="AJ7" s="4">
        <v>56.97</v>
      </c>
      <c r="AK7" s="4">
        <v>46.627000000000002</v>
      </c>
      <c r="AL7" s="4">
        <v>66.427999999999997</v>
      </c>
      <c r="AM7" s="4">
        <v>56.308</v>
      </c>
      <c r="AN7" s="4"/>
      <c r="AO7" s="4"/>
      <c r="AP7" s="4"/>
      <c r="AQ7" s="4"/>
      <c r="AR7" s="4"/>
      <c r="AS7" s="4"/>
      <c r="AT7" s="4"/>
      <c r="AU7" s="4"/>
      <c r="AV7" s="4"/>
      <c r="AW7" s="4"/>
      <c r="AX7" s="4"/>
      <c r="AY7" s="4"/>
    </row>
    <row r="8" spans="1:54" ht="15" x14ac:dyDescent="0.25">
      <c r="A8" s="84">
        <v>44348</v>
      </c>
      <c r="B8" s="85">
        <v>49.19</v>
      </c>
      <c r="C8" s="85">
        <v>123.88</v>
      </c>
      <c r="D8" s="86">
        <v>95</v>
      </c>
      <c r="E8" s="10">
        <v>114.41200000000001</v>
      </c>
      <c r="F8" s="10">
        <v>103.18899999999999</v>
      </c>
      <c r="G8" s="10">
        <v>148.51300000000001</v>
      </c>
      <c r="H8" s="10">
        <v>107.902</v>
      </c>
      <c r="I8" s="10">
        <v>141.15799999999999</v>
      </c>
      <c r="J8" s="10">
        <v>140.75200000000001</v>
      </c>
      <c r="K8" s="10">
        <v>100.907</v>
      </c>
      <c r="L8" s="10">
        <v>77.599999999999994</v>
      </c>
      <c r="M8" s="10">
        <v>51.573999999999998</v>
      </c>
      <c r="N8" s="10">
        <v>127.82</v>
      </c>
      <c r="O8" s="10">
        <v>100.974</v>
      </c>
      <c r="P8" s="10">
        <v>86.147999999999996</v>
      </c>
      <c r="Q8" s="10">
        <v>127.47499999999999</v>
      </c>
      <c r="R8" s="10">
        <v>112.203</v>
      </c>
      <c r="S8" s="10">
        <v>162.114</v>
      </c>
      <c r="T8" s="10">
        <v>70.981999999999999</v>
      </c>
      <c r="U8" s="10">
        <v>106.28</v>
      </c>
      <c r="V8" s="10">
        <v>81.007999999999996</v>
      </c>
      <c r="W8" s="10">
        <v>139.96</v>
      </c>
      <c r="X8" s="10">
        <v>86.293000000000006</v>
      </c>
      <c r="Y8" s="10">
        <v>79.649000000000001</v>
      </c>
      <c r="Z8" s="10">
        <v>31.738</v>
      </c>
      <c r="AA8" s="10">
        <v>75.186000000000007</v>
      </c>
      <c r="AB8" s="10">
        <v>59.991999999999997</v>
      </c>
      <c r="AC8" s="10">
        <v>78.236999999999995</v>
      </c>
      <c r="AD8" s="10">
        <v>67.923000000000002</v>
      </c>
      <c r="AE8" s="10">
        <v>85.652000000000001</v>
      </c>
      <c r="AF8" s="10">
        <v>95</v>
      </c>
      <c r="AG8" s="10">
        <v>77.137</v>
      </c>
      <c r="AH8" s="10">
        <v>73.361000000000004</v>
      </c>
      <c r="AI8" s="4">
        <v>141.76400000000001</v>
      </c>
      <c r="AJ8" s="4">
        <v>36.145000000000003</v>
      </c>
      <c r="AK8" s="4">
        <v>44.540999999999997</v>
      </c>
      <c r="AL8" s="4">
        <v>106.113</v>
      </c>
      <c r="AM8" s="4">
        <v>164.22900000000001</v>
      </c>
      <c r="AN8" s="4"/>
      <c r="AO8" s="4"/>
      <c r="AP8" s="4"/>
      <c r="AQ8" s="4"/>
      <c r="AR8" s="4"/>
      <c r="AS8" s="4"/>
      <c r="AT8" s="4"/>
      <c r="AU8" s="4"/>
      <c r="AV8" s="4"/>
      <c r="AW8" s="4"/>
      <c r="AX8" s="4"/>
      <c r="AY8" s="4"/>
    </row>
    <row r="9" spans="1:54" ht="15" x14ac:dyDescent="0.25">
      <c r="A9" s="84">
        <v>44378</v>
      </c>
      <c r="B9" s="85">
        <v>19.29</v>
      </c>
      <c r="C9" s="85">
        <v>48.59</v>
      </c>
      <c r="D9" s="86">
        <v>36</v>
      </c>
      <c r="E9" s="10">
        <v>64.248000000000005</v>
      </c>
      <c r="F9" s="10">
        <v>67.911000000000001</v>
      </c>
      <c r="G9" s="10">
        <v>106.48699999999999</v>
      </c>
      <c r="H9" s="10">
        <v>54.387</v>
      </c>
      <c r="I9" s="10">
        <v>52.709000000000003</v>
      </c>
      <c r="J9" s="10">
        <v>97.757999999999996</v>
      </c>
      <c r="K9" s="10">
        <v>44.703000000000003</v>
      </c>
      <c r="L9" s="10">
        <v>30.954000000000001</v>
      </c>
      <c r="M9" s="10">
        <v>24.478000000000002</v>
      </c>
      <c r="N9" s="10">
        <v>65.974999999999994</v>
      </c>
      <c r="O9" s="10">
        <v>63.473999999999997</v>
      </c>
      <c r="P9" s="10">
        <v>40.177</v>
      </c>
      <c r="Q9" s="10">
        <v>51.238999999999997</v>
      </c>
      <c r="R9" s="10">
        <v>35.686</v>
      </c>
      <c r="S9" s="10">
        <v>129.018</v>
      </c>
      <c r="T9" s="10">
        <v>31.518999999999998</v>
      </c>
      <c r="U9" s="10">
        <v>32.688000000000002</v>
      </c>
      <c r="V9" s="10">
        <v>47.331000000000003</v>
      </c>
      <c r="W9" s="10">
        <v>102.051</v>
      </c>
      <c r="X9" s="10">
        <v>26.16</v>
      </c>
      <c r="Y9" s="10">
        <v>27.614000000000001</v>
      </c>
      <c r="Z9" s="10">
        <v>12.129</v>
      </c>
      <c r="AA9" s="10">
        <v>24.721</v>
      </c>
      <c r="AB9" s="10">
        <v>24.728999999999999</v>
      </c>
      <c r="AC9" s="10">
        <v>36</v>
      </c>
      <c r="AD9" s="10">
        <v>32.335000000000001</v>
      </c>
      <c r="AE9" s="10">
        <v>37.387999999999998</v>
      </c>
      <c r="AF9" s="10">
        <v>32.938000000000002</v>
      </c>
      <c r="AG9" s="10">
        <v>30.934000000000001</v>
      </c>
      <c r="AH9" s="10">
        <v>25.658000000000001</v>
      </c>
      <c r="AI9" s="4">
        <v>68.956000000000003</v>
      </c>
      <c r="AJ9" s="4">
        <v>14.779</v>
      </c>
      <c r="AK9" s="4">
        <v>20.782</v>
      </c>
      <c r="AL9" s="4">
        <v>34.332999999999998</v>
      </c>
      <c r="AM9" s="4">
        <v>67.447999999999993</v>
      </c>
      <c r="AN9" s="4"/>
      <c r="AO9" s="4"/>
      <c r="AP9" s="4"/>
      <c r="AQ9" s="4"/>
      <c r="AR9" s="4"/>
      <c r="AS9" s="4"/>
      <c r="AT9" s="4"/>
      <c r="AU9" s="4"/>
      <c r="AV9" s="4"/>
      <c r="AW9" s="4"/>
      <c r="AX9" s="4"/>
      <c r="AY9" s="4"/>
    </row>
    <row r="10" spans="1:54" ht="15" x14ac:dyDescent="0.25">
      <c r="A10" s="84">
        <v>44409</v>
      </c>
      <c r="B10" s="85">
        <v>16.61</v>
      </c>
      <c r="C10" s="85">
        <v>33.020000000000003</v>
      </c>
      <c r="D10" s="86">
        <v>24</v>
      </c>
      <c r="E10" s="10">
        <v>28.454000000000001</v>
      </c>
      <c r="F10" s="10">
        <v>59.043999999999997</v>
      </c>
      <c r="G10" s="10">
        <v>34.212000000000003</v>
      </c>
      <c r="H10" s="10">
        <v>45.033999999999999</v>
      </c>
      <c r="I10" s="10">
        <v>24.346</v>
      </c>
      <c r="J10" s="10">
        <v>35.366</v>
      </c>
      <c r="K10" s="10">
        <v>31.045000000000002</v>
      </c>
      <c r="L10" s="10">
        <v>22.387</v>
      </c>
      <c r="M10" s="10">
        <v>20.780999999999999</v>
      </c>
      <c r="N10" s="10">
        <v>35.219000000000001</v>
      </c>
      <c r="O10" s="10">
        <v>22.016999999999999</v>
      </c>
      <c r="P10" s="10">
        <v>28.561</v>
      </c>
      <c r="Q10" s="10">
        <v>28.446000000000002</v>
      </c>
      <c r="R10" s="10">
        <v>18.111999999999998</v>
      </c>
      <c r="S10" s="10">
        <v>43.418999999999997</v>
      </c>
      <c r="T10" s="10">
        <v>15.61</v>
      </c>
      <c r="U10" s="10">
        <v>36.081000000000003</v>
      </c>
      <c r="V10" s="10">
        <v>19.524000000000001</v>
      </c>
      <c r="W10" s="10">
        <v>79.465999999999994</v>
      </c>
      <c r="X10" s="10">
        <v>19.047000000000001</v>
      </c>
      <c r="Y10" s="10">
        <v>26.529</v>
      </c>
      <c r="Z10" s="10">
        <v>8.0020000000000007</v>
      </c>
      <c r="AA10" s="10">
        <v>16.866</v>
      </c>
      <c r="AB10" s="10">
        <v>14.879</v>
      </c>
      <c r="AC10" s="10">
        <v>21.93</v>
      </c>
      <c r="AD10" s="10">
        <v>24</v>
      </c>
      <c r="AE10" s="10">
        <v>31.286000000000001</v>
      </c>
      <c r="AF10" s="10">
        <v>17.260000000000002</v>
      </c>
      <c r="AG10" s="10">
        <v>14.382999999999999</v>
      </c>
      <c r="AH10" s="10">
        <v>22.927</v>
      </c>
      <c r="AI10" s="4">
        <v>24.155999999999999</v>
      </c>
      <c r="AJ10" s="4">
        <v>10.443</v>
      </c>
      <c r="AK10" s="4">
        <v>23.004999999999999</v>
      </c>
      <c r="AL10" s="4">
        <v>20.454999999999998</v>
      </c>
      <c r="AM10" s="4">
        <v>25.84</v>
      </c>
      <c r="AN10" s="4"/>
      <c r="AO10" s="4"/>
      <c r="AP10" s="4"/>
      <c r="AQ10" s="4"/>
      <c r="AR10" s="4"/>
      <c r="AS10" s="4"/>
      <c r="AT10" s="4"/>
      <c r="AU10" s="4"/>
      <c r="AV10" s="4"/>
      <c r="AW10" s="4"/>
      <c r="AX10" s="4"/>
      <c r="AY10" s="4"/>
    </row>
    <row r="11" spans="1:54" ht="15" x14ac:dyDescent="0.25">
      <c r="A11" s="84">
        <v>44440</v>
      </c>
      <c r="B11" s="85">
        <v>20.25</v>
      </c>
      <c r="C11" s="85">
        <v>34.99</v>
      </c>
      <c r="D11" s="86">
        <v>21</v>
      </c>
      <c r="E11" s="10">
        <v>15.992000000000001</v>
      </c>
      <c r="F11" s="10">
        <v>61.018000000000001</v>
      </c>
      <c r="G11" s="10">
        <v>17.658000000000001</v>
      </c>
      <c r="H11" s="10">
        <v>27.004000000000001</v>
      </c>
      <c r="I11" s="10">
        <v>35.908999999999999</v>
      </c>
      <c r="J11" s="10">
        <v>42.396000000000001</v>
      </c>
      <c r="K11" s="10">
        <v>21</v>
      </c>
      <c r="L11" s="10">
        <v>17.809999999999999</v>
      </c>
      <c r="M11" s="10">
        <v>13.167999999999999</v>
      </c>
      <c r="N11" s="10">
        <v>22.884</v>
      </c>
      <c r="O11" s="10">
        <v>36.085000000000001</v>
      </c>
      <c r="P11" s="10">
        <v>20.413</v>
      </c>
      <c r="Q11" s="10">
        <v>28.652999999999999</v>
      </c>
      <c r="R11" s="10">
        <v>26.667999999999999</v>
      </c>
      <c r="S11" s="10">
        <v>25.413</v>
      </c>
      <c r="T11" s="10">
        <v>14.689</v>
      </c>
      <c r="U11" s="10">
        <v>39.965000000000003</v>
      </c>
      <c r="V11" s="10">
        <v>15.875999999999999</v>
      </c>
      <c r="W11" s="10">
        <v>53.969000000000001</v>
      </c>
      <c r="X11" s="10">
        <v>18.042999999999999</v>
      </c>
      <c r="Y11" s="10">
        <v>13.984</v>
      </c>
      <c r="Z11" s="10">
        <v>18.715</v>
      </c>
      <c r="AA11" s="10">
        <v>26.404</v>
      </c>
      <c r="AB11" s="10">
        <v>24.222000000000001</v>
      </c>
      <c r="AC11" s="10">
        <v>12.510999999999999</v>
      </c>
      <c r="AD11" s="10">
        <v>20.635999999999999</v>
      </c>
      <c r="AE11" s="10">
        <v>31.809000000000001</v>
      </c>
      <c r="AF11" s="10">
        <v>22.241</v>
      </c>
      <c r="AG11" s="10">
        <v>11.092000000000001</v>
      </c>
      <c r="AH11" s="10">
        <v>11.694000000000001</v>
      </c>
      <c r="AI11" s="4">
        <v>17.745000000000001</v>
      </c>
      <c r="AJ11" s="4">
        <v>8.1829999999999998</v>
      </c>
      <c r="AK11" s="4">
        <v>37.343000000000004</v>
      </c>
      <c r="AL11" s="4">
        <v>27.199000000000002</v>
      </c>
      <c r="AM11" s="4">
        <v>16.844999999999999</v>
      </c>
      <c r="AN11" s="4"/>
      <c r="AO11" s="4"/>
      <c r="AP11" s="4"/>
      <c r="AQ11" s="4"/>
      <c r="AR11" s="4"/>
      <c r="AS11" s="4"/>
      <c r="AT11" s="4"/>
      <c r="AU11" s="4"/>
      <c r="AV11" s="4"/>
      <c r="AW11" s="4"/>
      <c r="AX11" s="4"/>
      <c r="AY11" s="4"/>
    </row>
    <row r="12" spans="1:54" ht="15" x14ac:dyDescent="0.25">
      <c r="A12" s="84">
        <v>44470</v>
      </c>
      <c r="B12" s="85">
        <v>19.7</v>
      </c>
      <c r="C12" s="85">
        <v>31</v>
      </c>
      <c r="D12" s="86">
        <v>18.79</v>
      </c>
      <c r="E12" s="10">
        <v>24.783000000000001</v>
      </c>
      <c r="F12" s="10">
        <v>29.849</v>
      </c>
      <c r="G12" s="10">
        <v>19.620999999999999</v>
      </c>
      <c r="H12" s="10">
        <v>20.521999999999998</v>
      </c>
      <c r="I12" s="10">
        <v>37.585999999999999</v>
      </c>
      <c r="J12" s="10">
        <v>42.036999999999999</v>
      </c>
      <c r="K12" s="10">
        <v>13.05</v>
      </c>
      <c r="L12" s="10">
        <v>16.481000000000002</v>
      </c>
      <c r="M12" s="10">
        <v>15.101000000000001</v>
      </c>
      <c r="N12" s="10">
        <v>29.155999999999999</v>
      </c>
      <c r="O12" s="10">
        <v>16.027999999999999</v>
      </c>
      <c r="P12" s="10">
        <v>12.486000000000001</v>
      </c>
      <c r="Q12" s="10">
        <v>16.792000000000002</v>
      </c>
      <c r="R12" s="10">
        <v>18.878</v>
      </c>
      <c r="S12" s="10">
        <v>22.795999999999999</v>
      </c>
      <c r="T12" s="10">
        <v>21.332000000000001</v>
      </c>
      <c r="U12" s="10">
        <v>35.662999999999997</v>
      </c>
      <c r="V12" s="10">
        <v>14.073</v>
      </c>
      <c r="W12" s="10">
        <v>20.962</v>
      </c>
      <c r="X12" s="10">
        <v>17.963999999999999</v>
      </c>
      <c r="Y12" s="10">
        <v>11.244</v>
      </c>
      <c r="Z12" s="10">
        <v>14.430999999999999</v>
      </c>
      <c r="AA12" s="10">
        <v>14.488</v>
      </c>
      <c r="AB12" s="10">
        <v>23.393999999999998</v>
      </c>
      <c r="AC12" s="10">
        <v>20.861999999999998</v>
      </c>
      <c r="AD12" s="10">
        <v>62.396999999999998</v>
      </c>
      <c r="AE12" s="10">
        <v>35.026000000000003</v>
      </c>
      <c r="AF12" s="10">
        <v>12.731999999999999</v>
      </c>
      <c r="AG12" s="10">
        <v>10.702</v>
      </c>
      <c r="AH12" s="10">
        <v>14.259</v>
      </c>
      <c r="AI12" s="4">
        <v>21.995000000000001</v>
      </c>
      <c r="AJ12" s="4">
        <v>7.2789999999999999</v>
      </c>
      <c r="AK12" s="4">
        <v>26.71</v>
      </c>
      <c r="AL12" s="4">
        <v>35.435000000000002</v>
      </c>
      <c r="AM12" s="4">
        <v>11.679</v>
      </c>
      <c r="AN12" s="4"/>
      <c r="AO12" s="4"/>
      <c r="AP12" s="4"/>
      <c r="AQ12" s="4"/>
      <c r="AR12" s="4"/>
      <c r="AS12" s="4"/>
      <c r="AT12" s="4"/>
      <c r="AU12" s="4"/>
      <c r="AV12" s="4"/>
      <c r="AW12" s="4"/>
      <c r="AX12" s="4"/>
      <c r="AY12" s="4"/>
    </row>
    <row r="13" spans="1:54" ht="15" x14ac:dyDescent="0.25">
      <c r="A13" s="84">
        <v>44501</v>
      </c>
      <c r="B13" s="85">
        <v>16.2</v>
      </c>
      <c r="C13" s="85">
        <v>19.600000000000001</v>
      </c>
      <c r="D13" s="86">
        <v>16.100000000000001</v>
      </c>
      <c r="E13" s="10">
        <v>14.505000000000001</v>
      </c>
      <c r="F13" s="10">
        <v>17.501999999999999</v>
      </c>
      <c r="G13" s="10">
        <v>12.333</v>
      </c>
      <c r="H13" s="10">
        <v>14.634</v>
      </c>
      <c r="I13" s="10">
        <v>20.477</v>
      </c>
      <c r="J13" s="10">
        <v>27.506</v>
      </c>
      <c r="K13" s="10">
        <v>16.338000000000001</v>
      </c>
      <c r="L13" s="10">
        <v>10.125999999999999</v>
      </c>
      <c r="M13" s="10">
        <v>10.022</v>
      </c>
      <c r="N13" s="10">
        <v>21.007000000000001</v>
      </c>
      <c r="O13" s="10">
        <v>12.404999999999999</v>
      </c>
      <c r="P13" s="10">
        <v>10.43</v>
      </c>
      <c r="Q13" s="10">
        <v>12.914999999999999</v>
      </c>
      <c r="R13" s="10">
        <v>15.882</v>
      </c>
      <c r="S13" s="10">
        <v>14.664999999999999</v>
      </c>
      <c r="T13" s="10">
        <v>14.289</v>
      </c>
      <c r="U13" s="10">
        <v>17.097999999999999</v>
      </c>
      <c r="V13" s="10">
        <v>15.974</v>
      </c>
      <c r="W13" s="10">
        <v>13.814</v>
      </c>
      <c r="X13" s="10">
        <v>14.87</v>
      </c>
      <c r="Y13" s="10">
        <v>10.234</v>
      </c>
      <c r="Z13" s="10">
        <v>9.1649999999999991</v>
      </c>
      <c r="AA13" s="10">
        <v>9.8130000000000006</v>
      </c>
      <c r="AB13" s="10">
        <v>17.591999999999999</v>
      </c>
      <c r="AC13" s="10">
        <v>12.603999999999999</v>
      </c>
      <c r="AD13" s="10">
        <v>22.452999999999999</v>
      </c>
      <c r="AE13" s="10">
        <v>16.625</v>
      </c>
      <c r="AF13" s="10">
        <v>10.369</v>
      </c>
      <c r="AG13" s="10">
        <v>9.3970000000000002</v>
      </c>
      <c r="AH13" s="10">
        <v>10.624000000000001</v>
      </c>
      <c r="AI13" s="4">
        <v>16.061</v>
      </c>
      <c r="AJ13" s="4">
        <v>6.4740000000000002</v>
      </c>
      <c r="AK13" s="4">
        <v>14.054</v>
      </c>
      <c r="AL13" s="4">
        <v>18.864000000000001</v>
      </c>
      <c r="AM13" s="4">
        <v>10.266999999999999</v>
      </c>
      <c r="AN13" s="4"/>
      <c r="AO13" s="4"/>
      <c r="AP13" s="4"/>
      <c r="AQ13" s="4"/>
      <c r="AR13" s="4"/>
      <c r="AS13" s="4"/>
      <c r="AT13" s="4"/>
      <c r="AU13" s="4"/>
      <c r="AV13" s="4"/>
      <c r="AW13" s="4"/>
      <c r="AX13" s="4"/>
      <c r="AY13" s="4"/>
    </row>
    <row r="14" spans="1:54" ht="15" x14ac:dyDescent="0.25">
      <c r="A14" s="84">
        <v>44531</v>
      </c>
      <c r="B14" s="85">
        <v>14.5</v>
      </c>
      <c r="C14" s="85">
        <v>16</v>
      </c>
      <c r="D14" s="86">
        <v>15.6</v>
      </c>
      <c r="E14" s="10">
        <v>11.039</v>
      </c>
      <c r="F14" s="10">
        <v>14.092000000000001</v>
      </c>
      <c r="G14" s="10">
        <v>11.273999999999999</v>
      </c>
      <c r="H14" s="10">
        <v>11.977</v>
      </c>
      <c r="I14" s="10">
        <v>15.206</v>
      </c>
      <c r="J14" s="10">
        <v>18.678000000000001</v>
      </c>
      <c r="K14" s="10">
        <v>11.984</v>
      </c>
      <c r="L14" s="10">
        <v>8.1240000000000006</v>
      </c>
      <c r="M14" s="10">
        <v>8.4480000000000004</v>
      </c>
      <c r="N14" s="10">
        <v>14.813000000000001</v>
      </c>
      <c r="O14" s="10">
        <v>10.818</v>
      </c>
      <c r="P14" s="10">
        <v>9.4760000000000009</v>
      </c>
      <c r="Q14" s="10">
        <v>11.709</v>
      </c>
      <c r="R14" s="10">
        <v>13.362</v>
      </c>
      <c r="S14" s="10">
        <v>13.363</v>
      </c>
      <c r="T14" s="10">
        <v>12.343</v>
      </c>
      <c r="U14" s="10">
        <v>11.878</v>
      </c>
      <c r="V14" s="10">
        <v>14.161</v>
      </c>
      <c r="W14" s="10">
        <v>12.228999999999999</v>
      </c>
      <c r="X14" s="10">
        <v>11.673999999999999</v>
      </c>
      <c r="Y14" s="10">
        <v>9.2769999999999992</v>
      </c>
      <c r="Z14" s="10">
        <v>7.9160000000000004</v>
      </c>
      <c r="AA14" s="10">
        <v>9.2750000000000004</v>
      </c>
      <c r="AB14" s="10">
        <v>12.224</v>
      </c>
      <c r="AC14" s="10">
        <v>9.6020000000000003</v>
      </c>
      <c r="AD14" s="10">
        <v>12.957000000000001</v>
      </c>
      <c r="AE14" s="10">
        <v>13.16</v>
      </c>
      <c r="AF14" s="10">
        <v>9.1069999999999993</v>
      </c>
      <c r="AG14" s="10">
        <v>8.0050000000000008</v>
      </c>
      <c r="AH14" s="10">
        <v>8.6760000000000002</v>
      </c>
      <c r="AI14" s="4">
        <v>12.766999999999999</v>
      </c>
      <c r="AJ14" s="4">
        <v>6.1890000000000001</v>
      </c>
      <c r="AK14" s="4">
        <v>10.544</v>
      </c>
      <c r="AL14" s="4">
        <v>12.019</v>
      </c>
      <c r="AM14" s="4">
        <v>10.505000000000001</v>
      </c>
      <c r="AN14" s="4"/>
      <c r="AO14" s="4"/>
      <c r="AP14" s="4"/>
      <c r="AQ14" s="4"/>
      <c r="AR14" s="4"/>
      <c r="AS14" s="4"/>
      <c r="AT14" s="4"/>
      <c r="AU14" s="4"/>
      <c r="AV14" s="4"/>
      <c r="AW14" s="4"/>
      <c r="AX14" s="4"/>
      <c r="AY14" s="4"/>
    </row>
    <row r="15" spans="1:54" ht="15" x14ac:dyDescent="0.25">
      <c r="A15" s="84">
        <v>44562</v>
      </c>
      <c r="B15" s="85">
        <v>13.7</v>
      </c>
      <c r="C15" s="85">
        <v>14</v>
      </c>
      <c r="D15" s="86">
        <v>14.1</v>
      </c>
      <c r="E15" s="10">
        <v>9.4459999999999997</v>
      </c>
      <c r="F15" s="10">
        <v>11.599</v>
      </c>
      <c r="G15" s="10">
        <v>10.586</v>
      </c>
      <c r="H15" s="10">
        <v>11.394</v>
      </c>
      <c r="I15" s="10">
        <v>12.974</v>
      </c>
      <c r="J15" s="10">
        <v>14.151</v>
      </c>
      <c r="K15" s="10">
        <v>9.9930000000000003</v>
      </c>
      <c r="L15" s="10">
        <v>6.9950000000000001</v>
      </c>
      <c r="M15" s="10">
        <v>7.5540000000000003</v>
      </c>
      <c r="N15" s="10">
        <v>11.762</v>
      </c>
      <c r="O15" s="10">
        <v>9.1579999999999995</v>
      </c>
      <c r="P15" s="10">
        <v>8.5449999999999999</v>
      </c>
      <c r="Q15" s="10">
        <v>10.694000000000001</v>
      </c>
      <c r="R15" s="10">
        <v>11.492000000000001</v>
      </c>
      <c r="S15" s="10">
        <v>11.997999999999999</v>
      </c>
      <c r="T15" s="10">
        <v>9.8209999999999997</v>
      </c>
      <c r="U15" s="10">
        <v>10.122999999999999</v>
      </c>
      <c r="V15" s="10">
        <v>10.554</v>
      </c>
      <c r="W15" s="10">
        <v>11.1</v>
      </c>
      <c r="X15" s="10">
        <v>10.228999999999999</v>
      </c>
      <c r="Y15" s="10">
        <v>8.5079999999999991</v>
      </c>
      <c r="Z15" s="10">
        <v>7.2880000000000003</v>
      </c>
      <c r="AA15" s="10">
        <v>8.17</v>
      </c>
      <c r="AB15" s="10">
        <v>12.891999999999999</v>
      </c>
      <c r="AC15" s="10">
        <v>8.7140000000000004</v>
      </c>
      <c r="AD15" s="10">
        <v>10.343</v>
      </c>
      <c r="AE15" s="10">
        <v>10.888999999999999</v>
      </c>
      <c r="AF15" s="10">
        <v>7.9509999999999996</v>
      </c>
      <c r="AG15" s="10">
        <v>7.2460000000000004</v>
      </c>
      <c r="AH15" s="10">
        <v>8.0009999999999994</v>
      </c>
      <c r="AI15" s="4">
        <v>11.585000000000001</v>
      </c>
      <c r="AJ15" s="4">
        <v>5.7290000000000001</v>
      </c>
      <c r="AK15" s="4">
        <v>8.7539999999999996</v>
      </c>
      <c r="AL15" s="4">
        <v>10.188000000000001</v>
      </c>
      <c r="AM15" s="4">
        <v>9.9879999999999995</v>
      </c>
      <c r="AN15" s="4"/>
      <c r="AO15" s="4"/>
      <c r="AP15" s="4"/>
      <c r="AQ15" s="4"/>
      <c r="AR15" s="4"/>
      <c r="AS15" s="4"/>
      <c r="AT15" s="4"/>
      <c r="AU15" s="4"/>
      <c r="AV15" s="4"/>
      <c r="AW15" s="4"/>
      <c r="AX15" s="4"/>
      <c r="AY15" s="4"/>
    </row>
    <row r="16" spans="1:54" ht="15" x14ac:dyDescent="0.25">
      <c r="A16" s="84">
        <v>44593</v>
      </c>
      <c r="B16" s="85">
        <v>12</v>
      </c>
      <c r="C16" s="85">
        <v>12.9</v>
      </c>
      <c r="D16" s="86">
        <v>12.6</v>
      </c>
      <c r="E16" s="10">
        <v>7.7949999999999999</v>
      </c>
      <c r="F16" s="10">
        <v>9.484</v>
      </c>
      <c r="G16" s="10">
        <v>8.6639999999999997</v>
      </c>
      <c r="H16" s="10">
        <v>8.7289999999999992</v>
      </c>
      <c r="I16" s="10">
        <v>12.519</v>
      </c>
      <c r="J16" s="10">
        <v>17.821000000000002</v>
      </c>
      <c r="K16" s="10">
        <v>8.2289999999999992</v>
      </c>
      <c r="L16" s="10">
        <v>5.7320000000000002</v>
      </c>
      <c r="M16" s="10">
        <v>6.2850000000000001</v>
      </c>
      <c r="N16" s="10">
        <v>10.359</v>
      </c>
      <c r="O16" s="10">
        <v>7.7869999999999999</v>
      </c>
      <c r="P16" s="10">
        <v>7.1319999999999997</v>
      </c>
      <c r="Q16" s="10">
        <v>9.0709999999999997</v>
      </c>
      <c r="R16" s="10">
        <v>11.949</v>
      </c>
      <c r="S16" s="10">
        <v>12.913</v>
      </c>
      <c r="T16" s="10">
        <v>7.7089999999999996</v>
      </c>
      <c r="U16" s="10">
        <v>8.3849999999999998</v>
      </c>
      <c r="V16" s="10">
        <v>9.6720000000000006</v>
      </c>
      <c r="W16" s="10">
        <v>9.8829999999999991</v>
      </c>
      <c r="X16" s="10">
        <v>8.2530000000000001</v>
      </c>
      <c r="Y16" s="10">
        <v>7.173</v>
      </c>
      <c r="Z16" s="10">
        <v>6.93</v>
      </c>
      <c r="AA16" s="10">
        <v>6.6890000000000001</v>
      </c>
      <c r="AB16" s="10">
        <v>10.88</v>
      </c>
      <c r="AC16" s="10">
        <v>7.5179999999999998</v>
      </c>
      <c r="AD16" s="10">
        <v>10.346</v>
      </c>
      <c r="AE16" s="10">
        <v>8.36</v>
      </c>
      <c r="AF16" s="10">
        <v>7.4450000000000003</v>
      </c>
      <c r="AG16" s="10">
        <v>6.056</v>
      </c>
      <c r="AH16" s="10">
        <v>6.343</v>
      </c>
      <c r="AI16" s="4">
        <v>9.2270000000000003</v>
      </c>
      <c r="AJ16" s="4">
        <v>4.8099999999999996</v>
      </c>
      <c r="AK16" s="4">
        <v>8.8550000000000004</v>
      </c>
      <c r="AL16" s="4">
        <v>12.554</v>
      </c>
      <c r="AM16" s="4">
        <v>8.2720000000000002</v>
      </c>
      <c r="AN16" s="4"/>
      <c r="AO16" s="4"/>
      <c r="AP16" s="4"/>
      <c r="AQ16" s="4"/>
      <c r="AR16" s="4"/>
      <c r="AS16" s="4"/>
      <c r="AT16" s="4"/>
      <c r="AU16" s="4"/>
      <c r="AV16" s="4"/>
      <c r="AW16" s="4"/>
      <c r="AX16" s="4"/>
      <c r="AY16" s="4"/>
    </row>
    <row r="17" spans="1:51" ht="15" x14ac:dyDescent="0.25">
      <c r="A17" s="84">
        <v>44621</v>
      </c>
      <c r="B17" s="85">
        <v>18.600000000000001</v>
      </c>
      <c r="C17" s="85">
        <v>26</v>
      </c>
      <c r="D17" s="86">
        <v>23.1</v>
      </c>
      <c r="E17" s="10">
        <v>9.9280000000000008</v>
      </c>
      <c r="F17" s="10">
        <v>13.167999999999999</v>
      </c>
      <c r="G17" s="10">
        <v>11.724</v>
      </c>
      <c r="H17" s="10">
        <v>17.844999999999999</v>
      </c>
      <c r="I17" s="10">
        <v>29.091999999999999</v>
      </c>
      <c r="J17" s="10">
        <v>28.239000000000001</v>
      </c>
      <c r="K17" s="10">
        <v>13.042999999999999</v>
      </c>
      <c r="L17" s="10">
        <v>15.417999999999999</v>
      </c>
      <c r="M17" s="10">
        <v>11.395</v>
      </c>
      <c r="N17" s="10">
        <v>12.026999999999999</v>
      </c>
      <c r="O17" s="10">
        <v>13.678000000000001</v>
      </c>
      <c r="P17" s="10">
        <v>13.093</v>
      </c>
      <c r="Q17" s="10">
        <v>17.268000000000001</v>
      </c>
      <c r="R17" s="10">
        <v>33.564999999999998</v>
      </c>
      <c r="S17" s="10">
        <v>17.023</v>
      </c>
      <c r="T17" s="10">
        <v>28.593</v>
      </c>
      <c r="U17" s="10">
        <v>15.416</v>
      </c>
      <c r="V17" s="10">
        <v>15.289</v>
      </c>
      <c r="W17" s="10">
        <v>13.868</v>
      </c>
      <c r="X17" s="10">
        <v>13.792999999999999</v>
      </c>
      <c r="Y17" s="10">
        <v>9.4510000000000005</v>
      </c>
      <c r="Z17" s="10">
        <v>11.679</v>
      </c>
      <c r="AA17" s="10">
        <v>19.908999999999999</v>
      </c>
      <c r="AB17" s="10">
        <v>23.018999999999998</v>
      </c>
      <c r="AC17" s="10">
        <v>11.144</v>
      </c>
      <c r="AD17" s="10">
        <v>35.11</v>
      </c>
      <c r="AE17" s="10">
        <v>11.22</v>
      </c>
      <c r="AF17" s="10">
        <v>16.274999999999999</v>
      </c>
      <c r="AG17" s="10">
        <v>6.56</v>
      </c>
      <c r="AH17" s="10">
        <v>12.266</v>
      </c>
      <c r="AI17" s="4">
        <v>19.937000000000001</v>
      </c>
      <c r="AJ17" s="4">
        <v>7.9279999999999999</v>
      </c>
      <c r="AK17" s="4">
        <v>13.365</v>
      </c>
      <c r="AL17" s="4">
        <v>20.802</v>
      </c>
      <c r="AM17" s="4">
        <v>10.804</v>
      </c>
      <c r="AN17" s="4"/>
      <c r="AO17" s="4"/>
      <c r="AP17" s="4"/>
      <c r="AQ17" s="4"/>
      <c r="AR17" s="4"/>
      <c r="AS17" s="4"/>
      <c r="AT17" s="4"/>
      <c r="AU17" s="4"/>
      <c r="AV17" s="4"/>
      <c r="AW17" s="4"/>
      <c r="AX17" s="4"/>
      <c r="AY17" s="4"/>
    </row>
    <row r="18" spans="1:51" ht="15" x14ac:dyDescent="0.25">
      <c r="A18" s="84">
        <v>44652</v>
      </c>
      <c r="B18" s="85">
        <v>39.9</v>
      </c>
      <c r="C18" s="85">
        <v>61.4</v>
      </c>
      <c r="D18" s="86">
        <v>50</v>
      </c>
      <c r="E18" s="10">
        <v>22.169</v>
      </c>
      <c r="F18" s="10">
        <v>25.815999999999999</v>
      </c>
      <c r="G18" s="10">
        <v>28.206</v>
      </c>
      <c r="H18" s="10">
        <v>80.546000000000006</v>
      </c>
      <c r="I18" s="10">
        <v>83.626000000000005</v>
      </c>
      <c r="J18" s="10">
        <v>94.944000000000003</v>
      </c>
      <c r="K18" s="10">
        <v>27.661000000000001</v>
      </c>
      <c r="L18" s="10">
        <v>63.615000000000002</v>
      </c>
      <c r="M18" s="10">
        <v>29.398</v>
      </c>
      <c r="N18" s="10">
        <v>35.322000000000003</v>
      </c>
      <c r="O18" s="10">
        <v>58.430999999999997</v>
      </c>
      <c r="P18" s="10">
        <v>54.496000000000002</v>
      </c>
      <c r="Q18" s="10">
        <v>40.804000000000002</v>
      </c>
      <c r="R18" s="10">
        <v>49.481999999999999</v>
      </c>
      <c r="S18" s="10">
        <v>35.75</v>
      </c>
      <c r="T18" s="10">
        <v>64.721000000000004</v>
      </c>
      <c r="U18" s="10">
        <v>37.963000000000001</v>
      </c>
      <c r="V18" s="10">
        <v>26.620999999999999</v>
      </c>
      <c r="W18" s="10">
        <v>49.646000000000001</v>
      </c>
      <c r="X18" s="10">
        <v>48.926000000000002</v>
      </c>
      <c r="Y18" s="10">
        <v>19.748999999999999</v>
      </c>
      <c r="Z18" s="10">
        <v>21.905000000000001</v>
      </c>
      <c r="AA18" s="10">
        <v>67.379000000000005</v>
      </c>
      <c r="AB18" s="10">
        <v>83.989000000000004</v>
      </c>
      <c r="AC18" s="10">
        <v>36.984999999999999</v>
      </c>
      <c r="AD18" s="10">
        <v>58.555999999999997</v>
      </c>
      <c r="AE18" s="10">
        <v>39.773000000000003</v>
      </c>
      <c r="AF18" s="10">
        <v>27.178000000000001</v>
      </c>
      <c r="AG18" s="10">
        <v>26.393999999999998</v>
      </c>
      <c r="AH18" s="10">
        <v>28.52</v>
      </c>
      <c r="AI18" s="4">
        <v>49.802</v>
      </c>
      <c r="AJ18" s="4">
        <v>20.763999999999999</v>
      </c>
      <c r="AK18" s="4">
        <v>37.976999999999997</v>
      </c>
      <c r="AL18" s="4">
        <v>29.111000000000001</v>
      </c>
      <c r="AM18" s="4">
        <v>23.626999999999999</v>
      </c>
      <c r="AN18" s="4"/>
      <c r="AO18" s="4"/>
      <c r="AP18" s="4"/>
      <c r="AQ18" s="4"/>
      <c r="AR18" s="4"/>
      <c r="AS18" s="4"/>
      <c r="AT18" s="4"/>
      <c r="AU18" s="4"/>
      <c r="AV18" s="4"/>
      <c r="AW18" s="4"/>
      <c r="AX18" s="4"/>
      <c r="AY18" s="4"/>
    </row>
    <row r="19" spans="1:51" ht="15" x14ac:dyDescent="0.25">
      <c r="A19" s="84">
        <v>44682</v>
      </c>
      <c r="B19" s="85">
        <v>115.6</v>
      </c>
      <c r="C19" s="85">
        <v>164.8</v>
      </c>
      <c r="D19" s="86">
        <v>140.4</v>
      </c>
      <c r="E19" s="10">
        <v>129.64400000000001</v>
      </c>
      <c r="F19" s="10">
        <v>123.93600000000001</v>
      </c>
      <c r="G19" s="10">
        <v>194.15100000000001</v>
      </c>
      <c r="H19" s="10">
        <v>211.08699999999999</v>
      </c>
      <c r="I19" s="10">
        <v>177.643</v>
      </c>
      <c r="J19" s="10">
        <v>200.417</v>
      </c>
      <c r="K19" s="10">
        <v>81.528000000000006</v>
      </c>
      <c r="L19" s="10">
        <v>113.94799999999999</v>
      </c>
      <c r="M19" s="10">
        <v>77.534000000000006</v>
      </c>
      <c r="N19" s="10">
        <v>101.717</v>
      </c>
      <c r="O19" s="10">
        <v>136.06399999999999</v>
      </c>
      <c r="P19" s="10">
        <v>210.292</v>
      </c>
      <c r="Q19" s="10">
        <v>144.91900000000001</v>
      </c>
      <c r="R19" s="10">
        <v>137.28100000000001</v>
      </c>
      <c r="S19" s="10">
        <v>142.27600000000001</v>
      </c>
      <c r="T19" s="10">
        <v>191.60599999999999</v>
      </c>
      <c r="U19" s="10">
        <v>135.822</v>
      </c>
      <c r="V19" s="10">
        <v>139.18899999999999</v>
      </c>
      <c r="W19" s="10">
        <v>123.87</v>
      </c>
      <c r="X19" s="10">
        <v>197.42500000000001</v>
      </c>
      <c r="Y19" s="10">
        <v>43.79</v>
      </c>
      <c r="Z19" s="10">
        <v>83.438000000000002</v>
      </c>
      <c r="AA19" s="10">
        <v>153.05099999999999</v>
      </c>
      <c r="AB19" s="10">
        <v>206.44</v>
      </c>
      <c r="AC19" s="10">
        <v>100.526</v>
      </c>
      <c r="AD19" s="10">
        <v>152.173</v>
      </c>
      <c r="AE19" s="10">
        <v>165.83</v>
      </c>
      <c r="AF19" s="10">
        <v>166.38</v>
      </c>
      <c r="AG19" s="10">
        <v>70.456999999999994</v>
      </c>
      <c r="AH19" s="10">
        <v>113.346</v>
      </c>
      <c r="AI19" s="4">
        <v>94.938000000000002</v>
      </c>
      <c r="AJ19" s="4">
        <v>44.296999999999997</v>
      </c>
      <c r="AK19" s="4">
        <v>120.026</v>
      </c>
      <c r="AL19" s="4">
        <v>92.352000000000004</v>
      </c>
      <c r="AM19" s="4">
        <v>65.784000000000006</v>
      </c>
      <c r="AN19" s="4"/>
      <c r="AO19" s="4"/>
      <c r="AP19" s="4"/>
      <c r="AQ19" s="4"/>
      <c r="AR19" s="4"/>
      <c r="AS19" s="4"/>
      <c r="AT19" s="4"/>
      <c r="AU19" s="4"/>
      <c r="AV19" s="4"/>
      <c r="AW19" s="4"/>
      <c r="AX19" s="4"/>
      <c r="AY19" s="4"/>
    </row>
    <row r="20" spans="1:51" ht="15" x14ac:dyDescent="0.25">
      <c r="A20" s="84">
        <v>44713</v>
      </c>
      <c r="B20" s="85">
        <v>111.3</v>
      </c>
      <c r="C20" s="85">
        <v>189.8</v>
      </c>
      <c r="D20" s="86">
        <v>152.19999999999999</v>
      </c>
      <c r="E20" s="10">
        <v>190.68700000000001</v>
      </c>
      <c r="F20" s="10">
        <v>240.53100000000001</v>
      </c>
      <c r="G20" s="10">
        <v>233.99799999999999</v>
      </c>
      <c r="H20" s="10">
        <v>253.68899999999999</v>
      </c>
      <c r="I20" s="10">
        <v>238.57499999999999</v>
      </c>
      <c r="J20" s="10">
        <v>186.40100000000001</v>
      </c>
      <c r="K20" s="10">
        <v>135.291</v>
      </c>
      <c r="L20" s="10">
        <v>89.412000000000006</v>
      </c>
      <c r="M20" s="10">
        <v>101.86</v>
      </c>
      <c r="N20" s="10">
        <v>175.27</v>
      </c>
      <c r="O20" s="10">
        <v>110.732</v>
      </c>
      <c r="P20" s="10">
        <v>230.364</v>
      </c>
      <c r="Q20" s="10">
        <v>126.083</v>
      </c>
      <c r="R20" s="10">
        <v>253.06399999999999</v>
      </c>
      <c r="S20" s="10">
        <v>95.17</v>
      </c>
      <c r="T20" s="10">
        <v>257.73500000000001</v>
      </c>
      <c r="U20" s="10">
        <v>120.40300000000001</v>
      </c>
      <c r="V20" s="10">
        <v>199.827</v>
      </c>
      <c r="W20" s="10">
        <v>73.102999999999994</v>
      </c>
      <c r="X20" s="10">
        <v>123.848</v>
      </c>
      <c r="Y20" s="10">
        <v>28.824000000000002</v>
      </c>
      <c r="Z20" s="10">
        <v>85.573999999999998</v>
      </c>
      <c r="AA20" s="10">
        <v>95.52</v>
      </c>
      <c r="AB20" s="10">
        <v>224.15</v>
      </c>
      <c r="AC20" s="10">
        <v>74.793999999999997</v>
      </c>
      <c r="AD20" s="10">
        <v>129.12700000000001</v>
      </c>
      <c r="AE20" s="10">
        <v>221.81800000000001</v>
      </c>
      <c r="AF20" s="10">
        <v>118.628</v>
      </c>
      <c r="AG20" s="10">
        <v>115.629</v>
      </c>
      <c r="AH20" s="10">
        <v>226.85</v>
      </c>
      <c r="AI20" s="4">
        <v>51.923999999999999</v>
      </c>
      <c r="AJ20" s="4">
        <v>43.692999999999998</v>
      </c>
      <c r="AK20" s="4">
        <v>162.69800000000001</v>
      </c>
      <c r="AL20" s="4">
        <v>201.21</v>
      </c>
      <c r="AM20" s="4">
        <v>94.52</v>
      </c>
      <c r="AN20" s="4"/>
      <c r="AO20" s="4"/>
      <c r="AP20" s="4"/>
      <c r="AQ20" s="4"/>
      <c r="AR20" s="4"/>
      <c r="AS20" s="4"/>
      <c r="AT20" s="4"/>
      <c r="AU20" s="4"/>
      <c r="AV20" s="4"/>
      <c r="AW20" s="4"/>
      <c r="AX20" s="4"/>
      <c r="AY20" s="4"/>
    </row>
    <row r="21" spans="1:51" ht="15" x14ac:dyDescent="0.25">
      <c r="A21" s="84">
        <v>44743</v>
      </c>
      <c r="B21" s="85">
        <v>38.5</v>
      </c>
      <c r="C21" s="85">
        <v>84.5</v>
      </c>
      <c r="D21" s="86">
        <v>59.7</v>
      </c>
      <c r="E21" s="10">
        <v>107.816</v>
      </c>
      <c r="F21" s="10">
        <v>142.13499999999999</v>
      </c>
      <c r="G21" s="10">
        <v>108.55</v>
      </c>
      <c r="H21" s="10">
        <v>91.456000000000003</v>
      </c>
      <c r="I21" s="10">
        <v>139.66200000000001</v>
      </c>
      <c r="J21" s="10">
        <v>75.647999999999996</v>
      </c>
      <c r="K21" s="10">
        <v>54.613</v>
      </c>
      <c r="L21" s="10">
        <v>36.229999999999997</v>
      </c>
      <c r="M21" s="10">
        <v>47.578000000000003</v>
      </c>
      <c r="N21" s="10">
        <v>93.305999999999997</v>
      </c>
      <c r="O21" s="10">
        <v>53.027999999999999</v>
      </c>
      <c r="P21" s="10">
        <v>88.884</v>
      </c>
      <c r="Q21" s="10">
        <v>37.826000000000001</v>
      </c>
      <c r="R21" s="10">
        <v>180.678</v>
      </c>
      <c r="S21" s="10">
        <v>38.518999999999998</v>
      </c>
      <c r="T21" s="10">
        <v>79.361999999999995</v>
      </c>
      <c r="U21" s="10">
        <v>61.042999999999999</v>
      </c>
      <c r="V21" s="10">
        <v>133.09200000000001</v>
      </c>
      <c r="W21" s="10">
        <v>24.532</v>
      </c>
      <c r="X21" s="10">
        <v>41.106000000000002</v>
      </c>
      <c r="Y21" s="10">
        <v>11.98</v>
      </c>
      <c r="Z21" s="10">
        <v>26.606999999999999</v>
      </c>
      <c r="AA21" s="10">
        <v>36.341000000000001</v>
      </c>
      <c r="AB21" s="10">
        <v>93.64</v>
      </c>
      <c r="AC21" s="10">
        <v>33.56</v>
      </c>
      <c r="AD21" s="10">
        <v>50.536000000000001</v>
      </c>
      <c r="AE21" s="10">
        <v>68.298000000000002</v>
      </c>
      <c r="AF21" s="10">
        <v>49.081000000000003</v>
      </c>
      <c r="AG21" s="10">
        <v>40.171999999999997</v>
      </c>
      <c r="AH21" s="10">
        <v>98.233999999999995</v>
      </c>
      <c r="AI21" s="4">
        <v>20.407</v>
      </c>
      <c r="AJ21" s="4">
        <v>19.382000000000001</v>
      </c>
      <c r="AK21" s="4">
        <v>47.720999999999997</v>
      </c>
      <c r="AL21" s="4">
        <v>76.703999999999994</v>
      </c>
      <c r="AM21" s="4">
        <v>47.569000000000003</v>
      </c>
      <c r="AN21" s="4"/>
      <c r="AO21" s="4"/>
      <c r="AP21" s="4"/>
      <c r="AQ21" s="4"/>
      <c r="AR21" s="4"/>
      <c r="AS21" s="4"/>
      <c r="AT21" s="4"/>
      <c r="AU21" s="4"/>
      <c r="AV21" s="4"/>
      <c r="AW21" s="4"/>
      <c r="AX21" s="4"/>
      <c r="AY21" s="4"/>
    </row>
    <row r="22" spans="1:51" ht="15" x14ac:dyDescent="0.25">
      <c r="A22" s="84">
        <v>44774</v>
      </c>
      <c r="B22" s="85">
        <v>25.5</v>
      </c>
      <c r="C22" s="85">
        <v>43.6</v>
      </c>
      <c r="D22" s="86">
        <v>33.799999999999997</v>
      </c>
      <c r="E22" s="10">
        <v>76.31</v>
      </c>
      <c r="F22" s="10">
        <v>45.893000000000001</v>
      </c>
      <c r="G22" s="10">
        <v>64.489999999999995</v>
      </c>
      <c r="H22" s="10">
        <v>36.939</v>
      </c>
      <c r="I22" s="10">
        <v>45.49</v>
      </c>
      <c r="J22" s="10">
        <v>46.139000000000003</v>
      </c>
      <c r="K22" s="10">
        <v>32.162999999999997</v>
      </c>
      <c r="L22" s="10">
        <v>28.449000000000002</v>
      </c>
      <c r="M22" s="10">
        <v>29.896999999999998</v>
      </c>
      <c r="N22" s="10">
        <v>31.408000000000001</v>
      </c>
      <c r="O22" s="10">
        <v>37.406999999999996</v>
      </c>
      <c r="P22" s="10">
        <v>38.402999999999999</v>
      </c>
      <c r="Q22" s="10">
        <v>19.597000000000001</v>
      </c>
      <c r="R22" s="10">
        <v>57.488999999999997</v>
      </c>
      <c r="S22" s="10">
        <v>19.754999999999999</v>
      </c>
      <c r="T22" s="10">
        <v>69.084000000000003</v>
      </c>
      <c r="U22" s="10">
        <v>25.849</v>
      </c>
      <c r="V22" s="10">
        <v>90.271000000000001</v>
      </c>
      <c r="W22" s="10">
        <v>19.378</v>
      </c>
      <c r="X22" s="10">
        <v>34.201999999999998</v>
      </c>
      <c r="Y22" s="10">
        <v>8.3520000000000003</v>
      </c>
      <c r="Z22" s="10">
        <v>18.085999999999999</v>
      </c>
      <c r="AA22" s="10">
        <v>20.465</v>
      </c>
      <c r="AB22" s="10">
        <v>41.603999999999999</v>
      </c>
      <c r="AC22" s="10">
        <v>25.4</v>
      </c>
      <c r="AD22" s="10">
        <v>40.35</v>
      </c>
      <c r="AE22" s="10">
        <v>30.94</v>
      </c>
      <c r="AF22" s="10">
        <v>20.675999999999998</v>
      </c>
      <c r="AG22" s="10">
        <v>30.073</v>
      </c>
      <c r="AH22" s="10">
        <v>31.146999999999998</v>
      </c>
      <c r="AI22" s="4">
        <v>14.486000000000001</v>
      </c>
      <c r="AJ22" s="4">
        <v>22.463999999999999</v>
      </c>
      <c r="AK22" s="4">
        <v>26.248999999999999</v>
      </c>
      <c r="AL22" s="4">
        <v>28.893000000000001</v>
      </c>
      <c r="AM22" s="4">
        <v>24.835000000000001</v>
      </c>
      <c r="AN22" s="4"/>
      <c r="AO22" s="4"/>
      <c r="AP22" s="4"/>
      <c r="AQ22" s="4"/>
      <c r="AR22" s="4"/>
      <c r="AS22" s="4"/>
      <c r="AT22" s="4"/>
      <c r="AU22" s="4"/>
      <c r="AV22" s="4"/>
      <c r="AW22" s="4"/>
      <c r="AX22" s="4"/>
      <c r="AY22" s="4"/>
    </row>
    <row r="23" spans="1:51" ht="15" x14ac:dyDescent="0.25">
      <c r="A23" s="84">
        <v>44805</v>
      </c>
      <c r="B23" s="85">
        <v>23.2</v>
      </c>
      <c r="C23" s="85">
        <v>37.299999999999997</v>
      </c>
      <c r="D23" s="86">
        <v>30.7</v>
      </c>
      <c r="E23" s="10">
        <v>69.533000000000001</v>
      </c>
      <c r="F23" s="10">
        <v>23.405000000000001</v>
      </c>
      <c r="G23" s="10">
        <v>36.366</v>
      </c>
      <c r="H23" s="10">
        <v>44.093000000000004</v>
      </c>
      <c r="I23" s="10">
        <v>48.473999999999997</v>
      </c>
      <c r="J23" s="10">
        <v>31.152000000000001</v>
      </c>
      <c r="K23" s="10">
        <v>23.759</v>
      </c>
      <c r="L23" s="10">
        <v>16.768999999999998</v>
      </c>
      <c r="M23" s="10">
        <v>19.234999999999999</v>
      </c>
      <c r="N23" s="10">
        <v>43.07</v>
      </c>
      <c r="O23" s="10">
        <v>24.87</v>
      </c>
      <c r="P23" s="10">
        <v>40.119</v>
      </c>
      <c r="Q23" s="10">
        <v>27.699000000000002</v>
      </c>
      <c r="R23" s="10">
        <v>31.597999999999999</v>
      </c>
      <c r="S23" s="10">
        <v>17.780999999999999</v>
      </c>
      <c r="T23" s="10">
        <v>57.926000000000002</v>
      </c>
      <c r="U23" s="10">
        <v>20.324999999999999</v>
      </c>
      <c r="V23" s="10">
        <v>59.238999999999997</v>
      </c>
      <c r="W23" s="10">
        <v>18.390999999999998</v>
      </c>
      <c r="X23" s="10">
        <v>18.591000000000001</v>
      </c>
      <c r="Y23" s="10">
        <v>18.515999999999998</v>
      </c>
      <c r="Z23" s="10">
        <v>26.95</v>
      </c>
      <c r="AA23" s="10">
        <v>30.018000000000001</v>
      </c>
      <c r="AB23" s="10">
        <v>22.062000000000001</v>
      </c>
      <c r="AC23" s="10">
        <v>21.17</v>
      </c>
      <c r="AD23" s="10">
        <v>36.908000000000001</v>
      </c>
      <c r="AE23" s="10">
        <v>33.281999999999996</v>
      </c>
      <c r="AF23" s="10">
        <v>14.992000000000001</v>
      </c>
      <c r="AG23" s="10">
        <v>15.31</v>
      </c>
      <c r="AH23" s="10">
        <v>21.209</v>
      </c>
      <c r="AI23" s="4">
        <v>11.180999999999999</v>
      </c>
      <c r="AJ23" s="4">
        <v>35.103000000000002</v>
      </c>
      <c r="AK23" s="4">
        <v>32.048999999999999</v>
      </c>
      <c r="AL23" s="4">
        <v>18.254999999999999</v>
      </c>
      <c r="AM23" s="4">
        <v>13.744999999999999</v>
      </c>
      <c r="AN23" s="4"/>
      <c r="AO23" s="4"/>
      <c r="AP23" s="4"/>
      <c r="AQ23" s="4"/>
      <c r="AR23" s="4"/>
      <c r="AS23" s="4"/>
      <c r="AT23" s="4"/>
      <c r="AU23" s="4"/>
      <c r="AV23" s="4"/>
      <c r="AW23" s="4"/>
      <c r="AX23" s="4"/>
      <c r="AY23" s="4"/>
    </row>
    <row r="24" spans="1:51" ht="15" x14ac:dyDescent="0.25">
      <c r="A24" s="84">
        <v>44835</v>
      </c>
      <c r="B24" s="85">
        <v>20.2</v>
      </c>
      <c r="C24" s="85">
        <v>30.74</v>
      </c>
      <c r="D24" s="86">
        <v>23.8</v>
      </c>
      <c r="E24" s="10">
        <v>35.645000000000003</v>
      </c>
      <c r="F24" s="10">
        <v>25.654</v>
      </c>
      <c r="G24" s="10">
        <v>29.492999999999999</v>
      </c>
      <c r="H24" s="10">
        <v>46.06</v>
      </c>
      <c r="I24" s="10">
        <v>49.634999999999998</v>
      </c>
      <c r="J24" s="10">
        <v>20.367999999999999</v>
      </c>
      <c r="K24" s="10">
        <v>22.719000000000001</v>
      </c>
      <c r="L24" s="10">
        <v>19.216000000000001</v>
      </c>
      <c r="M24" s="10">
        <v>26.594000000000001</v>
      </c>
      <c r="N24" s="10">
        <v>20.960999999999999</v>
      </c>
      <c r="O24" s="10">
        <v>16.513000000000002</v>
      </c>
      <c r="P24" s="10">
        <v>23.414000000000001</v>
      </c>
      <c r="Q24" s="10">
        <v>20.318999999999999</v>
      </c>
      <c r="R24" s="10">
        <v>28.361000000000001</v>
      </c>
      <c r="S24" s="10">
        <v>25.414000000000001</v>
      </c>
      <c r="T24" s="10">
        <v>50.295999999999999</v>
      </c>
      <c r="U24" s="10">
        <v>18.835000000000001</v>
      </c>
      <c r="V24" s="10">
        <v>24.577000000000002</v>
      </c>
      <c r="W24" s="10">
        <v>19.067</v>
      </c>
      <c r="X24" s="10">
        <v>15.51</v>
      </c>
      <c r="Y24" s="10">
        <v>14.967000000000001</v>
      </c>
      <c r="Z24" s="10">
        <v>15.385999999999999</v>
      </c>
      <c r="AA24" s="10">
        <v>29.013999999999999</v>
      </c>
      <c r="AB24" s="10">
        <v>33.338999999999999</v>
      </c>
      <c r="AC24" s="10">
        <v>65.150999999999996</v>
      </c>
      <c r="AD24" s="10">
        <v>40.133000000000003</v>
      </c>
      <c r="AE24" s="10">
        <v>20.914999999999999</v>
      </c>
      <c r="AF24" s="10">
        <v>14.65</v>
      </c>
      <c r="AG24" s="10">
        <v>18.346</v>
      </c>
      <c r="AH24" s="10">
        <v>25.988</v>
      </c>
      <c r="AI24" s="4">
        <v>10.356999999999999</v>
      </c>
      <c r="AJ24" s="4">
        <v>27.335999999999999</v>
      </c>
      <c r="AK24" s="4">
        <v>41.53</v>
      </c>
      <c r="AL24" s="4">
        <v>13.282999999999999</v>
      </c>
      <c r="AM24" s="4">
        <v>23.321000000000002</v>
      </c>
      <c r="AN24" s="4"/>
      <c r="AO24" s="4"/>
      <c r="AP24" s="4"/>
      <c r="AQ24" s="4"/>
      <c r="AR24" s="4"/>
      <c r="AS24" s="4"/>
      <c r="AT24" s="4"/>
      <c r="AU24" s="4"/>
      <c r="AV24" s="4"/>
      <c r="AW24" s="4"/>
      <c r="AX24" s="4"/>
      <c r="AY24" s="4"/>
    </row>
    <row r="25" spans="1:51" ht="15" x14ac:dyDescent="0.25">
      <c r="A25" s="84">
        <v>44866</v>
      </c>
      <c r="B25" s="85">
        <v>17.02</v>
      </c>
      <c r="C25" s="85">
        <v>19.27</v>
      </c>
      <c r="D25" s="86">
        <v>18</v>
      </c>
      <c r="E25" s="10">
        <v>21.859000000000002</v>
      </c>
      <c r="F25" s="10">
        <v>16.911999999999999</v>
      </c>
      <c r="G25" s="10">
        <v>21.751000000000001</v>
      </c>
      <c r="H25" s="10">
        <v>26.134</v>
      </c>
      <c r="I25" s="10">
        <v>32.938000000000002</v>
      </c>
      <c r="J25" s="10">
        <v>23.678999999999998</v>
      </c>
      <c r="K25" s="10">
        <v>14.762</v>
      </c>
      <c r="L25" s="10">
        <v>12.977</v>
      </c>
      <c r="M25" s="10">
        <v>19.125</v>
      </c>
      <c r="N25" s="10">
        <v>16.73</v>
      </c>
      <c r="O25" s="10">
        <v>13.936999999999999</v>
      </c>
      <c r="P25" s="10">
        <v>18.219000000000001</v>
      </c>
      <c r="Q25" s="10">
        <v>16.992999999999999</v>
      </c>
      <c r="R25" s="10">
        <v>18.867000000000001</v>
      </c>
      <c r="S25" s="10">
        <v>17.071999999999999</v>
      </c>
      <c r="T25" s="10">
        <v>25.39</v>
      </c>
      <c r="U25" s="10">
        <v>20.283999999999999</v>
      </c>
      <c r="V25" s="10">
        <v>16.635999999999999</v>
      </c>
      <c r="W25" s="10">
        <v>15.811999999999999</v>
      </c>
      <c r="X25" s="10">
        <v>14.122</v>
      </c>
      <c r="Y25" s="10">
        <v>9.6020000000000003</v>
      </c>
      <c r="Z25" s="10">
        <v>10.452</v>
      </c>
      <c r="AA25" s="10">
        <v>21.585000000000001</v>
      </c>
      <c r="AB25" s="10">
        <v>20.673999999999999</v>
      </c>
      <c r="AC25" s="10">
        <v>23.548999999999999</v>
      </c>
      <c r="AD25" s="10">
        <v>19.61</v>
      </c>
      <c r="AE25" s="10">
        <v>17.143000000000001</v>
      </c>
      <c r="AF25" s="10">
        <v>12.784000000000001</v>
      </c>
      <c r="AG25" s="10">
        <v>13.840999999999999</v>
      </c>
      <c r="AH25" s="10">
        <v>19.036000000000001</v>
      </c>
      <c r="AI25" s="4">
        <v>9.202</v>
      </c>
      <c r="AJ25" s="4">
        <v>14.048</v>
      </c>
      <c r="AK25" s="4">
        <v>21.951000000000001</v>
      </c>
      <c r="AL25" s="4">
        <v>11.656000000000001</v>
      </c>
      <c r="AM25" s="4">
        <v>13.757</v>
      </c>
      <c r="AN25" s="4"/>
      <c r="AO25" s="4"/>
      <c r="AP25" s="4"/>
      <c r="AQ25" s="4"/>
      <c r="AR25" s="4"/>
      <c r="AS25" s="4"/>
      <c r="AT25" s="4"/>
      <c r="AU25" s="4"/>
      <c r="AV25" s="4"/>
      <c r="AW25" s="4"/>
      <c r="AX25" s="4"/>
      <c r="AY25" s="4"/>
    </row>
    <row r="26" spans="1:51" ht="15" x14ac:dyDescent="0.25">
      <c r="A26" s="84">
        <v>44896</v>
      </c>
      <c r="B26" s="85">
        <v>15.6</v>
      </c>
      <c r="C26" s="85">
        <v>15.6</v>
      </c>
      <c r="D26" s="86">
        <v>15.6</v>
      </c>
      <c r="E26" s="10">
        <v>17.858000000000001</v>
      </c>
      <c r="F26" s="10">
        <v>15.538</v>
      </c>
      <c r="G26" s="10">
        <v>18.317</v>
      </c>
      <c r="H26" s="10">
        <v>19.866</v>
      </c>
      <c r="I26" s="10">
        <v>21.952000000000002</v>
      </c>
      <c r="J26" s="10">
        <v>17.643000000000001</v>
      </c>
      <c r="K26" s="10">
        <v>11.946</v>
      </c>
      <c r="L26" s="10">
        <v>11.022</v>
      </c>
      <c r="M26" s="10">
        <v>13.164</v>
      </c>
      <c r="N26" s="10">
        <v>14.597</v>
      </c>
      <c r="O26" s="10">
        <v>12.677</v>
      </c>
      <c r="P26" s="10">
        <v>16.535</v>
      </c>
      <c r="Q26" s="10">
        <v>14.334</v>
      </c>
      <c r="R26" s="10">
        <v>17.306999999999999</v>
      </c>
      <c r="S26" s="10">
        <v>14.79</v>
      </c>
      <c r="T26" s="10">
        <v>18.577000000000002</v>
      </c>
      <c r="U26" s="10">
        <v>17.98</v>
      </c>
      <c r="V26" s="10">
        <v>14.842000000000001</v>
      </c>
      <c r="W26" s="10">
        <v>12.535</v>
      </c>
      <c r="X26" s="10">
        <v>12.808999999999999</v>
      </c>
      <c r="Y26" s="10">
        <v>8.3190000000000008</v>
      </c>
      <c r="Z26" s="10">
        <v>9.8640000000000008</v>
      </c>
      <c r="AA26" s="10">
        <v>15.442</v>
      </c>
      <c r="AB26" s="10">
        <v>16.369</v>
      </c>
      <c r="AC26" s="10">
        <v>13.707000000000001</v>
      </c>
      <c r="AD26" s="10">
        <v>15.712999999999999</v>
      </c>
      <c r="AE26" s="10">
        <v>15.304</v>
      </c>
      <c r="AF26" s="10">
        <v>11.031000000000001</v>
      </c>
      <c r="AG26" s="10">
        <v>11.567</v>
      </c>
      <c r="AH26" s="10">
        <v>15.266</v>
      </c>
      <c r="AI26" s="4">
        <v>8.7840000000000007</v>
      </c>
      <c r="AJ26" s="4">
        <v>10.503</v>
      </c>
      <c r="AK26" s="4">
        <v>14.314</v>
      </c>
      <c r="AL26" s="4">
        <v>11.827999999999999</v>
      </c>
      <c r="AM26" s="4">
        <v>10.167999999999999</v>
      </c>
      <c r="AN26" s="4"/>
      <c r="AO26" s="4"/>
      <c r="AP26" s="4"/>
      <c r="AQ26" s="4"/>
      <c r="AR26" s="4"/>
      <c r="AS26" s="4"/>
      <c r="AT26" s="4"/>
      <c r="AU26" s="4"/>
      <c r="AV26" s="4"/>
      <c r="AW26" s="4"/>
      <c r="AX26" s="4"/>
      <c r="AY26" s="4"/>
    </row>
    <row r="27" spans="1:51" ht="15" x14ac:dyDescent="0.25">
      <c r="A27" s="84">
        <v>44927</v>
      </c>
      <c r="B27" s="85">
        <v>14.1</v>
      </c>
      <c r="C27" s="85">
        <v>14.1</v>
      </c>
      <c r="D27" s="86">
        <v>14.1</v>
      </c>
      <c r="E27" s="10">
        <v>14.839</v>
      </c>
      <c r="F27" s="10">
        <v>14.505000000000001</v>
      </c>
      <c r="G27" s="10">
        <v>16.992000000000001</v>
      </c>
      <c r="H27" s="10">
        <v>16.972999999999999</v>
      </c>
      <c r="I27" s="10">
        <v>16.783999999999999</v>
      </c>
      <c r="J27" s="10">
        <v>14.868</v>
      </c>
      <c r="K27" s="10">
        <v>10.343999999999999</v>
      </c>
      <c r="L27" s="10">
        <v>9.8829999999999991</v>
      </c>
      <c r="M27" s="10">
        <v>10.37</v>
      </c>
      <c r="N27" s="10">
        <v>12.504</v>
      </c>
      <c r="O27" s="10">
        <v>11.435</v>
      </c>
      <c r="P27" s="10">
        <v>15.054</v>
      </c>
      <c r="Q27" s="10">
        <v>12.378</v>
      </c>
      <c r="R27" s="10">
        <v>15.361000000000001</v>
      </c>
      <c r="S27" s="10">
        <v>11.967000000000001</v>
      </c>
      <c r="T27" s="10">
        <v>16.021999999999998</v>
      </c>
      <c r="U27" s="10">
        <v>13.679</v>
      </c>
      <c r="V27" s="10">
        <v>13.478999999999999</v>
      </c>
      <c r="W27" s="10">
        <v>11.022</v>
      </c>
      <c r="X27" s="10">
        <v>11.731</v>
      </c>
      <c r="Y27" s="10">
        <v>7.6539999999999999</v>
      </c>
      <c r="Z27" s="10">
        <v>8.7219999999999995</v>
      </c>
      <c r="AA27" s="10">
        <v>16.042999999999999</v>
      </c>
      <c r="AB27" s="10">
        <v>14.885999999999999</v>
      </c>
      <c r="AC27" s="10">
        <v>10.983000000000001</v>
      </c>
      <c r="AD27" s="10">
        <v>13.144</v>
      </c>
      <c r="AE27" s="10">
        <v>13.512</v>
      </c>
      <c r="AF27" s="10">
        <v>9.9930000000000003</v>
      </c>
      <c r="AG27" s="10">
        <v>10.601000000000001</v>
      </c>
      <c r="AH27" s="10">
        <v>13.821999999999999</v>
      </c>
      <c r="AI27" s="4">
        <v>8.1159999999999997</v>
      </c>
      <c r="AJ27" s="4">
        <v>8.5969999999999995</v>
      </c>
      <c r="AK27" s="4">
        <v>12.179</v>
      </c>
      <c r="AL27" s="4">
        <v>11.224</v>
      </c>
      <c r="AM27" s="4">
        <v>8.5570000000000004</v>
      </c>
      <c r="AN27" s="4"/>
      <c r="AO27" s="4"/>
      <c r="AP27" s="4"/>
      <c r="AQ27" s="4"/>
      <c r="AR27" s="4"/>
      <c r="AS27" s="4"/>
      <c r="AT27" s="4"/>
      <c r="AU27" s="4"/>
      <c r="AV27" s="4"/>
      <c r="AW27" s="4"/>
      <c r="AX27" s="4"/>
      <c r="AY27" s="4"/>
    </row>
    <row r="28" spans="1:51" ht="15" x14ac:dyDescent="0.25">
      <c r="A28" s="84">
        <v>44958</v>
      </c>
      <c r="B28" s="85">
        <v>12.6</v>
      </c>
      <c r="C28" s="85">
        <v>12.6</v>
      </c>
      <c r="D28" s="86">
        <v>12.6</v>
      </c>
      <c r="E28" s="10">
        <v>12.14</v>
      </c>
      <c r="F28" s="10">
        <v>11.87</v>
      </c>
      <c r="G28" s="10">
        <v>13.119</v>
      </c>
      <c r="H28" s="10">
        <v>16.010999999999999</v>
      </c>
      <c r="I28" s="10">
        <v>20.74</v>
      </c>
      <c r="J28" s="10">
        <v>12.239000000000001</v>
      </c>
      <c r="K28" s="10">
        <v>8.4909999999999997</v>
      </c>
      <c r="L28" s="10">
        <v>8.2249999999999996</v>
      </c>
      <c r="M28" s="10">
        <v>9.1760000000000002</v>
      </c>
      <c r="N28" s="10">
        <v>10.574999999999999</v>
      </c>
      <c r="O28" s="10">
        <v>9.5280000000000005</v>
      </c>
      <c r="P28" s="10">
        <v>12.715999999999999</v>
      </c>
      <c r="Q28" s="10">
        <v>12.714</v>
      </c>
      <c r="R28" s="10">
        <v>16.042999999999999</v>
      </c>
      <c r="S28" s="10">
        <v>9.4830000000000005</v>
      </c>
      <c r="T28" s="10">
        <v>13.257999999999999</v>
      </c>
      <c r="U28" s="10">
        <v>12.391</v>
      </c>
      <c r="V28" s="10">
        <v>11.912000000000001</v>
      </c>
      <c r="W28" s="10">
        <v>8.9109999999999996</v>
      </c>
      <c r="X28" s="10">
        <v>9.8450000000000006</v>
      </c>
      <c r="Y28" s="10">
        <v>7.2450000000000001</v>
      </c>
      <c r="Z28" s="10">
        <v>7.1529999999999996</v>
      </c>
      <c r="AA28" s="10">
        <v>13.458</v>
      </c>
      <c r="AB28" s="10">
        <v>12.613</v>
      </c>
      <c r="AC28" s="10">
        <v>10.882999999999999</v>
      </c>
      <c r="AD28" s="10">
        <v>10.173</v>
      </c>
      <c r="AE28" s="10">
        <v>12.214</v>
      </c>
      <c r="AF28" s="10">
        <v>8.3390000000000004</v>
      </c>
      <c r="AG28" s="10">
        <v>8.4600000000000009</v>
      </c>
      <c r="AH28" s="10">
        <v>11.032999999999999</v>
      </c>
      <c r="AI28" s="4">
        <v>6.8029999999999999</v>
      </c>
      <c r="AJ28" s="4">
        <v>8.673</v>
      </c>
      <c r="AK28" s="4">
        <v>14.377000000000001</v>
      </c>
      <c r="AL28" s="4">
        <v>9.2880000000000003</v>
      </c>
      <c r="AM28" s="4">
        <v>7.0439999999999996</v>
      </c>
      <c r="AN28" s="4"/>
      <c r="AO28" s="4"/>
      <c r="AP28" s="4"/>
      <c r="AQ28" s="4"/>
      <c r="AR28" s="4"/>
      <c r="AS28" s="4"/>
      <c r="AT28" s="4"/>
      <c r="AU28" s="4"/>
      <c r="AV28" s="4"/>
      <c r="AW28" s="4"/>
      <c r="AX28" s="4"/>
      <c r="AY28" s="4"/>
    </row>
    <row r="29" spans="1:51" ht="15" x14ac:dyDescent="0.25">
      <c r="A29" s="84">
        <v>44986</v>
      </c>
      <c r="B29" s="85">
        <v>23.1</v>
      </c>
      <c r="C29" s="85">
        <v>23.1</v>
      </c>
      <c r="D29" s="86">
        <v>23.1</v>
      </c>
      <c r="E29" s="10">
        <v>16.356000000000002</v>
      </c>
      <c r="F29" s="10">
        <v>15.413</v>
      </c>
      <c r="G29" s="10">
        <v>25.401</v>
      </c>
      <c r="H29" s="10">
        <v>34.715000000000003</v>
      </c>
      <c r="I29" s="10">
        <v>31.841999999999999</v>
      </c>
      <c r="J29" s="10">
        <v>17.966000000000001</v>
      </c>
      <c r="K29" s="10">
        <v>19.280999999999999</v>
      </c>
      <c r="L29" s="10">
        <v>13.372</v>
      </c>
      <c r="M29" s="10">
        <v>10.753</v>
      </c>
      <c r="N29" s="10">
        <v>17.271999999999998</v>
      </c>
      <c r="O29" s="10">
        <v>16.486000000000001</v>
      </c>
      <c r="P29" s="10">
        <v>22.271999999999998</v>
      </c>
      <c r="Q29" s="10">
        <v>34.448</v>
      </c>
      <c r="R29" s="10">
        <v>20.504999999999999</v>
      </c>
      <c r="S29" s="10">
        <v>31.102</v>
      </c>
      <c r="T29" s="10">
        <v>22.497</v>
      </c>
      <c r="U29" s="10">
        <v>18.321999999999999</v>
      </c>
      <c r="V29" s="10">
        <v>16.260999999999999</v>
      </c>
      <c r="W29" s="10">
        <v>14.372</v>
      </c>
      <c r="X29" s="10">
        <v>12.211</v>
      </c>
      <c r="Y29" s="10">
        <v>11.972</v>
      </c>
      <c r="Z29" s="10">
        <v>20.440000000000001</v>
      </c>
      <c r="AA29" s="10">
        <v>26.353999999999999</v>
      </c>
      <c r="AB29" s="10">
        <v>16.945</v>
      </c>
      <c r="AC29" s="10">
        <v>35.713999999999999</v>
      </c>
      <c r="AD29" s="10">
        <v>13.182</v>
      </c>
      <c r="AE29" s="10">
        <v>22.712</v>
      </c>
      <c r="AF29" s="10">
        <v>8.83</v>
      </c>
      <c r="AG29" s="10">
        <v>14.9</v>
      </c>
      <c r="AH29" s="10">
        <v>22.635999999999999</v>
      </c>
      <c r="AI29" s="4">
        <v>10.144</v>
      </c>
      <c r="AJ29" s="4">
        <v>13.188000000000001</v>
      </c>
      <c r="AK29" s="4">
        <v>22.978999999999999</v>
      </c>
      <c r="AL29" s="4">
        <v>11.887</v>
      </c>
      <c r="AM29" s="4">
        <v>9.0090000000000003</v>
      </c>
      <c r="AN29" s="4"/>
      <c r="AO29" s="4"/>
      <c r="AP29" s="4"/>
      <c r="AQ29" s="4"/>
      <c r="AR29" s="4"/>
      <c r="AS29" s="4"/>
      <c r="AT29" s="4"/>
      <c r="AU29" s="4"/>
      <c r="AV29" s="4"/>
      <c r="AW29" s="4"/>
      <c r="AX29" s="4"/>
      <c r="AY29" s="4"/>
    </row>
    <row r="30" spans="1:51" ht="15" x14ac:dyDescent="0.25">
      <c r="A30" s="84">
        <v>45017</v>
      </c>
      <c r="B30" s="85">
        <v>50</v>
      </c>
      <c r="C30" s="85">
        <v>50</v>
      </c>
      <c r="D30" s="86">
        <v>50</v>
      </c>
      <c r="E30" s="10">
        <v>30.122</v>
      </c>
      <c r="F30" s="10">
        <v>34.284999999999997</v>
      </c>
      <c r="G30" s="10">
        <v>95.116</v>
      </c>
      <c r="H30" s="10">
        <v>93.938000000000002</v>
      </c>
      <c r="I30" s="10">
        <v>101.855</v>
      </c>
      <c r="J30" s="10">
        <v>34.164000000000001</v>
      </c>
      <c r="K30" s="10">
        <v>71.504999999999995</v>
      </c>
      <c r="L30" s="10">
        <v>32.348999999999997</v>
      </c>
      <c r="M30" s="10">
        <v>31.198</v>
      </c>
      <c r="N30" s="10">
        <v>65.977000000000004</v>
      </c>
      <c r="O30" s="10">
        <v>61.246000000000002</v>
      </c>
      <c r="P30" s="10">
        <v>47.878</v>
      </c>
      <c r="Q30" s="10">
        <v>50.122</v>
      </c>
      <c r="R30" s="10">
        <v>40.140999999999998</v>
      </c>
      <c r="S30" s="10">
        <v>68.084999999999994</v>
      </c>
      <c r="T30" s="10">
        <v>47.965000000000003</v>
      </c>
      <c r="U30" s="10">
        <v>30.231000000000002</v>
      </c>
      <c r="V30" s="10">
        <v>53.901000000000003</v>
      </c>
      <c r="W30" s="10">
        <v>49.064999999999998</v>
      </c>
      <c r="X30" s="10">
        <v>23.196999999999999</v>
      </c>
      <c r="Y30" s="10">
        <v>21.658000000000001</v>
      </c>
      <c r="Z30" s="10">
        <v>67.89</v>
      </c>
      <c r="AA30" s="10">
        <v>90.972999999999999</v>
      </c>
      <c r="AB30" s="10">
        <v>46.475999999999999</v>
      </c>
      <c r="AC30" s="10">
        <v>59.563000000000002</v>
      </c>
      <c r="AD30" s="10">
        <v>43.33</v>
      </c>
      <c r="AE30" s="10">
        <v>35.972999999999999</v>
      </c>
      <c r="AF30" s="10">
        <v>28.992999999999999</v>
      </c>
      <c r="AG30" s="10">
        <v>33.368000000000002</v>
      </c>
      <c r="AH30" s="10">
        <v>55.075000000000003</v>
      </c>
      <c r="AI30" s="4">
        <v>23.277999999999999</v>
      </c>
      <c r="AJ30" s="4">
        <v>36.771000000000001</v>
      </c>
      <c r="AK30" s="4">
        <v>31.614999999999998</v>
      </c>
      <c r="AL30" s="4">
        <v>25.077000000000002</v>
      </c>
      <c r="AM30" s="4">
        <v>19.332000000000001</v>
      </c>
      <c r="AN30" s="4"/>
      <c r="AO30" s="4"/>
      <c r="AP30" s="4"/>
      <c r="AQ30" s="4"/>
      <c r="AR30" s="4"/>
      <c r="AS30" s="4"/>
      <c r="AT30" s="4"/>
      <c r="AU30" s="4"/>
      <c r="AV30" s="4"/>
      <c r="AW30" s="4"/>
      <c r="AX30" s="4"/>
      <c r="AY30" s="4"/>
    </row>
    <row r="31" spans="1:51" ht="15" x14ac:dyDescent="0.25">
      <c r="A31" s="84">
        <v>45047</v>
      </c>
      <c r="B31" s="85">
        <v>140.4</v>
      </c>
      <c r="C31" s="85">
        <v>140.4</v>
      </c>
      <c r="D31" s="86">
        <v>140.4</v>
      </c>
      <c r="E31" s="10">
        <v>134.70099999999999</v>
      </c>
      <c r="F31" s="10">
        <v>208.80799999999999</v>
      </c>
      <c r="G31" s="10">
        <v>226.113</v>
      </c>
      <c r="H31" s="10">
        <v>183.39699999999999</v>
      </c>
      <c r="I31" s="10">
        <v>207.34299999999999</v>
      </c>
      <c r="J31" s="10">
        <v>90.894000000000005</v>
      </c>
      <c r="K31" s="10">
        <v>121.596</v>
      </c>
      <c r="L31" s="10">
        <v>86.183000000000007</v>
      </c>
      <c r="M31" s="10">
        <v>98.036000000000001</v>
      </c>
      <c r="N31" s="10">
        <v>144.465</v>
      </c>
      <c r="O31" s="10">
        <v>219.69900000000001</v>
      </c>
      <c r="P31" s="10">
        <v>154.101</v>
      </c>
      <c r="Q31" s="10">
        <v>139.58500000000001</v>
      </c>
      <c r="R31" s="10">
        <v>150.149</v>
      </c>
      <c r="S31" s="10">
        <v>199.79400000000001</v>
      </c>
      <c r="T31" s="10">
        <v>146.30000000000001</v>
      </c>
      <c r="U31" s="10">
        <v>148.39599999999999</v>
      </c>
      <c r="V31" s="10">
        <v>128.071</v>
      </c>
      <c r="W31" s="10">
        <v>195.97900000000001</v>
      </c>
      <c r="X31" s="10">
        <v>46.220999999999997</v>
      </c>
      <c r="Y31" s="10">
        <v>82.244</v>
      </c>
      <c r="Z31" s="10">
        <v>156.16</v>
      </c>
      <c r="AA31" s="10">
        <v>219.351</v>
      </c>
      <c r="AB31" s="10">
        <v>120.12</v>
      </c>
      <c r="AC31" s="10">
        <v>154.47999999999999</v>
      </c>
      <c r="AD31" s="10">
        <v>173.52099999999999</v>
      </c>
      <c r="AE31" s="10">
        <v>188.32400000000001</v>
      </c>
      <c r="AF31" s="10">
        <v>74.944000000000003</v>
      </c>
      <c r="AG31" s="10">
        <v>121.67100000000001</v>
      </c>
      <c r="AH31" s="10">
        <v>99.456999999999994</v>
      </c>
      <c r="AI31" s="4">
        <v>48.908999999999999</v>
      </c>
      <c r="AJ31" s="4">
        <v>112.938</v>
      </c>
      <c r="AK31" s="4">
        <v>97.146000000000001</v>
      </c>
      <c r="AL31" s="4">
        <v>67.793999999999997</v>
      </c>
      <c r="AM31" s="4">
        <v>122.432</v>
      </c>
      <c r="AN31" s="4"/>
      <c r="AO31" s="4"/>
      <c r="AP31" s="4"/>
      <c r="AQ31" s="4"/>
      <c r="AR31" s="4"/>
      <c r="AS31" s="4"/>
      <c r="AT31" s="4"/>
      <c r="AU31" s="4"/>
      <c r="AV31" s="4"/>
      <c r="AW31" s="4"/>
      <c r="AX31" s="4"/>
      <c r="AY31" s="4"/>
    </row>
    <row r="32" spans="1:51" ht="15" x14ac:dyDescent="0.25">
      <c r="A32" s="84">
        <v>45078</v>
      </c>
      <c r="B32" s="85">
        <v>152.19999999999999</v>
      </c>
      <c r="C32" s="85">
        <v>152.19999999999999</v>
      </c>
      <c r="D32" s="86">
        <v>152.19999999999999</v>
      </c>
      <c r="E32" s="10">
        <v>248.89699999999999</v>
      </c>
      <c r="F32" s="10">
        <v>240.90600000000001</v>
      </c>
      <c r="G32" s="10">
        <v>260.61900000000003</v>
      </c>
      <c r="H32" s="10">
        <v>244.07599999999999</v>
      </c>
      <c r="I32" s="10">
        <v>189.26900000000001</v>
      </c>
      <c r="J32" s="10">
        <v>142.82900000000001</v>
      </c>
      <c r="K32" s="10">
        <v>93.522000000000006</v>
      </c>
      <c r="L32" s="10">
        <v>109.18899999999999</v>
      </c>
      <c r="M32" s="10">
        <v>173.327</v>
      </c>
      <c r="N32" s="10">
        <v>114.96899999999999</v>
      </c>
      <c r="O32" s="10">
        <v>235.17500000000001</v>
      </c>
      <c r="P32" s="10">
        <v>135.553</v>
      </c>
      <c r="Q32" s="10">
        <v>256.68200000000002</v>
      </c>
      <c r="R32" s="10">
        <v>98.31</v>
      </c>
      <c r="S32" s="10">
        <v>263.38799999999998</v>
      </c>
      <c r="T32" s="10">
        <v>129.15899999999999</v>
      </c>
      <c r="U32" s="10">
        <v>206.501</v>
      </c>
      <c r="V32" s="10">
        <v>74.903000000000006</v>
      </c>
      <c r="W32" s="10">
        <v>123.864</v>
      </c>
      <c r="X32" s="10">
        <v>32.771000000000001</v>
      </c>
      <c r="Y32" s="10">
        <v>85.466999999999999</v>
      </c>
      <c r="Z32" s="10">
        <v>96.63</v>
      </c>
      <c r="AA32" s="10">
        <v>231.66300000000001</v>
      </c>
      <c r="AB32" s="10">
        <v>83.727999999999994</v>
      </c>
      <c r="AC32" s="10">
        <v>130.261</v>
      </c>
      <c r="AD32" s="10">
        <v>227.071</v>
      </c>
      <c r="AE32" s="10">
        <v>126.09699999999999</v>
      </c>
      <c r="AF32" s="10">
        <v>123.446</v>
      </c>
      <c r="AG32" s="10">
        <v>234.619</v>
      </c>
      <c r="AH32" s="10">
        <v>53.96</v>
      </c>
      <c r="AI32" s="4">
        <v>47.057000000000002</v>
      </c>
      <c r="AJ32" s="4">
        <v>166.768</v>
      </c>
      <c r="AK32" s="4">
        <v>206.506</v>
      </c>
      <c r="AL32" s="4">
        <v>96.525999999999996</v>
      </c>
      <c r="AM32" s="4">
        <v>188.72399999999999</v>
      </c>
      <c r="AN32" s="4"/>
      <c r="AO32" s="4"/>
      <c r="AP32" s="4"/>
      <c r="AQ32" s="4"/>
      <c r="AR32" s="4"/>
      <c r="AS32" s="4"/>
      <c r="AT32" s="4"/>
      <c r="AU32" s="4"/>
      <c r="AV32" s="4"/>
      <c r="AW32" s="4"/>
      <c r="AX32" s="4"/>
      <c r="AY32" s="4"/>
    </row>
    <row r="33" spans="1:51" ht="15" x14ac:dyDescent="0.25">
      <c r="A33" s="84">
        <v>45108</v>
      </c>
      <c r="B33" s="85">
        <v>59.7</v>
      </c>
      <c r="C33" s="85">
        <v>59.7</v>
      </c>
      <c r="D33" s="86">
        <v>59.7</v>
      </c>
      <c r="E33" s="10">
        <v>144.297</v>
      </c>
      <c r="F33" s="10">
        <v>110.34399999999999</v>
      </c>
      <c r="G33" s="10">
        <v>92.691999999999993</v>
      </c>
      <c r="H33" s="10">
        <v>145.673</v>
      </c>
      <c r="I33" s="10">
        <v>76.423000000000002</v>
      </c>
      <c r="J33" s="10">
        <v>57.637999999999998</v>
      </c>
      <c r="K33" s="10">
        <v>38.039000000000001</v>
      </c>
      <c r="L33" s="10">
        <v>50.768000000000001</v>
      </c>
      <c r="M33" s="10">
        <v>92.44</v>
      </c>
      <c r="N33" s="10">
        <v>54.822000000000003</v>
      </c>
      <c r="O33" s="10">
        <v>89.805999999999997</v>
      </c>
      <c r="P33" s="10">
        <v>41.058</v>
      </c>
      <c r="Q33" s="10">
        <v>181.892</v>
      </c>
      <c r="R33" s="10">
        <v>40.237000000000002</v>
      </c>
      <c r="S33" s="10">
        <v>80.281000000000006</v>
      </c>
      <c r="T33" s="10">
        <v>66.769000000000005</v>
      </c>
      <c r="U33" s="10">
        <v>135.429</v>
      </c>
      <c r="V33" s="10">
        <v>25.584</v>
      </c>
      <c r="W33" s="10">
        <v>41.174999999999997</v>
      </c>
      <c r="X33" s="10">
        <v>14.02</v>
      </c>
      <c r="Y33" s="10">
        <v>26.56</v>
      </c>
      <c r="Z33" s="10">
        <v>36.634999999999998</v>
      </c>
      <c r="AA33" s="10">
        <v>95.069000000000003</v>
      </c>
      <c r="AB33" s="10">
        <v>37.988999999999997</v>
      </c>
      <c r="AC33" s="10">
        <v>50.771000000000001</v>
      </c>
      <c r="AD33" s="10">
        <v>69.341999999999999</v>
      </c>
      <c r="AE33" s="10">
        <v>52.231000000000002</v>
      </c>
      <c r="AF33" s="10">
        <v>43.698999999999998</v>
      </c>
      <c r="AG33" s="10">
        <v>100.279</v>
      </c>
      <c r="AH33" s="10">
        <v>21.597999999999999</v>
      </c>
      <c r="AI33" s="4">
        <v>21.114999999999998</v>
      </c>
      <c r="AJ33" s="4">
        <v>47.433</v>
      </c>
      <c r="AK33" s="4">
        <v>77.962999999999994</v>
      </c>
      <c r="AL33" s="4">
        <v>48.509</v>
      </c>
      <c r="AM33" s="4">
        <v>110.705</v>
      </c>
      <c r="AN33" s="4"/>
      <c r="AO33" s="4"/>
      <c r="AP33" s="4"/>
      <c r="AQ33" s="4"/>
      <c r="AR33" s="4"/>
      <c r="AS33" s="4"/>
      <c r="AT33" s="4"/>
      <c r="AU33" s="4"/>
      <c r="AV33" s="4"/>
      <c r="AW33" s="4"/>
      <c r="AX33" s="4"/>
      <c r="AY33" s="4"/>
    </row>
    <row r="34" spans="1:51" ht="15" x14ac:dyDescent="0.25">
      <c r="A34" s="84">
        <v>45139</v>
      </c>
      <c r="B34" s="85">
        <v>33.799999999999997</v>
      </c>
      <c r="C34" s="85">
        <v>33.799999999999997</v>
      </c>
      <c r="D34" s="86">
        <v>33.799999999999997</v>
      </c>
      <c r="E34" s="10">
        <v>46.709000000000003</v>
      </c>
      <c r="F34" s="10">
        <v>65.614000000000004</v>
      </c>
      <c r="G34" s="10">
        <v>37.567</v>
      </c>
      <c r="H34" s="10">
        <v>47.524999999999999</v>
      </c>
      <c r="I34" s="10">
        <v>46.603000000000002</v>
      </c>
      <c r="J34" s="10">
        <v>34.335000000000001</v>
      </c>
      <c r="K34" s="10">
        <v>30.039000000000001</v>
      </c>
      <c r="L34" s="10">
        <v>31.454000000000001</v>
      </c>
      <c r="M34" s="10">
        <v>30.802</v>
      </c>
      <c r="N34" s="10">
        <v>38.743000000000002</v>
      </c>
      <c r="O34" s="10">
        <v>38.811</v>
      </c>
      <c r="P34" s="10">
        <v>21.463000000000001</v>
      </c>
      <c r="Q34" s="10">
        <v>57.697000000000003</v>
      </c>
      <c r="R34" s="10">
        <v>21.117000000000001</v>
      </c>
      <c r="S34" s="10">
        <v>69.686999999999998</v>
      </c>
      <c r="T34" s="10">
        <v>28.297999999999998</v>
      </c>
      <c r="U34" s="10">
        <v>91.76</v>
      </c>
      <c r="V34" s="10">
        <v>20.314</v>
      </c>
      <c r="W34" s="10">
        <v>34.274999999999999</v>
      </c>
      <c r="X34" s="10">
        <v>10.018000000000001</v>
      </c>
      <c r="Y34" s="10">
        <v>18.065000000000001</v>
      </c>
      <c r="Z34" s="10">
        <v>20.611000000000001</v>
      </c>
      <c r="AA34" s="10">
        <v>42.152000000000001</v>
      </c>
      <c r="AB34" s="10">
        <v>28.466000000000001</v>
      </c>
      <c r="AC34" s="10">
        <v>40.475000000000001</v>
      </c>
      <c r="AD34" s="10">
        <v>31.454999999999998</v>
      </c>
      <c r="AE34" s="10">
        <v>22.739000000000001</v>
      </c>
      <c r="AF34" s="10">
        <v>31.972999999999999</v>
      </c>
      <c r="AG34" s="10">
        <v>32.073999999999998</v>
      </c>
      <c r="AH34" s="10">
        <v>15.483000000000001</v>
      </c>
      <c r="AI34" s="4">
        <v>24.138000000000002</v>
      </c>
      <c r="AJ34" s="4">
        <v>27.983000000000001</v>
      </c>
      <c r="AK34" s="4">
        <v>29.472999999999999</v>
      </c>
      <c r="AL34" s="4">
        <v>25.404</v>
      </c>
      <c r="AM34" s="4">
        <v>76.388999999999996</v>
      </c>
      <c r="AN34" s="4"/>
      <c r="AO34" s="4"/>
      <c r="AP34" s="4"/>
      <c r="AQ34" s="4"/>
      <c r="AR34" s="4"/>
      <c r="AS34" s="4"/>
      <c r="AT34" s="4"/>
      <c r="AU34" s="4"/>
      <c r="AV34" s="4"/>
      <c r="AW34" s="4"/>
      <c r="AX34" s="4"/>
      <c r="AY34" s="4"/>
    </row>
    <row r="35" spans="1:51" ht="15" x14ac:dyDescent="0.25">
      <c r="A35" s="84">
        <v>45170</v>
      </c>
      <c r="B35" s="85">
        <v>30.7</v>
      </c>
      <c r="C35" s="85">
        <v>30.7</v>
      </c>
      <c r="D35" s="86">
        <v>30.7</v>
      </c>
      <c r="E35" s="10">
        <v>23.992999999999999</v>
      </c>
      <c r="F35" s="10">
        <v>37.183999999999997</v>
      </c>
      <c r="G35" s="10">
        <v>44.790999999999997</v>
      </c>
      <c r="H35" s="10">
        <v>48.860999999999997</v>
      </c>
      <c r="I35" s="10">
        <v>31.492000000000001</v>
      </c>
      <c r="J35" s="10">
        <v>25.634</v>
      </c>
      <c r="K35" s="10">
        <v>17.875</v>
      </c>
      <c r="L35" s="10">
        <v>20.2</v>
      </c>
      <c r="M35" s="10">
        <v>42.375999999999998</v>
      </c>
      <c r="N35" s="10">
        <v>25.864999999999998</v>
      </c>
      <c r="O35" s="10">
        <v>40.512</v>
      </c>
      <c r="P35" s="10">
        <v>29.253</v>
      </c>
      <c r="Q35" s="10">
        <v>31.68</v>
      </c>
      <c r="R35" s="10">
        <v>19.077000000000002</v>
      </c>
      <c r="S35" s="10">
        <v>58.332999999999998</v>
      </c>
      <c r="T35" s="10">
        <v>22.228000000000002</v>
      </c>
      <c r="U35" s="10">
        <v>60.012999999999998</v>
      </c>
      <c r="V35" s="10">
        <v>19.225000000000001</v>
      </c>
      <c r="W35" s="10">
        <v>18.655000000000001</v>
      </c>
      <c r="X35" s="10">
        <v>20.204999999999998</v>
      </c>
      <c r="Y35" s="10">
        <v>26.93</v>
      </c>
      <c r="Z35" s="10">
        <v>30.202000000000002</v>
      </c>
      <c r="AA35" s="10">
        <v>22.388000000000002</v>
      </c>
      <c r="AB35" s="10">
        <v>23.584</v>
      </c>
      <c r="AC35" s="10">
        <v>37.024999999999999</v>
      </c>
      <c r="AD35" s="10">
        <v>33.786000000000001</v>
      </c>
      <c r="AE35" s="10">
        <v>16.725000000000001</v>
      </c>
      <c r="AF35" s="10">
        <v>16.41</v>
      </c>
      <c r="AG35" s="10">
        <v>21.957999999999998</v>
      </c>
      <c r="AH35" s="10">
        <v>12.032</v>
      </c>
      <c r="AI35" s="4">
        <v>36.802</v>
      </c>
      <c r="AJ35" s="4">
        <v>31.140999999999998</v>
      </c>
      <c r="AK35" s="4">
        <v>18.686</v>
      </c>
      <c r="AL35" s="4">
        <v>14.157</v>
      </c>
      <c r="AM35" s="4">
        <v>69.900999999999996</v>
      </c>
      <c r="AN35" s="4"/>
      <c r="AO35" s="4"/>
      <c r="AP35" s="4"/>
      <c r="AQ35" s="4"/>
      <c r="AR35" s="4"/>
      <c r="AS35" s="4"/>
      <c r="AT35" s="4"/>
      <c r="AU35" s="4"/>
      <c r="AV35" s="4"/>
      <c r="AW35" s="4"/>
      <c r="AX35" s="4"/>
      <c r="AY35" s="4"/>
    </row>
    <row r="36" spans="1:51" ht="15" x14ac:dyDescent="0.25">
      <c r="A36" s="84">
        <v>45200</v>
      </c>
      <c r="B36" s="85">
        <v>20.2</v>
      </c>
      <c r="C36" s="85">
        <v>30.74</v>
      </c>
      <c r="D36" s="86">
        <v>23.8</v>
      </c>
      <c r="E36">
        <v>26.247</v>
      </c>
      <c r="F36">
        <v>30.282</v>
      </c>
      <c r="G36">
        <v>46.665999999999997</v>
      </c>
      <c r="H36">
        <v>51.616999999999997</v>
      </c>
      <c r="I36">
        <v>20.643999999999998</v>
      </c>
      <c r="J36">
        <v>24.289000000000001</v>
      </c>
      <c r="K36">
        <v>20.355</v>
      </c>
      <c r="L36">
        <v>27.605</v>
      </c>
      <c r="M36">
        <v>20.457999999999998</v>
      </c>
      <c r="N36">
        <v>17.355</v>
      </c>
      <c r="O36">
        <v>23.658000000000001</v>
      </c>
      <c r="P36">
        <v>21.913</v>
      </c>
      <c r="Q36">
        <v>28.431000000000001</v>
      </c>
      <c r="R36">
        <v>26.905999999999999</v>
      </c>
      <c r="S36">
        <v>50.654000000000003</v>
      </c>
      <c r="T36">
        <v>20.518000000000001</v>
      </c>
      <c r="U36">
        <v>25.085000000000001</v>
      </c>
      <c r="V36">
        <v>19.946999999999999</v>
      </c>
      <c r="W36">
        <v>15.571999999999999</v>
      </c>
      <c r="X36">
        <v>16.731999999999999</v>
      </c>
      <c r="Y36">
        <v>15.368</v>
      </c>
      <c r="Z36">
        <v>29.158000000000001</v>
      </c>
      <c r="AA36">
        <v>33.735999999999997</v>
      </c>
      <c r="AB36">
        <v>69.244</v>
      </c>
      <c r="AC36">
        <v>40.216999999999999</v>
      </c>
      <c r="AD36">
        <v>21.277999999999999</v>
      </c>
      <c r="AE36">
        <v>16.327000000000002</v>
      </c>
      <c r="AF36">
        <v>19.602</v>
      </c>
      <c r="AG36">
        <v>26.803999999999998</v>
      </c>
      <c r="AH36">
        <v>11.156000000000001</v>
      </c>
      <c r="AI36" s="4">
        <v>28.591999999999999</v>
      </c>
      <c r="AJ36" s="4">
        <v>42.673999999999999</v>
      </c>
      <c r="AK36" s="4">
        <v>13.662000000000001</v>
      </c>
      <c r="AL36" s="4">
        <v>23.788</v>
      </c>
      <c r="AM36" s="4">
        <v>36.515000000000001</v>
      </c>
      <c r="AN36" s="4"/>
      <c r="AO36" s="4"/>
      <c r="AP36" s="4"/>
      <c r="AQ36" s="4"/>
      <c r="AR36" s="4"/>
      <c r="AS36" s="4"/>
      <c r="AT36" s="4"/>
      <c r="AU36" s="4"/>
      <c r="AV36" s="4"/>
      <c r="AW36" s="4"/>
      <c r="AX36" s="4"/>
      <c r="AY36" s="4"/>
    </row>
    <row r="37" spans="1:51" ht="15" x14ac:dyDescent="0.25">
      <c r="A37" s="84">
        <v>45231</v>
      </c>
      <c r="B37" s="85">
        <v>17.02</v>
      </c>
      <c r="C37" s="85">
        <v>19.27</v>
      </c>
      <c r="D37" s="86">
        <v>18</v>
      </c>
      <c r="E37">
        <v>17.38</v>
      </c>
      <c r="F37">
        <v>22.431999999999999</v>
      </c>
      <c r="G37">
        <v>26.516999999999999</v>
      </c>
      <c r="H37">
        <v>34.637</v>
      </c>
      <c r="I37">
        <v>23.99</v>
      </c>
      <c r="J37">
        <v>16.018999999999998</v>
      </c>
      <c r="K37">
        <v>13.855</v>
      </c>
      <c r="L37">
        <v>20.462</v>
      </c>
      <c r="M37">
        <v>16.222999999999999</v>
      </c>
      <c r="N37">
        <v>14.686</v>
      </c>
      <c r="O37">
        <v>18.417000000000002</v>
      </c>
      <c r="P37">
        <v>18.681000000000001</v>
      </c>
      <c r="Q37">
        <v>18.911000000000001</v>
      </c>
      <c r="R37">
        <v>18.210999999999999</v>
      </c>
      <c r="S37">
        <v>25.573</v>
      </c>
      <c r="T37">
        <v>22.212</v>
      </c>
      <c r="U37">
        <v>17.061</v>
      </c>
      <c r="V37">
        <v>16.562999999999999</v>
      </c>
      <c r="W37">
        <v>14.177</v>
      </c>
      <c r="X37">
        <v>10.956</v>
      </c>
      <c r="Y37">
        <v>10.430999999999999</v>
      </c>
      <c r="Z37">
        <v>21.687000000000001</v>
      </c>
      <c r="AA37">
        <v>20.937000000000001</v>
      </c>
      <c r="AB37">
        <v>26.515000000000001</v>
      </c>
      <c r="AC37">
        <v>19.646999999999998</v>
      </c>
      <c r="AD37">
        <v>17.448</v>
      </c>
      <c r="AE37">
        <v>14.226000000000001</v>
      </c>
      <c r="AF37">
        <v>14.927</v>
      </c>
      <c r="AG37">
        <v>19.654</v>
      </c>
      <c r="AH37">
        <v>9.91</v>
      </c>
      <c r="AI37" s="4">
        <v>14.919</v>
      </c>
      <c r="AJ37" s="4">
        <v>22.532</v>
      </c>
      <c r="AK37" s="4">
        <v>11.992000000000001</v>
      </c>
      <c r="AL37" s="4">
        <v>14.095000000000001</v>
      </c>
      <c r="AM37" s="4">
        <v>21.780999999999999</v>
      </c>
      <c r="AN37" s="4"/>
      <c r="AO37" s="4"/>
      <c r="AP37" s="4"/>
      <c r="AQ37" s="4"/>
      <c r="AR37" s="4"/>
      <c r="AS37" s="4"/>
      <c r="AT37" s="4"/>
      <c r="AU37" s="4"/>
      <c r="AV37" s="4"/>
      <c r="AW37" s="4"/>
      <c r="AX37" s="4"/>
      <c r="AY37" s="4"/>
    </row>
    <row r="38" spans="1:51" ht="15" x14ac:dyDescent="0.25">
      <c r="A38" s="84">
        <v>45261</v>
      </c>
      <c r="B38" s="85">
        <v>15.6</v>
      </c>
      <c r="C38" s="85">
        <v>15.6</v>
      </c>
      <c r="D38" s="86">
        <v>15.6</v>
      </c>
      <c r="E38">
        <v>15.976000000000001</v>
      </c>
      <c r="F38">
        <v>18.917999999999999</v>
      </c>
      <c r="G38">
        <v>20.204999999999998</v>
      </c>
      <c r="H38">
        <v>22.893999999999998</v>
      </c>
      <c r="I38">
        <v>17.873999999999999</v>
      </c>
      <c r="J38">
        <v>13.157</v>
      </c>
      <c r="K38">
        <v>11.824</v>
      </c>
      <c r="L38">
        <v>13.98</v>
      </c>
      <c r="M38">
        <v>14.191000000000001</v>
      </c>
      <c r="N38">
        <v>13.368</v>
      </c>
      <c r="O38">
        <v>16.716999999999999</v>
      </c>
      <c r="P38">
        <v>15.569000000000001</v>
      </c>
      <c r="Q38">
        <v>17.349</v>
      </c>
      <c r="R38">
        <v>15.782999999999999</v>
      </c>
      <c r="S38">
        <v>18.727</v>
      </c>
      <c r="T38">
        <v>19.728999999999999</v>
      </c>
      <c r="U38">
        <v>15.24</v>
      </c>
      <c r="V38">
        <v>13.153</v>
      </c>
      <c r="W38">
        <v>12.861000000000001</v>
      </c>
      <c r="X38">
        <v>9.5519999999999996</v>
      </c>
      <c r="Y38">
        <v>9.8439999999999994</v>
      </c>
      <c r="Z38">
        <v>15.518000000000001</v>
      </c>
      <c r="AA38">
        <v>16.594999999999999</v>
      </c>
      <c r="AB38">
        <v>15.548</v>
      </c>
      <c r="AC38">
        <v>15.724</v>
      </c>
      <c r="AD38">
        <v>15.586</v>
      </c>
      <c r="AE38">
        <v>12.365</v>
      </c>
      <c r="AF38">
        <v>12.339</v>
      </c>
      <c r="AG38">
        <v>15.811999999999999</v>
      </c>
      <c r="AH38">
        <v>9.4550000000000001</v>
      </c>
      <c r="AI38" s="4">
        <v>11.255000000000001</v>
      </c>
      <c r="AJ38" s="4">
        <v>14.452999999999999</v>
      </c>
      <c r="AK38" s="4">
        <v>12.148999999999999</v>
      </c>
      <c r="AL38" s="4">
        <v>10.467000000000001</v>
      </c>
      <c r="AM38" s="4">
        <v>17.768000000000001</v>
      </c>
      <c r="AN38" s="4"/>
      <c r="AO38" s="4"/>
      <c r="AP38" s="4"/>
      <c r="AQ38" s="4"/>
      <c r="AR38" s="4"/>
      <c r="AS38" s="4"/>
      <c r="AT38" s="4"/>
      <c r="AU38" s="4"/>
      <c r="AV38" s="4"/>
      <c r="AW38" s="4"/>
      <c r="AX38" s="4"/>
      <c r="AY38" s="4"/>
    </row>
    <row r="39" spans="1:51" ht="15" x14ac:dyDescent="0.25">
      <c r="A39" s="84">
        <v>45292</v>
      </c>
      <c r="B39" s="85">
        <v>14.1</v>
      </c>
      <c r="C39" s="85">
        <v>14.1</v>
      </c>
      <c r="D39" s="86">
        <v>14.1</v>
      </c>
      <c r="E39">
        <v>14.909000000000001</v>
      </c>
      <c r="F39">
        <v>17.521000000000001</v>
      </c>
      <c r="G39">
        <v>17.276</v>
      </c>
      <c r="H39">
        <v>17.324000000000002</v>
      </c>
      <c r="I39">
        <v>15.065</v>
      </c>
      <c r="J39">
        <v>11.436</v>
      </c>
      <c r="K39">
        <v>10.612</v>
      </c>
      <c r="L39">
        <v>10.984</v>
      </c>
      <c r="M39">
        <v>12.154</v>
      </c>
      <c r="N39">
        <v>12.06</v>
      </c>
      <c r="O39">
        <v>15.218</v>
      </c>
      <c r="P39">
        <v>13.44</v>
      </c>
      <c r="Q39">
        <v>15.4</v>
      </c>
      <c r="R39">
        <v>12.776</v>
      </c>
      <c r="S39">
        <v>16.155999999999999</v>
      </c>
      <c r="T39">
        <v>14.948</v>
      </c>
      <c r="U39">
        <v>13.840999999999999</v>
      </c>
      <c r="V39">
        <v>11.566000000000001</v>
      </c>
      <c r="W39">
        <v>11.779</v>
      </c>
      <c r="X39">
        <v>8.6509999999999998</v>
      </c>
      <c r="Y39">
        <v>8.7040000000000006</v>
      </c>
      <c r="Z39">
        <v>16.094999999999999</v>
      </c>
      <c r="AA39">
        <v>15.093</v>
      </c>
      <c r="AB39">
        <v>12.513</v>
      </c>
      <c r="AC39">
        <v>13.157999999999999</v>
      </c>
      <c r="AD39">
        <v>13.763</v>
      </c>
      <c r="AE39">
        <v>11.207000000000001</v>
      </c>
      <c r="AF39">
        <v>11.391</v>
      </c>
      <c r="AG39">
        <v>14.311999999999999</v>
      </c>
      <c r="AH39">
        <v>8.7309999999999999</v>
      </c>
      <c r="AI39" s="4">
        <v>9.2569999999999997</v>
      </c>
      <c r="AJ39" s="4">
        <v>12.151999999999999</v>
      </c>
      <c r="AK39" s="4">
        <v>11.523</v>
      </c>
      <c r="AL39" s="4">
        <v>8.827</v>
      </c>
      <c r="AM39" s="4">
        <v>14.708</v>
      </c>
      <c r="AN39" s="4"/>
      <c r="AO39" s="4"/>
      <c r="AP39" s="4"/>
      <c r="AQ39" s="4"/>
      <c r="AR39" s="4"/>
      <c r="AS39" s="4"/>
      <c r="AT39" s="4"/>
      <c r="AU39" s="4"/>
      <c r="AV39" s="4"/>
      <c r="AW39" s="4"/>
      <c r="AX39" s="4"/>
      <c r="AY39" s="4"/>
    </row>
    <row r="40" spans="1:51" ht="15" x14ac:dyDescent="0.25">
      <c r="A40" s="84">
        <v>45323</v>
      </c>
      <c r="B40" s="85">
        <v>12.6</v>
      </c>
      <c r="C40" s="85">
        <v>12.6</v>
      </c>
      <c r="D40" s="86">
        <v>12.6</v>
      </c>
      <c r="E40">
        <v>12.616</v>
      </c>
      <c r="F40">
        <v>14.015000000000001</v>
      </c>
      <c r="G40">
        <v>17.327000000000002</v>
      </c>
      <c r="H40">
        <v>21.96</v>
      </c>
      <c r="I40">
        <v>12.865</v>
      </c>
      <c r="J40">
        <v>9.7579999999999991</v>
      </c>
      <c r="K40">
        <v>9.1329999999999991</v>
      </c>
      <c r="L40">
        <v>10.01</v>
      </c>
      <c r="M40">
        <v>10.641</v>
      </c>
      <c r="N40">
        <v>10.39</v>
      </c>
      <c r="O40">
        <v>13.302</v>
      </c>
      <c r="P40">
        <v>14.191000000000001</v>
      </c>
      <c r="Q40">
        <v>16.698</v>
      </c>
      <c r="R40">
        <v>10.471</v>
      </c>
      <c r="S40">
        <v>13.826000000000001</v>
      </c>
      <c r="T40">
        <v>13.978</v>
      </c>
      <c r="U40">
        <v>12.666</v>
      </c>
      <c r="V40">
        <v>9.6809999999999992</v>
      </c>
      <c r="W40">
        <v>10.24</v>
      </c>
      <c r="X40">
        <v>8.4659999999999993</v>
      </c>
      <c r="Y40">
        <v>7.399</v>
      </c>
      <c r="Z40">
        <v>13.978</v>
      </c>
      <c r="AA40">
        <v>13.284000000000001</v>
      </c>
      <c r="AB40">
        <v>12.608000000000001</v>
      </c>
      <c r="AC40">
        <v>10.536</v>
      </c>
      <c r="AD40">
        <v>12.964</v>
      </c>
      <c r="AE40">
        <v>9.6660000000000004</v>
      </c>
      <c r="AF40">
        <v>9.375</v>
      </c>
      <c r="AG40">
        <v>11.864000000000001</v>
      </c>
      <c r="AH40">
        <v>7.5659999999999998</v>
      </c>
      <c r="AI40" s="4">
        <v>9.6859999999999999</v>
      </c>
      <c r="AJ40" s="4">
        <v>14.887</v>
      </c>
      <c r="AK40" s="4">
        <v>10.000999999999999</v>
      </c>
      <c r="AL40" s="4">
        <v>7.5179999999999998</v>
      </c>
      <c r="AM40" s="4">
        <v>12.427</v>
      </c>
      <c r="AN40" s="4"/>
      <c r="AO40" s="4"/>
      <c r="AP40" s="4"/>
      <c r="AQ40" s="4"/>
      <c r="AR40" s="4"/>
      <c r="AS40" s="4"/>
      <c r="AT40" s="4"/>
      <c r="AU40" s="4"/>
      <c r="AV40" s="4"/>
      <c r="AW40" s="4"/>
      <c r="AX40" s="4"/>
      <c r="AY40" s="4"/>
    </row>
    <row r="41" spans="1:51" ht="15" x14ac:dyDescent="0.25">
      <c r="A41" s="84">
        <v>45352</v>
      </c>
      <c r="B41" s="85">
        <v>23.1</v>
      </c>
      <c r="C41" s="85">
        <v>23.1</v>
      </c>
      <c r="D41" s="86">
        <v>23.1</v>
      </c>
      <c r="E41">
        <v>15.929</v>
      </c>
      <c r="F41">
        <v>26.58</v>
      </c>
      <c r="G41">
        <v>36.875</v>
      </c>
      <c r="H41">
        <v>32.518999999999998</v>
      </c>
      <c r="I41">
        <v>18.382000000000001</v>
      </c>
      <c r="J41">
        <v>21.096</v>
      </c>
      <c r="K41">
        <v>14.398999999999999</v>
      </c>
      <c r="L41">
        <v>11.266</v>
      </c>
      <c r="M41">
        <v>17.09</v>
      </c>
      <c r="N41">
        <v>17.571000000000002</v>
      </c>
      <c r="O41">
        <v>22.623000000000001</v>
      </c>
      <c r="P41">
        <v>36.625999999999998</v>
      </c>
      <c r="Q41">
        <v>20.513000000000002</v>
      </c>
      <c r="R41">
        <v>33.526000000000003</v>
      </c>
      <c r="S41">
        <v>23.172999999999998</v>
      </c>
      <c r="T41">
        <v>19.46</v>
      </c>
      <c r="U41">
        <v>16.998000000000001</v>
      </c>
      <c r="V41">
        <v>15.307</v>
      </c>
      <c r="W41">
        <v>12.456</v>
      </c>
      <c r="X41">
        <v>13.026999999999999</v>
      </c>
      <c r="Y41">
        <v>21.033999999999999</v>
      </c>
      <c r="Z41">
        <v>26.795000000000002</v>
      </c>
      <c r="AA41">
        <v>17.234999999999999</v>
      </c>
      <c r="AB41">
        <v>38.302999999999997</v>
      </c>
      <c r="AC41">
        <v>13.680999999999999</v>
      </c>
      <c r="AD41">
        <v>23.105</v>
      </c>
      <c r="AE41">
        <v>9.9550000000000001</v>
      </c>
      <c r="AF41">
        <v>15.635999999999999</v>
      </c>
      <c r="AG41">
        <v>24.113</v>
      </c>
      <c r="AH41">
        <v>10.964</v>
      </c>
      <c r="AI41" s="4">
        <v>13.867000000000001</v>
      </c>
      <c r="AJ41" s="4">
        <v>23.2</v>
      </c>
      <c r="AK41" s="4">
        <v>12.122</v>
      </c>
      <c r="AL41" s="4">
        <v>9.3130000000000006</v>
      </c>
      <c r="AM41" s="4">
        <v>16.126999999999999</v>
      </c>
      <c r="AN41" s="4"/>
      <c r="AO41" s="4"/>
      <c r="AP41" s="4"/>
      <c r="AQ41" s="4"/>
      <c r="AR41" s="4"/>
      <c r="AS41" s="4"/>
      <c r="AT41" s="4"/>
      <c r="AU41" s="4"/>
      <c r="AV41" s="4"/>
      <c r="AW41" s="4"/>
      <c r="AX41" s="4"/>
      <c r="AY41" s="4"/>
    </row>
    <row r="42" spans="1:51" ht="15" x14ac:dyDescent="0.25">
      <c r="A42" s="84">
        <v>45383</v>
      </c>
      <c r="B42" s="85">
        <v>50</v>
      </c>
      <c r="C42" s="85">
        <v>50</v>
      </c>
      <c r="D42" s="86">
        <v>50</v>
      </c>
      <c r="E42">
        <v>35.683999999999997</v>
      </c>
      <c r="F42">
        <v>100.495</v>
      </c>
      <c r="G42">
        <v>95.915000000000006</v>
      </c>
      <c r="H42">
        <v>103.145</v>
      </c>
      <c r="I42">
        <v>35.790999999999997</v>
      </c>
      <c r="J42">
        <v>74.141000000000005</v>
      </c>
      <c r="K42">
        <v>34.194000000000003</v>
      </c>
      <c r="L42">
        <v>32.274999999999999</v>
      </c>
      <c r="M42">
        <v>68.417000000000002</v>
      </c>
      <c r="N42">
        <v>66.052999999999997</v>
      </c>
      <c r="O42">
        <v>49.444000000000003</v>
      </c>
      <c r="P42">
        <v>52.085000000000001</v>
      </c>
      <c r="Q42">
        <v>41.052</v>
      </c>
      <c r="R42">
        <v>71.744</v>
      </c>
      <c r="S42">
        <v>49.54</v>
      </c>
      <c r="T42">
        <v>31.731000000000002</v>
      </c>
      <c r="U42">
        <v>57.566000000000003</v>
      </c>
      <c r="V42">
        <v>53.665999999999997</v>
      </c>
      <c r="W42">
        <v>23.07</v>
      </c>
      <c r="X42">
        <v>22.765000000000001</v>
      </c>
      <c r="Y42">
        <v>69.58</v>
      </c>
      <c r="Z42">
        <v>93.602000000000004</v>
      </c>
      <c r="AA42">
        <v>48.475000000000001</v>
      </c>
      <c r="AB42">
        <v>62.009</v>
      </c>
      <c r="AC42">
        <v>44.786000000000001</v>
      </c>
      <c r="AD42">
        <v>37.677</v>
      </c>
      <c r="AE42">
        <v>32.167000000000002</v>
      </c>
      <c r="AF42">
        <v>34.588000000000001</v>
      </c>
      <c r="AG42">
        <v>56.05</v>
      </c>
      <c r="AH42">
        <v>24.49</v>
      </c>
      <c r="AI42" s="4">
        <v>38.164999999999999</v>
      </c>
      <c r="AJ42" s="4">
        <v>31.725000000000001</v>
      </c>
      <c r="AK42" s="4">
        <v>26.419</v>
      </c>
      <c r="AL42" s="4">
        <v>20.872</v>
      </c>
      <c r="AM42" s="4">
        <v>30.056999999999999</v>
      </c>
      <c r="AN42" s="4"/>
      <c r="AO42" s="4"/>
      <c r="AP42" s="4"/>
      <c r="AQ42" s="4"/>
      <c r="AR42" s="4"/>
      <c r="AS42" s="4"/>
      <c r="AT42" s="4"/>
      <c r="AU42" s="4"/>
      <c r="AV42" s="4"/>
      <c r="AW42" s="4"/>
      <c r="AX42" s="4"/>
      <c r="AY42" s="4"/>
    </row>
    <row r="43" spans="1:51" ht="15" x14ac:dyDescent="0.25">
      <c r="A43" s="84">
        <v>45413</v>
      </c>
      <c r="B43" s="85">
        <v>140.4</v>
      </c>
      <c r="C43" s="85">
        <v>140.4</v>
      </c>
      <c r="D43" s="86">
        <v>140.4</v>
      </c>
      <c r="E43">
        <v>219.70500000000001</v>
      </c>
      <c r="F43">
        <v>230.72200000000001</v>
      </c>
      <c r="G43">
        <v>187.82599999999999</v>
      </c>
      <c r="H43">
        <v>208.143</v>
      </c>
      <c r="I43">
        <v>93.623000000000005</v>
      </c>
      <c r="J43">
        <v>125.33</v>
      </c>
      <c r="K43">
        <v>88.494</v>
      </c>
      <c r="L43">
        <v>99.616</v>
      </c>
      <c r="M43">
        <v>144.131</v>
      </c>
      <c r="N43">
        <v>227.756</v>
      </c>
      <c r="O43">
        <v>159.15600000000001</v>
      </c>
      <c r="P43">
        <v>141.72499999999999</v>
      </c>
      <c r="Q43">
        <v>151.809</v>
      </c>
      <c r="R43">
        <v>206.119</v>
      </c>
      <c r="S43">
        <v>150.68299999999999</v>
      </c>
      <c r="T43">
        <v>151.446</v>
      </c>
      <c r="U43">
        <v>129.76</v>
      </c>
      <c r="V43">
        <v>198.893</v>
      </c>
      <c r="W43">
        <v>48.110999999999997</v>
      </c>
      <c r="X43">
        <v>84.153999999999996</v>
      </c>
      <c r="Y43">
        <v>156.74199999999999</v>
      </c>
      <c r="Z43">
        <v>226.922</v>
      </c>
      <c r="AA43">
        <v>120.661</v>
      </c>
      <c r="AB43">
        <v>157.17500000000001</v>
      </c>
      <c r="AC43">
        <v>180.34299999999999</v>
      </c>
      <c r="AD43">
        <v>192.18100000000001</v>
      </c>
      <c r="AE43">
        <v>79.986000000000004</v>
      </c>
      <c r="AF43">
        <v>124.014</v>
      </c>
      <c r="AG43">
        <v>100.367</v>
      </c>
      <c r="AH43">
        <v>50.295999999999999</v>
      </c>
      <c r="AI43" s="4">
        <v>120.90600000000001</v>
      </c>
      <c r="AJ43" s="4">
        <v>97.12</v>
      </c>
      <c r="AK43" s="4">
        <v>70.744</v>
      </c>
      <c r="AL43" s="4">
        <v>127.818</v>
      </c>
      <c r="AM43" s="4">
        <v>134.83099999999999</v>
      </c>
      <c r="AN43" s="4"/>
      <c r="AO43" s="4"/>
      <c r="AP43" s="4"/>
      <c r="AQ43" s="4"/>
      <c r="AR43" s="4"/>
      <c r="AS43" s="4"/>
      <c r="AT43" s="4"/>
      <c r="AU43" s="4"/>
      <c r="AV43" s="4"/>
      <c r="AW43" s="4"/>
      <c r="AX43" s="4"/>
      <c r="AY43" s="4"/>
    </row>
    <row r="44" spans="1:51" ht="15" x14ac:dyDescent="0.25">
      <c r="A44" s="84">
        <v>45444</v>
      </c>
      <c r="B44" s="85">
        <v>152.19999999999999</v>
      </c>
      <c r="C44" s="85">
        <v>152.19999999999999</v>
      </c>
      <c r="D44" s="86">
        <v>152.19999999999999</v>
      </c>
      <c r="E44">
        <v>237.16399999999999</v>
      </c>
      <c r="F44">
        <v>256.96499999999997</v>
      </c>
      <c r="G44">
        <v>244.54599999999999</v>
      </c>
      <c r="H44">
        <v>189.506</v>
      </c>
      <c r="I44">
        <v>144.07900000000001</v>
      </c>
      <c r="J44">
        <v>92.8</v>
      </c>
      <c r="K44">
        <v>109.849</v>
      </c>
      <c r="L44">
        <v>174.959</v>
      </c>
      <c r="M44">
        <v>113.749</v>
      </c>
      <c r="N44">
        <v>233.03800000000001</v>
      </c>
      <c r="O44">
        <v>132.33799999999999</v>
      </c>
      <c r="P44">
        <v>258.23200000000003</v>
      </c>
      <c r="Q44">
        <v>99.352999999999994</v>
      </c>
      <c r="R44">
        <v>262.38099999999997</v>
      </c>
      <c r="S44">
        <v>127.474</v>
      </c>
      <c r="T44">
        <v>208.089</v>
      </c>
      <c r="U44">
        <v>71.754999999999995</v>
      </c>
      <c r="V44">
        <v>121.791</v>
      </c>
      <c r="W44">
        <v>31.564</v>
      </c>
      <c r="X44">
        <v>86.816999999999993</v>
      </c>
      <c r="Y44">
        <v>95.802000000000007</v>
      </c>
      <c r="Z44">
        <v>228.398</v>
      </c>
      <c r="AA44">
        <v>83.183000000000007</v>
      </c>
      <c r="AB44">
        <v>131.726</v>
      </c>
      <c r="AC44">
        <v>223.54300000000001</v>
      </c>
      <c r="AD44">
        <v>126.932</v>
      </c>
      <c r="AE44">
        <v>123.521</v>
      </c>
      <c r="AF44">
        <v>236.36600000000001</v>
      </c>
      <c r="AG44">
        <v>53.677999999999997</v>
      </c>
      <c r="AH44">
        <v>47.183</v>
      </c>
      <c r="AI44" s="4">
        <v>163.77699999999999</v>
      </c>
      <c r="AJ44" s="4">
        <v>206.565</v>
      </c>
      <c r="AK44" s="4">
        <v>95.084000000000003</v>
      </c>
      <c r="AL44" s="4">
        <v>190.41300000000001</v>
      </c>
      <c r="AM44" s="4">
        <v>249.029</v>
      </c>
      <c r="AN44" s="4"/>
      <c r="AO44" s="4"/>
      <c r="AP44" s="4"/>
      <c r="AQ44" s="4"/>
      <c r="AR44" s="4"/>
      <c r="AS44" s="4"/>
      <c r="AT44" s="4"/>
      <c r="AU44" s="4"/>
      <c r="AV44" s="4"/>
      <c r="AW44" s="4"/>
      <c r="AX44" s="4"/>
      <c r="AY44" s="4"/>
    </row>
    <row r="45" spans="1:51" ht="15" x14ac:dyDescent="0.25">
      <c r="A45" s="84">
        <v>45474</v>
      </c>
      <c r="B45" s="85">
        <v>59.7</v>
      </c>
      <c r="C45" s="85">
        <v>59.7</v>
      </c>
      <c r="D45" s="86">
        <v>59.7</v>
      </c>
      <c r="E45">
        <v>107.82899999999999</v>
      </c>
      <c r="F45">
        <v>91.052999999999997</v>
      </c>
      <c r="G45">
        <v>142.005</v>
      </c>
      <c r="H45">
        <v>76.503</v>
      </c>
      <c r="I45">
        <v>54.500999999999998</v>
      </c>
      <c r="J45">
        <v>39.274000000000001</v>
      </c>
      <c r="K45">
        <v>50.343000000000004</v>
      </c>
      <c r="L45">
        <v>93.063000000000002</v>
      </c>
      <c r="M45">
        <v>54.436</v>
      </c>
      <c r="N45">
        <v>85.605999999999995</v>
      </c>
      <c r="O45">
        <v>40.146000000000001</v>
      </c>
      <c r="P45">
        <v>182.423</v>
      </c>
      <c r="Q45">
        <v>38.052</v>
      </c>
      <c r="R45">
        <v>78.795000000000002</v>
      </c>
      <c r="S45">
        <v>64.253</v>
      </c>
      <c r="T45">
        <v>136.08799999999999</v>
      </c>
      <c r="U45">
        <v>25.358000000000001</v>
      </c>
      <c r="V45">
        <v>40.027999999999999</v>
      </c>
      <c r="W45">
        <v>13.894</v>
      </c>
      <c r="X45">
        <v>27.158999999999999</v>
      </c>
      <c r="Y45">
        <v>36.116999999999997</v>
      </c>
      <c r="Z45">
        <v>90.555000000000007</v>
      </c>
      <c r="AA45">
        <v>37.783000000000001</v>
      </c>
      <c r="AB45">
        <v>51.487000000000002</v>
      </c>
      <c r="AC45">
        <v>66.293999999999997</v>
      </c>
      <c r="AD45">
        <v>48.887</v>
      </c>
      <c r="AE45">
        <v>42.847999999999999</v>
      </c>
      <c r="AF45">
        <v>100.71899999999999</v>
      </c>
      <c r="AG45">
        <v>21.587</v>
      </c>
      <c r="AH45">
        <v>21.768000000000001</v>
      </c>
      <c r="AI45" s="4">
        <v>47.994999999999997</v>
      </c>
      <c r="AJ45" s="4">
        <v>78.007999999999996</v>
      </c>
      <c r="AK45" s="4">
        <v>48.773000000000003</v>
      </c>
      <c r="AL45" s="4">
        <v>107.633</v>
      </c>
      <c r="AM45" s="4">
        <v>144.46600000000001</v>
      </c>
      <c r="AN45" s="4"/>
      <c r="AO45" s="4"/>
      <c r="AP45" s="4"/>
      <c r="AQ45" s="4"/>
      <c r="AR45" s="4"/>
      <c r="AS45" s="4"/>
      <c r="AT45" s="4"/>
      <c r="AU45" s="4"/>
      <c r="AV45" s="4"/>
      <c r="AW45" s="4"/>
      <c r="AX45" s="4"/>
      <c r="AY45" s="4"/>
    </row>
    <row r="46" spans="1:51" ht="15" x14ac:dyDescent="0.25">
      <c r="A46" s="84">
        <v>45505</v>
      </c>
      <c r="B46" s="85">
        <v>33.799999999999997</v>
      </c>
      <c r="C46" s="85">
        <v>33.799999999999997</v>
      </c>
      <c r="D46" s="86">
        <v>33.799999999999997</v>
      </c>
      <c r="E46">
        <v>64.239999999999995</v>
      </c>
      <c r="F46">
        <v>36.598999999999997</v>
      </c>
      <c r="G46">
        <v>46.476999999999997</v>
      </c>
      <c r="H46">
        <v>46.662999999999997</v>
      </c>
      <c r="I46">
        <v>34.340000000000003</v>
      </c>
      <c r="J46">
        <v>29.245999999999999</v>
      </c>
      <c r="K46">
        <v>31.669</v>
      </c>
      <c r="L46">
        <v>31.045999999999999</v>
      </c>
      <c r="M46">
        <v>38.465000000000003</v>
      </c>
      <c r="N46">
        <v>41.107999999999997</v>
      </c>
      <c r="O46">
        <v>21.34</v>
      </c>
      <c r="P46">
        <v>57.918999999999997</v>
      </c>
      <c r="Q46">
        <v>21.012</v>
      </c>
      <c r="R46">
        <v>68.478999999999999</v>
      </c>
      <c r="S46">
        <v>27.928999999999998</v>
      </c>
      <c r="T46">
        <v>92.353999999999999</v>
      </c>
      <c r="U46">
        <v>20.939</v>
      </c>
      <c r="V46">
        <v>34.298000000000002</v>
      </c>
      <c r="W46">
        <v>9.9960000000000004</v>
      </c>
      <c r="X46">
        <v>18.558</v>
      </c>
      <c r="Y46">
        <v>20.414000000000001</v>
      </c>
      <c r="Z46">
        <v>41.628999999999998</v>
      </c>
      <c r="AA46">
        <v>28.64</v>
      </c>
      <c r="AB46">
        <v>41.088999999999999</v>
      </c>
      <c r="AC46">
        <v>31.05</v>
      </c>
      <c r="AD46">
        <v>22.547999999999998</v>
      </c>
      <c r="AE46">
        <v>32.255000000000003</v>
      </c>
      <c r="AF46">
        <v>32.283999999999999</v>
      </c>
      <c r="AG46">
        <v>15.619</v>
      </c>
      <c r="AH46">
        <v>24.143000000000001</v>
      </c>
      <c r="AI46" s="4">
        <v>26.434999999999999</v>
      </c>
      <c r="AJ46" s="4">
        <v>29.484000000000002</v>
      </c>
      <c r="AK46" s="4">
        <v>24.939</v>
      </c>
      <c r="AL46" s="4">
        <v>76.040999999999997</v>
      </c>
      <c r="AM46" s="4">
        <v>46.738</v>
      </c>
      <c r="AN46" s="4"/>
      <c r="AO46" s="4"/>
      <c r="AP46" s="4"/>
      <c r="AQ46" s="4"/>
      <c r="AR46" s="4"/>
      <c r="AS46" s="4"/>
      <c r="AT46" s="4"/>
      <c r="AU46" s="4"/>
      <c r="AV46" s="4"/>
      <c r="AW46" s="4"/>
      <c r="AX46" s="4"/>
      <c r="AY46" s="4"/>
    </row>
    <row r="47" spans="1:51" ht="15" x14ac:dyDescent="0.25">
      <c r="A47" s="84">
        <v>45536</v>
      </c>
      <c r="B47" s="85">
        <v>30.7</v>
      </c>
      <c r="C47" s="85">
        <v>30.7</v>
      </c>
      <c r="D47" s="86">
        <v>30.7</v>
      </c>
      <c r="E47">
        <v>36.305</v>
      </c>
      <c r="F47">
        <v>45.609000000000002</v>
      </c>
      <c r="G47">
        <v>49.463000000000001</v>
      </c>
      <c r="H47">
        <v>31.541</v>
      </c>
      <c r="I47">
        <v>25.838999999999999</v>
      </c>
      <c r="J47">
        <v>18.201000000000001</v>
      </c>
      <c r="K47">
        <v>20.518999999999998</v>
      </c>
      <c r="L47">
        <v>42.621000000000002</v>
      </c>
      <c r="M47">
        <v>25.108000000000001</v>
      </c>
      <c r="N47">
        <v>37.802999999999997</v>
      </c>
      <c r="O47">
        <v>29.526</v>
      </c>
      <c r="P47">
        <v>31.850999999999999</v>
      </c>
      <c r="Q47">
        <v>19.193000000000001</v>
      </c>
      <c r="R47">
        <v>59.088000000000001</v>
      </c>
      <c r="S47">
        <v>22.093</v>
      </c>
      <c r="T47">
        <v>60.415999999999997</v>
      </c>
      <c r="U47">
        <v>18.992999999999999</v>
      </c>
      <c r="V47">
        <v>18.530999999999999</v>
      </c>
      <c r="W47">
        <v>20.411999999999999</v>
      </c>
      <c r="X47">
        <v>27.472999999999999</v>
      </c>
      <c r="Y47">
        <v>30.956</v>
      </c>
      <c r="Z47">
        <v>22.399000000000001</v>
      </c>
      <c r="AA47">
        <v>23.823</v>
      </c>
      <c r="AB47">
        <v>37.567</v>
      </c>
      <c r="AC47">
        <v>33.765000000000001</v>
      </c>
      <c r="AD47">
        <v>16.716999999999999</v>
      </c>
      <c r="AE47">
        <v>16.777999999999999</v>
      </c>
      <c r="AF47">
        <v>22.128</v>
      </c>
      <c r="AG47">
        <v>12.175000000000001</v>
      </c>
      <c r="AH47">
        <v>37.514000000000003</v>
      </c>
      <c r="AI47" s="4">
        <v>32.219000000000001</v>
      </c>
      <c r="AJ47" s="4">
        <v>18.693000000000001</v>
      </c>
      <c r="AK47" s="4">
        <v>14.135</v>
      </c>
      <c r="AL47" s="4">
        <v>69.248000000000005</v>
      </c>
      <c r="AM47" s="4">
        <v>23.981999999999999</v>
      </c>
      <c r="AN47" s="4"/>
      <c r="AO47" s="4"/>
      <c r="AP47" s="4"/>
      <c r="AQ47" s="4"/>
      <c r="AR47" s="4"/>
      <c r="AS47" s="4"/>
      <c r="AT47" s="4"/>
      <c r="AU47" s="4"/>
      <c r="AV47" s="4"/>
      <c r="AW47" s="4"/>
      <c r="AX47" s="4"/>
      <c r="AY47" s="4"/>
    </row>
    <row r="48" spans="1:51" ht="15" x14ac:dyDescent="0.25">
      <c r="A48" s="84">
        <v>45566</v>
      </c>
      <c r="B48" s="85">
        <v>20.2</v>
      </c>
      <c r="C48" s="85">
        <v>30.74</v>
      </c>
      <c r="D48" s="86">
        <v>23.8</v>
      </c>
      <c r="E48">
        <v>30.146000000000001</v>
      </c>
      <c r="F48">
        <v>46.494</v>
      </c>
      <c r="G48">
        <v>50.7</v>
      </c>
      <c r="H48">
        <v>20.684999999999999</v>
      </c>
      <c r="I48">
        <v>24.042999999999999</v>
      </c>
      <c r="J48">
        <v>20.556999999999999</v>
      </c>
      <c r="K48">
        <v>27.885000000000002</v>
      </c>
      <c r="L48">
        <v>20.620999999999999</v>
      </c>
      <c r="M48">
        <v>17.105</v>
      </c>
      <c r="N48">
        <v>23.459</v>
      </c>
      <c r="O48">
        <v>21.867999999999999</v>
      </c>
      <c r="P48">
        <v>28.584</v>
      </c>
      <c r="Q48">
        <v>26.774999999999999</v>
      </c>
      <c r="R48">
        <v>49.332999999999998</v>
      </c>
      <c r="S48">
        <v>20.777999999999999</v>
      </c>
      <c r="T48">
        <v>25.350999999999999</v>
      </c>
      <c r="U48">
        <v>19.928999999999998</v>
      </c>
      <c r="V48">
        <v>15.707000000000001</v>
      </c>
      <c r="W48">
        <v>16.576000000000001</v>
      </c>
      <c r="X48">
        <v>15.765000000000001</v>
      </c>
      <c r="Y48">
        <v>28.652999999999999</v>
      </c>
      <c r="Z48">
        <v>33.521999999999998</v>
      </c>
      <c r="AA48">
        <v>69.477000000000004</v>
      </c>
      <c r="AB48">
        <v>40.716999999999999</v>
      </c>
      <c r="AC48">
        <v>21.228999999999999</v>
      </c>
      <c r="AD48">
        <v>16.349</v>
      </c>
      <c r="AE48">
        <v>19.82</v>
      </c>
      <c r="AF48">
        <v>27.018000000000001</v>
      </c>
      <c r="AG48">
        <v>11.308999999999999</v>
      </c>
      <c r="AH48">
        <v>27.911000000000001</v>
      </c>
      <c r="AI48" s="4">
        <v>41.697000000000003</v>
      </c>
      <c r="AJ48" s="4">
        <v>13.667</v>
      </c>
      <c r="AK48" s="4">
        <v>23.733000000000001</v>
      </c>
      <c r="AL48" s="4">
        <v>35.433999999999997</v>
      </c>
      <c r="AM48" s="4">
        <v>26.228999999999999</v>
      </c>
      <c r="AN48" s="4"/>
      <c r="AO48" s="4"/>
      <c r="AP48" s="4"/>
      <c r="AQ48" s="4"/>
      <c r="AR48" s="4"/>
      <c r="AS48" s="4"/>
      <c r="AT48" s="4"/>
      <c r="AU48" s="4"/>
      <c r="AV48" s="4"/>
      <c r="AW48" s="4"/>
      <c r="AX48" s="4"/>
      <c r="AY48" s="4"/>
    </row>
    <row r="49" spans="1:1005" ht="15" x14ac:dyDescent="0.25">
      <c r="A49" s="84">
        <v>45597</v>
      </c>
      <c r="B49" s="85">
        <v>17.02</v>
      </c>
      <c r="C49" s="85">
        <v>19.27</v>
      </c>
      <c r="D49" s="86">
        <v>18</v>
      </c>
      <c r="E49">
        <v>22.317</v>
      </c>
      <c r="F49">
        <v>26.061</v>
      </c>
      <c r="G49">
        <v>33.878999999999998</v>
      </c>
      <c r="H49">
        <v>24.039000000000001</v>
      </c>
      <c r="I49">
        <v>15.791</v>
      </c>
      <c r="J49">
        <v>14.013999999999999</v>
      </c>
      <c r="K49">
        <v>20.082999999999998</v>
      </c>
      <c r="L49">
        <v>16.401</v>
      </c>
      <c r="M49">
        <v>14.579000000000001</v>
      </c>
      <c r="N49">
        <v>18.29</v>
      </c>
      <c r="O49">
        <v>18.420999999999999</v>
      </c>
      <c r="P49">
        <v>19.038</v>
      </c>
      <c r="Q49">
        <v>18.263000000000002</v>
      </c>
      <c r="R49">
        <v>25.158999999999999</v>
      </c>
      <c r="S49">
        <v>22.125</v>
      </c>
      <c r="T49">
        <v>17.283000000000001</v>
      </c>
      <c r="U49">
        <v>16.41</v>
      </c>
      <c r="V49">
        <v>14.177</v>
      </c>
      <c r="W49">
        <v>10.879</v>
      </c>
      <c r="X49">
        <v>10.759</v>
      </c>
      <c r="Y49">
        <v>21.411999999999999</v>
      </c>
      <c r="Z49">
        <v>20.667999999999999</v>
      </c>
      <c r="AA49">
        <v>25.707000000000001</v>
      </c>
      <c r="AB49">
        <v>20.018999999999998</v>
      </c>
      <c r="AC49">
        <v>17.257999999999999</v>
      </c>
      <c r="AD49">
        <v>14.22</v>
      </c>
      <c r="AE49">
        <v>15.074999999999999</v>
      </c>
      <c r="AF49">
        <v>19.795999999999999</v>
      </c>
      <c r="AG49">
        <v>10.050000000000001</v>
      </c>
      <c r="AH49">
        <v>14.893000000000001</v>
      </c>
      <c r="AI49" s="4">
        <v>22.065000000000001</v>
      </c>
      <c r="AJ49" s="4">
        <v>11.996</v>
      </c>
      <c r="AK49" s="4">
        <v>13.734999999999999</v>
      </c>
      <c r="AL49" s="4">
        <v>21.646999999999998</v>
      </c>
      <c r="AM49" s="4">
        <v>17.364999999999998</v>
      </c>
      <c r="AN49" s="4"/>
      <c r="AO49" s="4"/>
      <c r="AP49" s="4"/>
      <c r="AQ49" s="4"/>
      <c r="AR49" s="4"/>
      <c r="AS49" s="4"/>
      <c r="AT49" s="4"/>
      <c r="AU49" s="4"/>
      <c r="AV49" s="4"/>
      <c r="AW49" s="4"/>
      <c r="AX49" s="4"/>
      <c r="AY49" s="4"/>
    </row>
    <row r="50" spans="1:1005" ht="15" x14ac:dyDescent="0.25">
      <c r="A50" s="84">
        <v>45627</v>
      </c>
      <c r="B50" s="85">
        <v>15.6</v>
      </c>
      <c r="C50" s="85">
        <v>15.6</v>
      </c>
      <c r="D50" s="86">
        <v>15.6</v>
      </c>
      <c r="E50">
        <v>18.975000000000001</v>
      </c>
      <c r="F50">
        <v>20.07</v>
      </c>
      <c r="G50">
        <v>22.48</v>
      </c>
      <c r="H50">
        <v>17.908999999999999</v>
      </c>
      <c r="I50">
        <v>13.146000000000001</v>
      </c>
      <c r="J50">
        <v>12.037000000000001</v>
      </c>
      <c r="K50">
        <v>13.981999999999999</v>
      </c>
      <c r="L50">
        <v>14.318</v>
      </c>
      <c r="M50">
        <v>13.26</v>
      </c>
      <c r="N50">
        <v>16.699000000000002</v>
      </c>
      <c r="O50">
        <v>15.573</v>
      </c>
      <c r="P50">
        <v>17.469000000000001</v>
      </c>
      <c r="Q50">
        <v>15.634</v>
      </c>
      <c r="R50">
        <v>18.678000000000001</v>
      </c>
      <c r="S50">
        <v>19.550999999999998</v>
      </c>
      <c r="T50">
        <v>15.448</v>
      </c>
      <c r="U50">
        <v>13.176</v>
      </c>
      <c r="V50">
        <v>12.951000000000001</v>
      </c>
      <c r="W50">
        <v>9.4670000000000005</v>
      </c>
      <c r="X50">
        <v>10.154999999999999</v>
      </c>
      <c r="Y50">
        <v>15.52</v>
      </c>
      <c r="Z50">
        <v>16.527000000000001</v>
      </c>
      <c r="AA50">
        <v>15.403</v>
      </c>
      <c r="AB50">
        <v>16.114000000000001</v>
      </c>
      <c r="AC50">
        <v>15.500999999999999</v>
      </c>
      <c r="AD50">
        <v>12.4</v>
      </c>
      <c r="AE50">
        <v>12.691000000000001</v>
      </c>
      <c r="AF50">
        <v>15.936999999999999</v>
      </c>
      <c r="AG50">
        <v>9.5879999999999992</v>
      </c>
      <c r="AH50">
        <v>11.273999999999999</v>
      </c>
      <c r="AI50" s="4">
        <v>14.411</v>
      </c>
      <c r="AJ50" s="4">
        <v>12.154</v>
      </c>
      <c r="AK50" s="4">
        <v>10.369</v>
      </c>
      <c r="AL50" s="4">
        <v>17.675999999999998</v>
      </c>
      <c r="AM50" s="4">
        <v>15.962</v>
      </c>
      <c r="AN50" s="4"/>
      <c r="AO50" s="4"/>
      <c r="AP50" s="4"/>
      <c r="AQ50" s="4"/>
      <c r="AR50" s="4"/>
      <c r="AS50" s="4"/>
      <c r="AT50" s="4"/>
      <c r="AU50" s="4"/>
      <c r="AV50" s="4"/>
      <c r="AW50" s="4"/>
      <c r="AX50" s="4"/>
      <c r="AY50" s="4"/>
    </row>
    <row r="51" spans="1:1005" ht="15" x14ac:dyDescent="0.25">
      <c r="A51" s="84">
        <v>45658</v>
      </c>
      <c r="B51" s="85">
        <v>14.1</v>
      </c>
      <c r="C51" s="85">
        <v>14.1</v>
      </c>
      <c r="D51" s="86">
        <v>14.1</v>
      </c>
      <c r="E51">
        <v>17.395</v>
      </c>
      <c r="F51">
        <v>17.262</v>
      </c>
      <c r="G51">
        <v>17.16</v>
      </c>
      <c r="H51">
        <v>15.093999999999999</v>
      </c>
      <c r="I51">
        <v>11.45</v>
      </c>
      <c r="J51">
        <v>10.824999999999999</v>
      </c>
      <c r="K51">
        <v>11.082000000000001</v>
      </c>
      <c r="L51">
        <v>12.266</v>
      </c>
      <c r="M51">
        <v>11.981</v>
      </c>
      <c r="N51">
        <v>15.226000000000001</v>
      </c>
      <c r="O51">
        <v>13.423999999999999</v>
      </c>
      <c r="P51">
        <v>15.507999999999999</v>
      </c>
      <c r="Q51">
        <v>12.728999999999999</v>
      </c>
      <c r="R51">
        <v>16.189</v>
      </c>
      <c r="S51">
        <v>14.882</v>
      </c>
      <c r="T51">
        <v>14.03</v>
      </c>
      <c r="U51">
        <v>11.603</v>
      </c>
      <c r="V51">
        <v>11.868</v>
      </c>
      <c r="W51">
        <v>8.6829999999999998</v>
      </c>
      <c r="X51">
        <v>8.98</v>
      </c>
      <c r="Y51">
        <v>16.021999999999998</v>
      </c>
      <c r="Z51">
        <v>15.023999999999999</v>
      </c>
      <c r="AA51">
        <v>12.481</v>
      </c>
      <c r="AB51">
        <v>13.489000000000001</v>
      </c>
      <c r="AC51">
        <v>13.747999999999999</v>
      </c>
      <c r="AD51">
        <v>11.254</v>
      </c>
      <c r="AE51">
        <v>11.611000000000001</v>
      </c>
      <c r="AF51">
        <v>14.423999999999999</v>
      </c>
      <c r="AG51">
        <v>8.8529999999999998</v>
      </c>
      <c r="AH51">
        <v>9.3870000000000005</v>
      </c>
      <c r="AI51" s="4">
        <v>12.266999999999999</v>
      </c>
      <c r="AJ51" s="4">
        <v>11.526999999999999</v>
      </c>
      <c r="AK51" s="4">
        <v>8.8520000000000003</v>
      </c>
      <c r="AL51" s="4">
        <v>14.69</v>
      </c>
      <c r="AM51" s="4">
        <v>14.895</v>
      </c>
      <c r="AN51" s="4"/>
      <c r="AO51" s="4"/>
      <c r="AP51" s="4"/>
      <c r="AQ51" s="4"/>
      <c r="AR51" s="4"/>
      <c r="AS51" s="4"/>
      <c r="AT51" s="4"/>
      <c r="AU51" s="4"/>
      <c r="AV51" s="4"/>
      <c r="AW51" s="4"/>
      <c r="AX51" s="4"/>
      <c r="AY51" s="4"/>
    </row>
    <row r="52" spans="1:1005" ht="15" x14ac:dyDescent="0.25">
      <c r="A52" s="84">
        <v>45689</v>
      </c>
      <c r="B52" s="85">
        <v>12.6</v>
      </c>
      <c r="C52" s="85">
        <v>12.6</v>
      </c>
      <c r="D52" s="86">
        <v>12.6</v>
      </c>
      <c r="E52">
        <v>13.541</v>
      </c>
      <c r="F52">
        <v>16.652999999999999</v>
      </c>
      <c r="G52">
        <v>21.204000000000001</v>
      </c>
      <c r="H52">
        <v>12.423999999999999</v>
      </c>
      <c r="I52">
        <v>9.4600000000000009</v>
      </c>
      <c r="J52">
        <v>9.0090000000000003</v>
      </c>
      <c r="K52">
        <v>9.7739999999999991</v>
      </c>
      <c r="L52">
        <v>10.378</v>
      </c>
      <c r="M52">
        <v>9.9830000000000005</v>
      </c>
      <c r="N52">
        <v>12.847</v>
      </c>
      <c r="O52">
        <v>13.702999999999999</v>
      </c>
      <c r="P52">
        <v>16.184000000000001</v>
      </c>
      <c r="Q52">
        <v>10.1</v>
      </c>
      <c r="R52">
        <v>13.397</v>
      </c>
      <c r="S52">
        <v>13.505000000000001</v>
      </c>
      <c r="T52">
        <v>12.387</v>
      </c>
      <c r="U52">
        <v>9.3960000000000008</v>
      </c>
      <c r="V52">
        <v>9.9730000000000008</v>
      </c>
      <c r="W52">
        <v>8.1219999999999999</v>
      </c>
      <c r="X52">
        <v>7.3659999999999997</v>
      </c>
      <c r="Y52">
        <v>13.414999999999999</v>
      </c>
      <c r="Z52">
        <v>12.807</v>
      </c>
      <c r="AA52">
        <v>12.202</v>
      </c>
      <c r="AB52">
        <v>10.443</v>
      </c>
      <c r="AC52">
        <v>12.507999999999999</v>
      </c>
      <c r="AD52">
        <v>9.3859999999999992</v>
      </c>
      <c r="AE52">
        <v>9.2799999999999994</v>
      </c>
      <c r="AF52">
        <v>11.522</v>
      </c>
      <c r="AG52">
        <v>7.415</v>
      </c>
      <c r="AH52">
        <v>9.3989999999999991</v>
      </c>
      <c r="AI52" s="4">
        <v>14.459</v>
      </c>
      <c r="AJ52" s="4">
        <v>9.5350000000000001</v>
      </c>
      <c r="AK52" s="4">
        <v>7.3079999999999998</v>
      </c>
      <c r="AL52" s="4">
        <v>12.02</v>
      </c>
      <c r="AM52" s="4">
        <v>12.186999999999999</v>
      </c>
      <c r="AN52" s="4"/>
      <c r="AO52" s="4"/>
      <c r="AP52" s="4"/>
      <c r="AQ52" s="4"/>
      <c r="AR52" s="4"/>
      <c r="AS52" s="4"/>
      <c r="AT52" s="4"/>
      <c r="AU52" s="4"/>
      <c r="AV52" s="4"/>
      <c r="AW52" s="4"/>
      <c r="AX52" s="4"/>
      <c r="AY52" s="4"/>
    </row>
    <row r="53" spans="1:1005" ht="15" x14ac:dyDescent="0.25">
      <c r="A53" s="84">
        <v>45717</v>
      </c>
      <c r="B53" s="85">
        <v>23.1</v>
      </c>
      <c r="C53" s="85">
        <v>23.1</v>
      </c>
      <c r="D53" s="86">
        <v>23.1</v>
      </c>
      <c r="E53">
        <v>26.37</v>
      </c>
      <c r="F53">
        <v>36.491</v>
      </c>
      <c r="G53">
        <v>32.470999999999997</v>
      </c>
      <c r="H53">
        <v>18.212</v>
      </c>
      <c r="I53">
        <v>21.097000000000001</v>
      </c>
      <c r="J53">
        <v>14.61</v>
      </c>
      <c r="K53">
        <v>11.385</v>
      </c>
      <c r="L53">
        <v>16.984000000000002</v>
      </c>
      <c r="M53">
        <v>17.471</v>
      </c>
      <c r="N53">
        <v>22.611000000000001</v>
      </c>
      <c r="O53">
        <v>36.392000000000003</v>
      </c>
      <c r="P53">
        <v>20.664999999999999</v>
      </c>
      <c r="Q53">
        <v>33.366999999999997</v>
      </c>
      <c r="R53">
        <v>23.045999999999999</v>
      </c>
      <c r="S53">
        <v>19.472000000000001</v>
      </c>
      <c r="T53">
        <v>16.844999999999999</v>
      </c>
      <c r="U53">
        <v>15.343</v>
      </c>
      <c r="V53">
        <v>12.552</v>
      </c>
      <c r="W53">
        <v>13.009</v>
      </c>
      <c r="X53">
        <v>20.759</v>
      </c>
      <c r="Y53">
        <v>26.484999999999999</v>
      </c>
      <c r="Z53">
        <v>17.242000000000001</v>
      </c>
      <c r="AA53">
        <v>37.951999999999998</v>
      </c>
      <c r="AB53">
        <v>13.496</v>
      </c>
      <c r="AC53">
        <v>23.071999999999999</v>
      </c>
      <c r="AD53">
        <v>10.009</v>
      </c>
      <c r="AE53">
        <v>15.906000000000001</v>
      </c>
      <c r="AF53">
        <v>23.431000000000001</v>
      </c>
      <c r="AG53">
        <v>11.077999999999999</v>
      </c>
      <c r="AH53">
        <v>13.984999999999999</v>
      </c>
      <c r="AI53" s="4">
        <v>23.074000000000002</v>
      </c>
      <c r="AJ53" s="4">
        <v>12.153</v>
      </c>
      <c r="AK53" s="4">
        <v>9.359</v>
      </c>
      <c r="AL53" s="4">
        <v>16.137</v>
      </c>
      <c r="AM53" s="4">
        <v>15.787000000000001</v>
      </c>
      <c r="AN53" s="4"/>
      <c r="AO53" s="4"/>
      <c r="AP53" s="4"/>
      <c r="AQ53" s="4"/>
      <c r="AR53" s="4"/>
      <c r="AS53" s="4"/>
      <c r="AT53" s="4"/>
      <c r="AU53" s="4"/>
      <c r="AV53" s="4"/>
      <c r="AW53" s="4"/>
      <c r="AX53" s="4"/>
      <c r="AY53" s="4"/>
    </row>
    <row r="54" spans="1:1005" ht="15" x14ac:dyDescent="0.25">
      <c r="A54" s="84">
        <v>45748</v>
      </c>
      <c r="B54" s="85">
        <v>50</v>
      </c>
      <c r="C54" s="85">
        <v>50</v>
      </c>
      <c r="D54" s="86">
        <v>50</v>
      </c>
      <c r="E54">
        <v>100.11</v>
      </c>
      <c r="F54">
        <v>95.61</v>
      </c>
      <c r="G54">
        <v>103.041</v>
      </c>
      <c r="H54">
        <v>34.587000000000003</v>
      </c>
      <c r="I54">
        <v>73.918999999999997</v>
      </c>
      <c r="J54">
        <v>34.380000000000003</v>
      </c>
      <c r="K54">
        <v>32.081000000000003</v>
      </c>
      <c r="L54">
        <v>65.412000000000006</v>
      </c>
      <c r="M54">
        <v>65.7</v>
      </c>
      <c r="N54">
        <v>49.095999999999997</v>
      </c>
      <c r="O54">
        <v>51.862000000000002</v>
      </c>
      <c r="P54">
        <v>40.305999999999997</v>
      </c>
      <c r="Q54">
        <v>71.453000000000003</v>
      </c>
      <c r="R54">
        <v>49.075000000000003</v>
      </c>
      <c r="S54">
        <v>31.605</v>
      </c>
      <c r="T54">
        <v>54.847000000000001</v>
      </c>
      <c r="U54">
        <v>53.563000000000002</v>
      </c>
      <c r="V54">
        <v>23.166</v>
      </c>
      <c r="W54">
        <v>22.693999999999999</v>
      </c>
      <c r="X54">
        <v>68.429000000000002</v>
      </c>
      <c r="Y54">
        <v>93.296999999999997</v>
      </c>
      <c r="Z54">
        <v>48.232999999999997</v>
      </c>
      <c r="AA54">
        <v>61.798000000000002</v>
      </c>
      <c r="AB54">
        <v>43.890999999999998</v>
      </c>
      <c r="AC54">
        <v>37.399000000000001</v>
      </c>
      <c r="AD54">
        <v>32.216000000000001</v>
      </c>
      <c r="AE54">
        <v>34.69</v>
      </c>
      <c r="AF54">
        <v>55.895000000000003</v>
      </c>
      <c r="AG54">
        <v>24.629000000000001</v>
      </c>
      <c r="AH54">
        <v>38.113</v>
      </c>
      <c r="AI54" s="4">
        <v>31.689</v>
      </c>
      <c r="AJ54" s="4">
        <v>25.391999999999999</v>
      </c>
      <c r="AK54" s="4">
        <v>20.818999999999999</v>
      </c>
      <c r="AL54" s="4">
        <v>29.890999999999998</v>
      </c>
      <c r="AM54" s="4">
        <v>34.921999999999997</v>
      </c>
      <c r="AN54" s="4"/>
      <c r="AO54" s="4"/>
      <c r="AP54" s="4"/>
      <c r="AQ54" s="4"/>
      <c r="AR54" s="4"/>
      <c r="AS54" s="4"/>
      <c r="AT54" s="4"/>
      <c r="AU54" s="4"/>
      <c r="AV54" s="4"/>
      <c r="AW54" s="4"/>
      <c r="AX54" s="4"/>
      <c r="AY54" s="4"/>
    </row>
    <row r="55" spans="1:1005" ht="15" x14ac:dyDescent="0.25">
      <c r="A55" s="84">
        <v>45778</v>
      </c>
      <c r="B55" s="85">
        <v>140.4</v>
      </c>
      <c r="C55" s="85">
        <v>140.4</v>
      </c>
      <c r="D55" s="86">
        <v>140.4</v>
      </c>
      <c r="E55">
        <v>230.26300000000001</v>
      </c>
      <c r="F55">
        <v>187.85</v>
      </c>
      <c r="G55">
        <v>208</v>
      </c>
      <c r="H55">
        <v>91.352000000000004</v>
      </c>
      <c r="I55">
        <v>125.084</v>
      </c>
      <c r="J55">
        <v>88.486000000000004</v>
      </c>
      <c r="K55">
        <v>99.596000000000004</v>
      </c>
      <c r="L55">
        <v>144.16900000000001</v>
      </c>
      <c r="M55">
        <v>226.93100000000001</v>
      </c>
      <c r="N55">
        <v>158.51</v>
      </c>
      <c r="O55">
        <v>141.58099999999999</v>
      </c>
      <c r="P55">
        <v>150.398</v>
      </c>
      <c r="Q55">
        <v>205.73599999999999</v>
      </c>
      <c r="R55">
        <v>150.51499999999999</v>
      </c>
      <c r="S55">
        <v>151.02600000000001</v>
      </c>
      <c r="T55">
        <v>128.852</v>
      </c>
      <c r="U55">
        <v>198.66900000000001</v>
      </c>
      <c r="V55">
        <v>47.917999999999999</v>
      </c>
      <c r="W55">
        <v>83.950999999999993</v>
      </c>
      <c r="X55">
        <v>156.69999999999999</v>
      </c>
      <c r="Y55">
        <v>226.67</v>
      </c>
      <c r="Z55">
        <v>120.236</v>
      </c>
      <c r="AA55">
        <v>157.066</v>
      </c>
      <c r="AB55">
        <v>174.417</v>
      </c>
      <c r="AC55">
        <v>191.60900000000001</v>
      </c>
      <c r="AD55">
        <v>79.685000000000002</v>
      </c>
      <c r="AE55">
        <v>124.02500000000001</v>
      </c>
      <c r="AF55">
        <v>100.06100000000001</v>
      </c>
      <c r="AG55">
        <v>50.304000000000002</v>
      </c>
      <c r="AH55">
        <v>121.08799999999999</v>
      </c>
      <c r="AI55" s="4">
        <v>97.247</v>
      </c>
      <c r="AJ55" s="4">
        <v>68.162000000000006</v>
      </c>
      <c r="AK55" s="4">
        <v>127.494</v>
      </c>
      <c r="AL55" s="4">
        <v>134.37899999999999</v>
      </c>
      <c r="AM55" s="4">
        <v>210.041</v>
      </c>
      <c r="AN55" s="4"/>
      <c r="AO55" s="4"/>
      <c r="AP55" s="4"/>
      <c r="AQ55" s="4"/>
      <c r="AR55" s="4"/>
      <c r="AS55" s="4"/>
      <c r="AT55" s="4"/>
      <c r="AU55" s="4"/>
      <c r="AV55" s="4"/>
      <c r="AW55" s="4"/>
      <c r="AX55" s="4"/>
      <c r="AY55" s="4"/>
    </row>
    <row r="56" spans="1:1005" ht="15" x14ac:dyDescent="0.25">
      <c r="A56" s="84">
        <v>45809</v>
      </c>
      <c r="B56" s="85">
        <v>152.19999999999999</v>
      </c>
      <c r="C56" s="85">
        <v>152.19999999999999</v>
      </c>
      <c r="D56" s="86">
        <v>152.19999999999999</v>
      </c>
      <c r="E56">
        <v>256.80500000000001</v>
      </c>
      <c r="F56">
        <v>244.16499999999999</v>
      </c>
      <c r="G56">
        <v>189.46600000000001</v>
      </c>
      <c r="H56">
        <v>143.09700000000001</v>
      </c>
      <c r="I56">
        <v>92.558000000000007</v>
      </c>
      <c r="J56">
        <v>109.871</v>
      </c>
      <c r="K56">
        <v>174.85900000000001</v>
      </c>
      <c r="L56">
        <v>114.849</v>
      </c>
      <c r="M56">
        <v>232.72</v>
      </c>
      <c r="N56">
        <v>132.14500000000001</v>
      </c>
      <c r="O56">
        <v>258.012</v>
      </c>
      <c r="P56">
        <v>98.427999999999997</v>
      </c>
      <c r="Q56">
        <v>261.983</v>
      </c>
      <c r="R56">
        <v>127.413</v>
      </c>
      <c r="S56">
        <v>207.80199999999999</v>
      </c>
      <c r="T56">
        <v>75.233999999999995</v>
      </c>
      <c r="U56">
        <v>121.75</v>
      </c>
      <c r="V56">
        <v>31.562999999999999</v>
      </c>
      <c r="W56">
        <v>86.718999999999994</v>
      </c>
      <c r="X56">
        <v>96.903999999999996</v>
      </c>
      <c r="Y56">
        <v>228.125</v>
      </c>
      <c r="Z56">
        <v>83.094999999999999</v>
      </c>
      <c r="AA56">
        <v>131.56100000000001</v>
      </c>
      <c r="AB56">
        <v>227.46600000000001</v>
      </c>
      <c r="AC56">
        <v>126.827</v>
      </c>
      <c r="AD56">
        <v>123.291</v>
      </c>
      <c r="AE56">
        <v>236.405</v>
      </c>
      <c r="AF56">
        <v>54.304000000000002</v>
      </c>
      <c r="AG56">
        <v>47.207999999999998</v>
      </c>
      <c r="AH56">
        <v>163.94900000000001</v>
      </c>
      <c r="AI56" s="4">
        <v>206.63300000000001</v>
      </c>
      <c r="AJ56" s="4">
        <v>96.855999999999995</v>
      </c>
      <c r="AK56" s="4">
        <v>190.38399999999999</v>
      </c>
      <c r="AL56" s="4">
        <v>248.79400000000001</v>
      </c>
      <c r="AM56" s="4">
        <v>241.41300000000001</v>
      </c>
      <c r="AN56" s="4"/>
      <c r="AO56" s="4"/>
      <c r="AP56" s="4"/>
      <c r="AQ56" s="4"/>
      <c r="AR56" s="4"/>
      <c r="AS56" s="4"/>
      <c r="AT56" s="4"/>
      <c r="AU56" s="4"/>
      <c r="AV56" s="4"/>
      <c r="AW56" s="4"/>
      <c r="AX56" s="4"/>
      <c r="AY56" s="4"/>
    </row>
    <row r="57" spans="1:1005" ht="15" x14ac:dyDescent="0.25">
      <c r="A57" s="84">
        <v>45839</v>
      </c>
      <c r="B57" s="85">
        <v>59.7</v>
      </c>
      <c r="C57" s="85">
        <v>59.7</v>
      </c>
      <c r="D57" s="86">
        <v>59.7</v>
      </c>
      <c r="E57">
        <v>91.031999999999996</v>
      </c>
      <c r="F57">
        <v>141.65799999999999</v>
      </c>
      <c r="G57">
        <v>76.492000000000004</v>
      </c>
      <c r="H57">
        <v>57.773000000000003</v>
      </c>
      <c r="I57">
        <v>39.189</v>
      </c>
      <c r="J57">
        <v>50.456000000000003</v>
      </c>
      <c r="K57">
        <v>92.971999999999994</v>
      </c>
      <c r="L57">
        <v>54.735999999999997</v>
      </c>
      <c r="M57">
        <v>85.558000000000007</v>
      </c>
      <c r="N57">
        <v>40.107999999999997</v>
      </c>
      <c r="O57">
        <v>182.364</v>
      </c>
      <c r="P57">
        <v>40.311</v>
      </c>
      <c r="Q57">
        <v>78.671000000000006</v>
      </c>
      <c r="R57">
        <v>64.23</v>
      </c>
      <c r="S57">
        <v>136.02500000000001</v>
      </c>
      <c r="T57">
        <v>25.823</v>
      </c>
      <c r="U57">
        <v>40.024000000000001</v>
      </c>
      <c r="V57">
        <v>13.942</v>
      </c>
      <c r="W57">
        <v>27.132000000000001</v>
      </c>
      <c r="X57">
        <v>36.744</v>
      </c>
      <c r="Y57">
        <v>90.438999999999993</v>
      </c>
      <c r="Z57">
        <v>37.74</v>
      </c>
      <c r="AA57">
        <v>51.427999999999997</v>
      </c>
      <c r="AB57">
        <v>69.457999999999998</v>
      </c>
      <c r="AC57">
        <v>48.853999999999999</v>
      </c>
      <c r="AD57">
        <v>42.826999999999998</v>
      </c>
      <c r="AE57">
        <v>100.79</v>
      </c>
      <c r="AF57">
        <v>21.861999999999998</v>
      </c>
      <c r="AG57">
        <v>21.829000000000001</v>
      </c>
      <c r="AH57">
        <v>48.048000000000002</v>
      </c>
      <c r="AI57" s="4">
        <v>78.016999999999996</v>
      </c>
      <c r="AJ57" s="4">
        <v>48.716000000000001</v>
      </c>
      <c r="AK57" s="4">
        <v>107.622</v>
      </c>
      <c r="AL57" s="4">
        <v>144.25700000000001</v>
      </c>
      <c r="AM57" s="4">
        <v>110.479</v>
      </c>
      <c r="AN57" s="4"/>
      <c r="AO57" s="4"/>
      <c r="AP57" s="4"/>
      <c r="AQ57" s="4"/>
      <c r="AR57" s="4"/>
      <c r="AS57" s="4"/>
      <c r="AT57" s="4"/>
      <c r="AU57" s="4"/>
      <c r="AV57" s="4"/>
      <c r="AW57" s="4"/>
      <c r="AX57" s="4"/>
      <c r="AY57" s="4"/>
    </row>
    <row r="58" spans="1:1005" ht="15" x14ac:dyDescent="0.25">
      <c r="A58" s="84">
        <v>45870</v>
      </c>
      <c r="B58" s="85">
        <v>33.799999999999997</v>
      </c>
      <c r="C58" s="85">
        <v>33.799999999999997</v>
      </c>
      <c r="D58" s="86">
        <v>33.799999999999997</v>
      </c>
      <c r="E58">
        <v>36.591000000000001</v>
      </c>
      <c r="F58">
        <v>46.435000000000002</v>
      </c>
      <c r="G58">
        <v>46.656999999999996</v>
      </c>
      <c r="H58">
        <v>34.444000000000003</v>
      </c>
      <c r="I58">
        <v>29.23</v>
      </c>
      <c r="J58">
        <v>31.76</v>
      </c>
      <c r="K58">
        <v>31.042000000000002</v>
      </c>
      <c r="L58">
        <v>38.664000000000001</v>
      </c>
      <c r="M58">
        <v>41.088000000000001</v>
      </c>
      <c r="N58">
        <v>21.321000000000002</v>
      </c>
      <c r="O58">
        <v>57.91</v>
      </c>
      <c r="P58">
        <v>21.177</v>
      </c>
      <c r="Q58">
        <v>68.423000000000002</v>
      </c>
      <c r="R58">
        <v>27.922999999999998</v>
      </c>
      <c r="S58">
        <v>92.320999999999998</v>
      </c>
      <c r="T58">
        <v>20.533999999999999</v>
      </c>
      <c r="U58">
        <v>34.296999999999997</v>
      </c>
      <c r="V58">
        <v>10.048999999999999</v>
      </c>
      <c r="W58">
        <v>18.54</v>
      </c>
      <c r="X58">
        <v>20.69</v>
      </c>
      <c r="Y58">
        <v>41.601999999999997</v>
      </c>
      <c r="Z58">
        <v>28.622</v>
      </c>
      <c r="AA58">
        <v>41.052</v>
      </c>
      <c r="AB58">
        <v>31.536000000000001</v>
      </c>
      <c r="AC58">
        <v>22.532</v>
      </c>
      <c r="AD58">
        <v>32.255000000000003</v>
      </c>
      <c r="AE58">
        <v>32.35</v>
      </c>
      <c r="AF58">
        <v>15.715999999999999</v>
      </c>
      <c r="AG58">
        <v>24.207000000000001</v>
      </c>
      <c r="AH58">
        <v>26.475999999999999</v>
      </c>
      <c r="AI58" s="4">
        <v>29.512</v>
      </c>
      <c r="AJ58" s="4">
        <v>25.541</v>
      </c>
      <c r="AK58" s="4">
        <v>76.031999999999996</v>
      </c>
      <c r="AL58" s="4">
        <v>46.673999999999999</v>
      </c>
      <c r="AM58" s="4">
        <v>65.709000000000003</v>
      </c>
      <c r="AN58" s="4"/>
      <c r="AO58" s="4"/>
      <c r="AP58" s="4"/>
      <c r="AQ58" s="4"/>
      <c r="AR58" s="4"/>
      <c r="AS58" s="4"/>
      <c r="AT58" s="4"/>
      <c r="AU58" s="4"/>
      <c r="AV58" s="4"/>
      <c r="AW58" s="4"/>
      <c r="AX58" s="4"/>
      <c r="AY58" s="4"/>
    </row>
    <row r="59" spans="1:1005" ht="15" x14ac:dyDescent="0.25">
      <c r="A59" s="84">
        <v>45901</v>
      </c>
      <c r="B59" s="85">
        <v>30.7</v>
      </c>
      <c r="C59" s="85">
        <v>30.7</v>
      </c>
      <c r="D59" s="86">
        <v>30.7</v>
      </c>
      <c r="E59">
        <v>45.597999999999999</v>
      </c>
      <c r="F59">
        <v>49.453000000000003</v>
      </c>
      <c r="G59">
        <v>31.536999999999999</v>
      </c>
      <c r="H59">
        <v>25.731999999999999</v>
      </c>
      <c r="I59">
        <v>18.198</v>
      </c>
      <c r="J59">
        <v>20.606999999999999</v>
      </c>
      <c r="K59">
        <v>42.631999999999998</v>
      </c>
      <c r="L59">
        <v>25.797000000000001</v>
      </c>
      <c r="M59">
        <v>37.786000000000001</v>
      </c>
      <c r="N59">
        <v>29.506</v>
      </c>
      <c r="O59">
        <v>31.849</v>
      </c>
      <c r="P59">
        <v>19.135000000000002</v>
      </c>
      <c r="Q59">
        <v>59.058999999999997</v>
      </c>
      <c r="R59">
        <v>22.09</v>
      </c>
      <c r="S59">
        <v>60.37</v>
      </c>
      <c r="T59">
        <v>19.420000000000002</v>
      </c>
      <c r="U59">
        <v>18.532</v>
      </c>
      <c r="V59">
        <v>20.463999999999999</v>
      </c>
      <c r="W59">
        <v>27.454999999999998</v>
      </c>
      <c r="X59">
        <v>30.292000000000002</v>
      </c>
      <c r="Y59">
        <v>22.388000000000002</v>
      </c>
      <c r="Z59">
        <v>23.815000000000001</v>
      </c>
      <c r="AA59">
        <v>37.542999999999999</v>
      </c>
      <c r="AB59">
        <v>33.872999999999998</v>
      </c>
      <c r="AC59">
        <v>16.704000000000001</v>
      </c>
      <c r="AD59">
        <v>16.783999999999999</v>
      </c>
      <c r="AE59">
        <v>22.189</v>
      </c>
      <c r="AF59">
        <v>12.234999999999999</v>
      </c>
      <c r="AG59">
        <v>37.587000000000003</v>
      </c>
      <c r="AH59">
        <v>32.258000000000003</v>
      </c>
      <c r="AI59" s="4">
        <v>18.719000000000001</v>
      </c>
      <c r="AJ59" s="4">
        <v>14.263</v>
      </c>
      <c r="AK59" s="4">
        <v>69.239999999999995</v>
      </c>
      <c r="AL59" s="4">
        <v>23.962</v>
      </c>
      <c r="AM59" s="4">
        <v>37.258000000000003</v>
      </c>
      <c r="AN59" s="4"/>
      <c r="AO59" s="4"/>
      <c r="AP59" s="4"/>
      <c r="AQ59" s="4"/>
      <c r="AR59" s="4"/>
      <c r="AS59" s="4"/>
      <c r="AT59" s="4"/>
      <c r="AU59" s="4"/>
      <c r="AV59" s="4"/>
      <c r="AW59" s="4"/>
      <c r="AX59" s="4"/>
      <c r="AY59" s="4"/>
    </row>
    <row r="60" spans="1:1005" ht="15" x14ac:dyDescent="0.25">
      <c r="A60" s="84">
        <v>45931</v>
      </c>
      <c r="B60" s="85">
        <v>20.2</v>
      </c>
      <c r="C60" s="85">
        <v>30.74</v>
      </c>
      <c r="D60" s="86">
        <v>23.8</v>
      </c>
      <c r="E60">
        <v>46.485999999999997</v>
      </c>
      <c r="F60">
        <v>50.698999999999998</v>
      </c>
      <c r="G60">
        <v>20.681000000000001</v>
      </c>
      <c r="H60">
        <v>24.373000000000001</v>
      </c>
      <c r="I60">
        <v>20.556999999999999</v>
      </c>
      <c r="J60">
        <v>27.971</v>
      </c>
      <c r="K60">
        <v>20.631</v>
      </c>
      <c r="L60">
        <v>17.294</v>
      </c>
      <c r="M60">
        <v>23.446999999999999</v>
      </c>
      <c r="N60">
        <v>21.853000000000002</v>
      </c>
      <c r="O60">
        <v>28.584</v>
      </c>
      <c r="P60">
        <v>26.971</v>
      </c>
      <c r="Q60">
        <v>49.314</v>
      </c>
      <c r="R60">
        <v>20.777000000000001</v>
      </c>
      <c r="S60">
        <v>25.337</v>
      </c>
      <c r="T60">
        <v>20.158999999999999</v>
      </c>
      <c r="U60">
        <v>15.708</v>
      </c>
      <c r="V60">
        <v>16.626999999999999</v>
      </c>
      <c r="W60">
        <v>15.753</v>
      </c>
      <c r="X60">
        <v>29.24</v>
      </c>
      <c r="Y60">
        <v>33.511000000000003</v>
      </c>
      <c r="Z60">
        <v>69.451999999999998</v>
      </c>
      <c r="AA60">
        <v>40.695999999999998</v>
      </c>
      <c r="AB60">
        <v>21.343</v>
      </c>
      <c r="AC60">
        <v>16.337</v>
      </c>
      <c r="AD60">
        <v>19.824999999999999</v>
      </c>
      <c r="AE60">
        <v>27.087</v>
      </c>
      <c r="AF60">
        <v>11.348000000000001</v>
      </c>
      <c r="AG60">
        <v>27.974</v>
      </c>
      <c r="AH60">
        <v>41.737000000000002</v>
      </c>
      <c r="AI60" s="4">
        <v>13.692</v>
      </c>
      <c r="AJ60" s="4">
        <v>23.907</v>
      </c>
      <c r="AK60" s="4">
        <v>35.429000000000002</v>
      </c>
      <c r="AL60" s="4">
        <v>26.215</v>
      </c>
      <c r="AM60" s="4">
        <v>30.353999999999999</v>
      </c>
      <c r="AN60" s="4"/>
      <c r="AO60" s="4"/>
      <c r="AP60" s="4"/>
      <c r="AQ60" s="4"/>
      <c r="AR60" s="4"/>
      <c r="AS60" s="4"/>
      <c r="AT60" s="4"/>
      <c r="AU60" s="4"/>
      <c r="AV60" s="4"/>
      <c r="AW60" s="4"/>
      <c r="AX60" s="4"/>
      <c r="AY60" s="4"/>
    </row>
    <row r="61" spans="1:1005" ht="15" x14ac:dyDescent="0.25">
      <c r="A61" s="84">
        <v>45962</v>
      </c>
      <c r="B61" s="85">
        <v>17.02</v>
      </c>
      <c r="C61" s="85">
        <v>19.27</v>
      </c>
      <c r="D61" s="86">
        <v>18</v>
      </c>
      <c r="E61">
        <v>26.056999999999999</v>
      </c>
      <c r="F61">
        <v>33.881</v>
      </c>
      <c r="G61">
        <v>24.035</v>
      </c>
      <c r="H61">
        <v>16.088000000000001</v>
      </c>
      <c r="I61">
        <v>14.015000000000001</v>
      </c>
      <c r="J61">
        <v>20.152999999999999</v>
      </c>
      <c r="K61">
        <v>16.411000000000001</v>
      </c>
      <c r="L61">
        <v>14.63</v>
      </c>
      <c r="M61">
        <v>18.280999999999999</v>
      </c>
      <c r="N61">
        <v>18.408999999999999</v>
      </c>
      <c r="O61">
        <v>19.038</v>
      </c>
      <c r="P61">
        <v>18.263000000000002</v>
      </c>
      <c r="Q61">
        <v>25.148</v>
      </c>
      <c r="R61">
        <v>22.123999999999999</v>
      </c>
      <c r="S61">
        <v>17.274000000000001</v>
      </c>
      <c r="T61">
        <v>16.745999999999999</v>
      </c>
      <c r="U61">
        <v>14.178000000000001</v>
      </c>
      <c r="V61">
        <v>10.922000000000001</v>
      </c>
      <c r="W61">
        <v>10.749000000000001</v>
      </c>
      <c r="X61">
        <v>21.748000000000001</v>
      </c>
      <c r="Y61">
        <v>20.661999999999999</v>
      </c>
      <c r="Z61">
        <v>25.696999999999999</v>
      </c>
      <c r="AA61">
        <v>20.004000000000001</v>
      </c>
      <c r="AB61">
        <v>17.503</v>
      </c>
      <c r="AC61">
        <v>14.209</v>
      </c>
      <c r="AD61">
        <v>15.08</v>
      </c>
      <c r="AE61">
        <v>19.847999999999999</v>
      </c>
      <c r="AF61">
        <v>10.079000000000001</v>
      </c>
      <c r="AG61">
        <v>14.944000000000001</v>
      </c>
      <c r="AH61">
        <v>22.091999999999999</v>
      </c>
      <c r="AI61" s="4">
        <v>12.019</v>
      </c>
      <c r="AJ61" s="4">
        <v>14.186</v>
      </c>
      <c r="AK61" s="4">
        <v>21.640999999999998</v>
      </c>
      <c r="AL61" s="4">
        <v>17.353999999999999</v>
      </c>
      <c r="AM61" s="4">
        <v>22.495999999999999</v>
      </c>
      <c r="AN61" s="4"/>
      <c r="AO61" s="4"/>
      <c r="AP61" s="4"/>
      <c r="AQ61" s="4"/>
      <c r="AR61" s="4"/>
      <c r="AS61" s="4"/>
      <c r="AT61" s="4"/>
      <c r="AU61" s="4"/>
      <c r="AV61" s="4"/>
      <c r="AW61" s="4"/>
      <c r="AX61" s="4"/>
      <c r="AY61" s="4"/>
    </row>
    <row r="62" spans="1:1005" ht="15" x14ac:dyDescent="0.25">
      <c r="A62" s="84">
        <v>45992</v>
      </c>
      <c r="B62" s="85">
        <v>15.6</v>
      </c>
      <c r="C62" s="85">
        <v>15.6</v>
      </c>
      <c r="D62" s="86">
        <v>15.6</v>
      </c>
      <c r="E62">
        <v>20.065999999999999</v>
      </c>
      <c r="F62">
        <v>22.481000000000002</v>
      </c>
      <c r="G62">
        <v>17.905999999999999</v>
      </c>
      <c r="H62">
        <v>13.224</v>
      </c>
      <c r="I62">
        <v>12.038</v>
      </c>
      <c r="J62">
        <v>14.044</v>
      </c>
      <c r="K62">
        <v>14.327</v>
      </c>
      <c r="L62">
        <v>13.317</v>
      </c>
      <c r="M62">
        <v>16.690000000000001</v>
      </c>
      <c r="N62">
        <v>15.563000000000001</v>
      </c>
      <c r="O62">
        <v>17.469000000000001</v>
      </c>
      <c r="P62">
        <v>15.827999999999999</v>
      </c>
      <c r="Q62">
        <v>18.667999999999999</v>
      </c>
      <c r="R62">
        <v>19.55</v>
      </c>
      <c r="S62">
        <v>15.439</v>
      </c>
      <c r="T62">
        <v>13.302</v>
      </c>
      <c r="U62">
        <v>12.952</v>
      </c>
      <c r="V62">
        <v>9.5050000000000008</v>
      </c>
      <c r="W62">
        <v>10.145</v>
      </c>
      <c r="X62">
        <v>15.569000000000001</v>
      </c>
      <c r="Y62">
        <v>16.521999999999998</v>
      </c>
      <c r="Z62">
        <v>15.396000000000001</v>
      </c>
      <c r="AA62">
        <v>16.097999999999999</v>
      </c>
      <c r="AB62">
        <v>15.638</v>
      </c>
      <c r="AC62">
        <v>12.39</v>
      </c>
      <c r="AD62">
        <v>12.698</v>
      </c>
      <c r="AE62">
        <v>15.984</v>
      </c>
      <c r="AF62">
        <v>9.6150000000000002</v>
      </c>
      <c r="AG62">
        <v>11.319000000000001</v>
      </c>
      <c r="AH62">
        <v>14.433999999999999</v>
      </c>
      <c r="AI62" s="4">
        <v>12.176</v>
      </c>
      <c r="AJ62" s="4">
        <v>10.547000000000001</v>
      </c>
      <c r="AK62" s="4">
        <v>17.670999999999999</v>
      </c>
      <c r="AL62" s="4">
        <v>15.952</v>
      </c>
      <c r="AM62" s="4">
        <v>18.974</v>
      </c>
      <c r="AN62" s="4"/>
      <c r="AO62" s="4"/>
      <c r="AP62" s="4"/>
      <c r="AQ62" s="4"/>
      <c r="AR62" s="4"/>
      <c r="AS62" s="4"/>
      <c r="AT62" s="4"/>
      <c r="AU62" s="4"/>
      <c r="AV62" s="4"/>
      <c r="AW62" s="4"/>
      <c r="AX62" s="4"/>
      <c r="AY62" s="4"/>
    </row>
    <row r="63" spans="1:1005" ht="15" x14ac:dyDescent="0.25">
      <c r="A63" s="84">
        <v>46023</v>
      </c>
      <c r="B63" s="85">
        <v>14.1</v>
      </c>
      <c r="C63" s="85">
        <v>14.1</v>
      </c>
      <c r="D63" s="86">
        <v>14.1</v>
      </c>
      <c r="E63">
        <v>17.259</v>
      </c>
      <c r="F63">
        <v>17.16</v>
      </c>
      <c r="G63">
        <v>15.092000000000001</v>
      </c>
      <c r="H63">
        <v>11.496</v>
      </c>
      <c r="I63">
        <v>10.826000000000001</v>
      </c>
      <c r="J63">
        <v>11.135999999999999</v>
      </c>
      <c r="K63">
        <v>12.273999999999999</v>
      </c>
      <c r="L63">
        <v>12.013999999999999</v>
      </c>
      <c r="M63">
        <v>15.218</v>
      </c>
      <c r="N63">
        <v>13.414999999999999</v>
      </c>
      <c r="O63">
        <v>15.507999999999999</v>
      </c>
      <c r="P63">
        <v>12.813000000000001</v>
      </c>
      <c r="Q63">
        <v>16.18</v>
      </c>
      <c r="R63">
        <v>14.881</v>
      </c>
      <c r="S63">
        <v>14.023</v>
      </c>
      <c r="T63">
        <v>11.695</v>
      </c>
      <c r="U63">
        <v>11.869</v>
      </c>
      <c r="V63">
        <v>8.7159999999999993</v>
      </c>
      <c r="W63">
        <v>8.9719999999999995</v>
      </c>
      <c r="X63">
        <v>16.151</v>
      </c>
      <c r="Y63">
        <v>15.019</v>
      </c>
      <c r="Z63">
        <v>12.474</v>
      </c>
      <c r="AA63">
        <v>13.476000000000001</v>
      </c>
      <c r="AB63">
        <v>13.81</v>
      </c>
      <c r="AC63">
        <v>11.244999999999999</v>
      </c>
      <c r="AD63">
        <v>11.617000000000001</v>
      </c>
      <c r="AE63">
        <v>14.465999999999999</v>
      </c>
      <c r="AF63">
        <v>8.8770000000000007</v>
      </c>
      <c r="AG63">
        <v>9.4260000000000002</v>
      </c>
      <c r="AH63">
        <v>12.288</v>
      </c>
      <c r="AI63" s="4">
        <v>11.547000000000001</v>
      </c>
      <c r="AJ63" s="4">
        <v>8.8989999999999991</v>
      </c>
      <c r="AK63" s="4">
        <v>14.686999999999999</v>
      </c>
      <c r="AL63" s="4">
        <v>14.885999999999999</v>
      </c>
      <c r="AM63" s="4">
        <v>17.57</v>
      </c>
      <c r="AN63" s="4"/>
      <c r="AO63" s="4"/>
      <c r="AP63" s="4"/>
      <c r="AQ63" s="4"/>
      <c r="AR63" s="4"/>
      <c r="AS63" s="4"/>
      <c r="AT63" s="4"/>
      <c r="AU63" s="4"/>
      <c r="AV63" s="4"/>
      <c r="AW63" s="4"/>
      <c r="AX63" s="4"/>
      <c r="AY63" s="4"/>
    </row>
    <row r="64" spans="1:1005" ht="15" x14ac:dyDescent="0.25">
      <c r="A64" s="84">
        <v>46054</v>
      </c>
      <c r="B64" s="85">
        <v>12.6</v>
      </c>
      <c r="C64" s="85">
        <v>12.6</v>
      </c>
      <c r="D64" s="86">
        <v>12.6</v>
      </c>
      <c r="E64">
        <v>16.652999999999999</v>
      </c>
      <c r="F64">
        <v>21.204000000000001</v>
      </c>
      <c r="G64">
        <v>12.423999999999999</v>
      </c>
      <c r="H64">
        <v>9.4600000000000009</v>
      </c>
      <c r="I64">
        <v>9.0090000000000003</v>
      </c>
      <c r="J64">
        <v>9.7739999999999991</v>
      </c>
      <c r="K64">
        <v>10.378</v>
      </c>
      <c r="L64">
        <v>9.9830000000000005</v>
      </c>
      <c r="M64">
        <v>12.847</v>
      </c>
      <c r="N64">
        <v>13.702999999999999</v>
      </c>
      <c r="O64">
        <v>16.184000000000001</v>
      </c>
      <c r="P64">
        <v>10.1</v>
      </c>
      <c r="Q64">
        <v>13.397</v>
      </c>
      <c r="R64">
        <v>13.505000000000001</v>
      </c>
      <c r="S64">
        <v>12.387</v>
      </c>
      <c r="T64">
        <v>9.3960000000000008</v>
      </c>
      <c r="U64">
        <v>9.9730000000000008</v>
      </c>
      <c r="V64">
        <v>8.1219999999999999</v>
      </c>
      <c r="W64">
        <v>7.3659999999999997</v>
      </c>
      <c r="X64">
        <v>13.414999999999999</v>
      </c>
      <c r="Y64">
        <v>12.807</v>
      </c>
      <c r="Z64">
        <v>12.202</v>
      </c>
      <c r="AA64">
        <v>10.443</v>
      </c>
      <c r="AB64">
        <v>12.507999999999999</v>
      </c>
      <c r="AC64">
        <v>9.3859999999999992</v>
      </c>
      <c r="AD64">
        <v>9.2799999999999994</v>
      </c>
      <c r="AE64">
        <v>11.522</v>
      </c>
      <c r="AF64">
        <v>7.415</v>
      </c>
      <c r="AG64">
        <v>9.3989999999999991</v>
      </c>
      <c r="AH64">
        <v>14.459</v>
      </c>
      <c r="AI64" s="4">
        <v>9.5350000000000001</v>
      </c>
      <c r="AJ64" s="4">
        <v>7.3079999999999998</v>
      </c>
      <c r="AK64" s="4">
        <v>12.02</v>
      </c>
      <c r="AL64" s="4">
        <v>12.186999999999999</v>
      </c>
      <c r="AM64" s="4">
        <v>12.186999999999999</v>
      </c>
      <c r="AN64" s="4"/>
      <c r="AO64" s="4"/>
      <c r="AP64" s="4"/>
      <c r="AQ64" s="4"/>
      <c r="AR64" s="4"/>
      <c r="AS64" s="4"/>
      <c r="AT64" s="4"/>
      <c r="AU64" s="4"/>
      <c r="AV64" s="4"/>
      <c r="AW64" s="4"/>
      <c r="AX64" s="4"/>
      <c r="AY64" s="4"/>
      <c r="ALQ64" t="e">
        <v>#N/A</v>
      </c>
    </row>
    <row r="65" spans="1:1005" ht="15" x14ac:dyDescent="0.25">
      <c r="A65" s="84">
        <v>46082</v>
      </c>
      <c r="B65" s="85">
        <v>23.1</v>
      </c>
      <c r="C65" s="85">
        <v>23.1</v>
      </c>
      <c r="D65" s="86">
        <v>23.1</v>
      </c>
      <c r="E65">
        <v>36.491</v>
      </c>
      <c r="F65">
        <v>32.470999999999997</v>
      </c>
      <c r="G65">
        <v>18.212</v>
      </c>
      <c r="H65">
        <v>21.097000000000001</v>
      </c>
      <c r="I65">
        <v>14.61</v>
      </c>
      <c r="J65">
        <v>11.385</v>
      </c>
      <c r="K65">
        <v>16.984000000000002</v>
      </c>
      <c r="L65">
        <v>17.471</v>
      </c>
      <c r="M65">
        <v>22.611000000000001</v>
      </c>
      <c r="N65">
        <v>36.392000000000003</v>
      </c>
      <c r="O65">
        <v>20.664999999999999</v>
      </c>
      <c r="P65">
        <v>33.366999999999997</v>
      </c>
      <c r="Q65">
        <v>23.045999999999999</v>
      </c>
      <c r="R65">
        <v>19.472000000000001</v>
      </c>
      <c r="S65">
        <v>16.844999999999999</v>
      </c>
      <c r="T65">
        <v>15.343</v>
      </c>
      <c r="U65">
        <v>12.552</v>
      </c>
      <c r="V65">
        <v>13.009</v>
      </c>
      <c r="W65">
        <v>20.759</v>
      </c>
      <c r="X65">
        <v>26.484999999999999</v>
      </c>
      <c r="Y65">
        <v>17.242000000000001</v>
      </c>
      <c r="Z65">
        <v>37.951999999999998</v>
      </c>
      <c r="AA65">
        <v>13.496</v>
      </c>
      <c r="AB65">
        <v>23.071999999999999</v>
      </c>
      <c r="AC65">
        <v>10.009</v>
      </c>
      <c r="AD65">
        <v>15.906000000000001</v>
      </c>
      <c r="AE65">
        <v>23.431000000000001</v>
      </c>
      <c r="AF65">
        <v>11.077999999999999</v>
      </c>
      <c r="AG65">
        <v>13.984999999999999</v>
      </c>
      <c r="AH65">
        <v>23.074000000000002</v>
      </c>
      <c r="AI65" s="4">
        <v>12.153</v>
      </c>
      <c r="AJ65" s="4">
        <v>9.359</v>
      </c>
      <c r="AK65" s="4">
        <v>16.137</v>
      </c>
      <c r="AL65" s="4">
        <v>15.787000000000001</v>
      </c>
      <c r="AM65" s="4">
        <v>15.787000000000001</v>
      </c>
      <c r="AN65" s="4"/>
      <c r="AO65" s="4"/>
      <c r="AP65" s="4"/>
      <c r="AQ65" s="4"/>
      <c r="AR65" s="4"/>
      <c r="AS65" s="4"/>
      <c r="AT65" s="4"/>
      <c r="AU65" s="4"/>
      <c r="AV65" s="4"/>
      <c r="AW65" s="4"/>
      <c r="AX65" s="4"/>
      <c r="AY65" s="4"/>
      <c r="ALQ65" t="e">
        <v>#N/A</v>
      </c>
    </row>
    <row r="66" spans="1:1005" ht="15" x14ac:dyDescent="0.25">
      <c r="A66" s="84">
        <v>46113</v>
      </c>
      <c r="B66" s="85">
        <v>50</v>
      </c>
      <c r="C66" s="85">
        <v>50</v>
      </c>
      <c r="D66" s="86">
        <v>50</v>
      </c>
      <c r="E66">
        <v>95.61</v>
      </c>
      <c r="F66">
        <v>103.041</v>
      </c>
      <c r="G66">
        <v>34.587000000000003</v>
      </c>
      <c r="H66">
        <v>73.918999999999997</v>
      </c>
      <c r="I66">
        <v>34.380000000000003</v>
      </c>
      <c r="J66">
        <v>32.081000000000003</v>
      </c>
      <c r="K66">
        <v>65.412000000000006</v>
      </c>
      <c r="L66">
        <v>65.7</v>
      </c>
      <c r="M66">
        <v>49.095999999999997</v>
      </c>
      <c r="N66">
        <v>51.862000000000002</v>
      </c>
      <c r="O66">
        <v>40.305999999999997</v>
      </c>
      <c r="P66">
        <v>71.453000000000003</v>
      </c>
      <c r="Q66">
        <v>49.075000000000003</v>
      </c>
      <c r="R66">
        <v>31.605</v>
      </c>
      <c r="S66">
        <v>54.847000000000001</v>
      </c>
      <c r="T66">
        <v>53.563000000000002</v>
      </c>
      <c r="U66">
        <v>23.166</v>
      </c>
      <c r="V66">
        <v>22.693999999999999</v>
      </c>
      <c r="W66">
        <v>68.429000000000002</v>
      </c>
      <c r="X66">
        <v>93.296999999999997</v>
      </c>
      <c r="Y66">
        <v>48.232999999999997</v>
      </c>
      <c r="Z66">
        <v>61.798000000000002</v>
      </c>
      <c r="AA66">
        <v>43.890999999999998</v>
      </c>
      <c r="AB66">
        <v>37.399000000000001</v>
      </c>
      <c r="AC66">
        <v>32.216000000000001</v>
      </c>
      <c r="AD66">
        <v>34.69</v>
      </c>
      <c r="AE66">
        <v>55.895000000000003</v>
      </c>
      <c r="AF66">
        <v>24.629000000000001</v>
      </c>
      <c r="AG66">
        <v>38.113</v>
      </c>
      <c r="AH66">
        <v>31.689</v>
      </c>
      <c r="AI66" s="4">
        <v>25.391999999999999</v>
      </c>
      <c r="AJ66" s="4">
        <v>20.818999999999999</v>
      </c>
      <c r="AK66" s="4">
        <v>29.890999999999998</v>
      </c>
      <c r="AL66" s="4">
        <v>34.921999999999997</v>
      </c>
      <c r="AM66" s="4">
        <v>34.921999999999997</v>
      </c>
      <c r="AN66" s="4"/>
      <c r="AO66" s="4"/>
      <c r="AP66" s="4"/>
      <c r="AQ66" s="4"/>
      <c r="AR66" s="4"/>
      <c r="AS66" s="4"/>
      <c r="AT66" s="4"/>
      <c r="AU66" s="4"/>
      <c r="AV66" s="4"/>
      <c r="AW66" s="4"/>
      <c r="AX66" s="4"/>
      <c r="AY66" s="4"/>
      <c r="ALQ66" t="e">
        <v>#N/A</v>
      </c>
    </row>
    <row r="67" spans="1:1005" ht="15" x14ac:dyDescent="0.25">
      <c r="A67" s="84">
        <v>46143</v>
      </c>
      <c r="B67" s="85">
        <v>140.4</v>
      </c>
      <c r="C67" s="85">
        <v>140.4</v>
      </c>
      <c r="D67" s="86">
        <v>140.4</v>
      </c>
      <c r="E67">
        <v>187.85</v>
      </c>
      <c r="F67">
        <v>208</v>
      </c>
      <c r="G67">
        <v>91.352000000000004</v>
      </c>
      <c r="H67">
        <v>125.084</v>
      </c>
      <c r="I67">
        <v>88.486000000000004</v>
      </c>
      <c r="J67">
        <v>99.596000000000004</v>
      </c>
      <c r="K67">
        <v>144.16900000000001</v>
      </c>
      <c r="L67">
        <v>226.93100000000001</v>
      </c>
      <c r="M67">
        <v>158.51</v>
      </c>
      <c r="N67">
        <v>141.58099999999999</v>
      </c>
      <c r="O67">
        <v>150.398</v>
      </c>
      <c r="P67">
        <v>205.73599999999999</v>
      </c>
      <c r="Q67">
        <v>150.51499999999999</v>
      </c>
      <c r="R67">
        <v>151.02600000000001</v>
      </c>
      <c r="S67">
        <v>128.852</v>
      </c>
      <c r="T67">
        <v>198.66900000000001</v>
      </c>
      <c r="U67">
        <v>47.917999999999999</v>
      </c>
      <c r="V67">
        <v>83.950999999999993</v>
      </c>
      <c r="W67">
        <v>156.69999999999999</v>
      </c>
      <c r="X67">
        <v>226.67</v>
      </c>
      <c r="Y67">
        <v>120.236</v>
      </c>
      <c r="Z67">
        <v>157.066</v>
      </c>
      <c r="AA67">
        <v>174.417</v>
      </c>
      <c r="AB67">
        <v>191.60900000000001</v>
      </c>
      <c r="AC67">
        <v>79.685000000000002</v>
      </c>
      <c r="AD67">
        <v>124.02500000000001</v>
      </c>
      <c r="AE67">
        <v>100.06100000000001</v>
      </c>
      <c r="AF67">
        <v>50.304000000000002</v>
      </c>
      <c r="AG67">
        <v>121.08799999999999</v>
      </c>
      <c r="AH67">
        <v>97.247</v>
      </c>
      <c r="AI67" s="4">
        <v>68.162000000000006</v>
      </c>
      <c r="AJ67" s="4">
        <v>127.494</v>
      </c>
      <c r="AK67" s="4">
        <v>134.37899999999999</v>
      </c>
      <c r="AL67" s="4">
        <v>210.041</v>
      </c>
      <c r="AM67" s="4">
        <v>210.041</v>
      </c>
      <c r="AN67" s="4"/>
      <c r="AO67" s="4"/>
      <c r="AP67" s="4"/>
      <c r="AQ67" s="4"/>
      <c r="AR67" s="4"/>
      <c r="AS67" s="4"/>
      <c r="AT67" s="4"/>
      <c r="AU67" s="4"/>
      <c r="AV67" s="4"/>
      <c r="AW67" s="4"/>
      <c r="AX67" s="4"/>
      <c r="AY67" s="4"/>
      <c r="ALQ67" t="e">
        <v>#N/A</v>
      </c>
    </row>
    <row r="68" spans="1:1005" ht="15" x14ac:dyDescent="0.25">
      <c r="A68" s="84">
        <v>46174</v>
      </c>
      <c r="B68" s="85">
        <v>152.19999999999999</v>
      </c>
      <c r="C68" s="85">
        <v>152.19999999999999</v>
      </c>
      <c r="D68" s="86">
        <v>152.19999999999999</v>
      </c>
      <c r="E68">
        <v>244.16499999999999</v>
      </c>
      <c r="F68">
        <v>189.46600000000001</v>
      </c>
      <c r="G68">
        <v>143.09700000000001</v>
      </c>
      <c r="H68">
        <v>92.558000000000007</v>
      </c>
      <c r="I68">
        <v>109.871</v>
      </c>
      <c r="J68">
        <v>174.85900000000001</v>
      </c>
      <c r="K68">
        <v>114.849</v>
      </c>
      <c r="L68">
        <v>232.72</v>
      </c>
      <c r="M68">
        <v>132.14500000000001</v>
      </c>
      <c r="N68">
        <v>258.012</v>
      </c>
      <c r="O68">
        <v>98.427999999999997</v>
      </c>
      <c r="P68">
        <v>261.983</v>
      </c>
      <c r="Q68">
        <v>127.413</v>
      </c>
      <c r="R68">
        <v>207.80199999999999</v>
      </c>
      <c r="S68">
        <v>75.233999999999995</v>
      </c>
      <c r="T68">
        <v>121.75</v>
      </c>
      <c r="U68">
        <v>31.562999999999999</v>
      </c>
      <c r="V68">
        <v>86.718999999999994</v>
      </c>
      <c r="W68">
        <v>96.903999999999996</v>
      </c>
      <c r="X68">
        <v>228.125</v>
      </c>
      <c r="Y68">
        <v>83.094999999999999</v>
      </c>
      <c r="Z68">
        <v>131.56100000000001</v>
      </c>
      <c r="AA68">
        <v>227.46600000000001</v>
      </c>
      <c r="AB68">
        <v>126.827</v>
      </c>
      <c r="AC68">
        <v>123.291</v>
      </c>
      <c r="AD68">
        <v>236.405</v>
      </c>
      <c r="AE68">
        <v>54.304000000000002</v>
      </c>
      <c r="AF68">
        <v>47.207999999999998</v>
      </c>
      <c r="AG68">
        <v>163.94900000000001</v>
      </c>
      <c r="AH68">
        <v>206.63300000000001</v>
      </c>
      <c r="AI68" s="4">
        <v>96.855999999999995</v>
      </c>
      <c r="AJ68" s="4">
        <v>190.38399999999999</v>
      </c>
      <c r="AK68" s="4">
        <v>248.79400000000001</v>
      </c>
      <c r="AL68" s="4">
        <v>241.41300000000001</v>
      </c>
      <c r="AM68" s="4">
        <v>241.41300000000001</v>
      </c>
      <c r="AN68" s="4"/>
      <c r="AO68" s="4"/>
      <c r="AP68" s="4"/>
      <c r="AQ68" s="4"/>
      <c r="AR68" s="4"/>
      <c r="AS68" s="4"/>
      <c r="AT68" s="4"/>
      <c r="AU68" s="4"/>
      <c r="AV68" s="4"/>
      <c r="AW68" s="4"/>
      <c r="AX68" s="4"/>
      <c r="AY68" s="4"/>
      <c r="ALQ68" t="e">
        <v>#N/A</v>
      </c>
    </row>
    <row r="69" spans="1:1005" ht="15" x14ac:dyDescent="0.25">
      <c r="A69" s="84">
        <v>46204</v>
      </c>
      <c r="B69" s="85">
        <v>59.7</v>
      </c>
      <c r="C69" s="85">
        <v>59.7</v>
      </c>
      <c r="D69" s="86">
        <v>59.7</v>
      </c>
      <c r="E69">
        <v>141.65799999999999</v>
      </c>
      <c r="F69">
        <v>76.492000000000004</v>
      </c>
      <c r="G69">
        <v>57.773000000000003</v>
      </c>
      <c r="H69">
        <v>39.189</v>
      </c>
      <c r="I69">
        <v>50.456000000000003</v>
      </c>
      <c r="J69">
        <v>92.971999999999994</v>
      </c>
      <c r="K69">
        <v>54.735999999999997</v>
      </c>
      <c r="L69">
        <v>85.558000000000007</v>
      </c>
      <c r="M69">
        <v>40.107999999999997</v>
      </c>
      <c r="N69">
        <v>182.364</v>
      </c>
      <c r="O69">
        <v>40.311</v>
      </c>
      <c r="P69">
        <v>78.671000000000006</v>
      </c>
      <c r="Q69">
        <v>64.23</v>
      </c>
      <c r="R69">
        <v>136.02500000000001</v>
      </c>
      <c r="S69">
        <v>25.823</v>
      </c>
      <c r="T69">
        <v>40.024000000000001</v>
      </c>
      <c r="U69">
        <v>13.942</v>
      </c>
      <c r="V69">
        <v>27.132000000000001</v>
      </c>
      <c r="W69">
        <v>36.744</v>
      </c>
      <c r="X69">
        <v>90.438999999999993</v>
      </c>
      <c r="Y69">
        <v>37.74</v>
      </c>
      <c r="Z69">
        <v>51.427999999999997</v>
      </c>
      <c r="AA69">
        <v>69.457999999999998</v>
      </c>
      <c r="AB69">
        <v>48.853999999999999</v>
      </c>
      <c r="AC69">
        <v>42.826999999999998</v>
      </c>
      <c r="AD69">
        <v>100.79</v>
      </c>
      <c r="AE69">
        <v>21.861999999999998</v>
      </c>
      <c r="AF69">
        <v>21.829000000000001</v>
      </c>
      <c r="AG69">
        <v>48.048000000000002</v>
      </c>
      <c r="AH69">
        <v>78.016999999999996</v>
      </c>
      <c r="AI69" s="4">
        <v>48.716000000000001</v>
      </c>
      <c r="AJ69" s="4">
        <v>107.622</v>
      </c>
      <c r="AK69" s="4">
        <v>144.25700000000001</v>
      </c>
      <c r="AL69" s="4">
        <v>110.479</v>
      </c>
      <c r="AM69" s="4">
        <v>110.479</v>
      </c>
      <c r="AN69" s="4"/>
      <c r="AO69" s="4"/>
      <c r="AP69" s="4"/>
      <c r="AQ69" s="4"/>
      <c r="AR69" s="4"/>
      <c r="AS69" s="4"/>
      <c r="AT69" s="4"/>
      <c r="AU69" s="4"/>
      <c r="AV69" s="4"/>
      <c r="AW69" s="4"/>
      <c r="AX69" s="4"/>
      <c r="AY69" s="4"/>
      <c r="ALQ69" t="e">
        <v>#N/A</v>
      </c>
    </row>
    <row r="70" spans="1:1005" ht="15" x14ac:dyDescent="0.25">
      <c r="A70" s="84">
        <v>46235</v>
      </c>
      <c r="B70" s="85">
        <v>33.799999999999997</v>
      </c>
      <c r="C70" s="85">
        <v>33.799999999999997</v>
      </c>
      <c r="D70" s="86">
        <v>33.799999999999997</v>
      </c>
      <c r="E70">
        <v>46.435000000000002</v>
      </c>
      <c r="F70">
        <v>46.656999999999996</v>
      </c>
      <c r="G70">
        <v>34.444000000000003</v>
      </c>
      <c r="H70">
        <v>29.23</v>
      </c>
      <c r="I70">
        <v>31.76</v>
      </c>
      <c r="J70">
        <v>31.042000000000002</v>
      </c>
      <c r="K70">
        <v>38.664000000000001</v>
      </c>
      <c r="L70">
        <v>41.088000000000001</v>
      </c>
      <c r="M70">
        <v>21.321000000000002</v>
      </c>
      <c r="N70">
        <v>57.91</v>
      </c>
      <c r="O70">
        <v>21.177</v>
      </c>
      <c r="P70">
        <v>68.423000000000002</v>
      </c>
      <c r="Q70">
        <v>27.922999999999998</v>
      </c>
      <c r="R70">
        <v>92.320999999999998</v>
      </c>
      <c r="S70">
        <v>20.533999999999999</v>
      </c>
      <c r="T70">
        <v>34.296999999999997</v>
      </c>
      <c r="U70">
        <v>10.048999999999999</v>
      </c>
      <c r="V70">
        <v>18.54</v>
      </c>
      <c r="W70">
        <v>20.69</v>
      </c>
      <c r="X70">
        <v>41.601999999999997</v>
      </c>
      <c r="Y70">
        <v>28.622</v>
      </c>
      <c r="Z70">
        <v>41.052</v>
      </c>
      <c r="AA70">
        <v>31.536000000000001</v>
      </c>
      <c r="AB70">
        <v>22.532</v>
      </c>
      <c r="AC70">
        <v>32.255000000000003</v>
      </c>
      <c r="AD70">
        <v>32.35</v>
      </c>
      <c r="AE70">
        <v>15.715999999999999</v>
      </c>
      <c r="AF70">
        <v>24.207000000000001</v>
      </c>
      <c r="AG70">
        <v>26.475999999999999</v>
      </c>
      <c r="AH70">
        <v>29.512</v>
      </c>
      <c r="AI70" s="4">
        <v>25.541</v>
      </c>
      <c r="AJ70" s="4">
        <v>76.031999999999996</v>
      </c>
      <c r="AK70" s="4">
        <v>46.673999999999999</v>
      </c>
      <c r="AL70" s="4">
        <v>65.709000000000003</v>
      </c>
      <c r="AM70" s="4">
        <v>65.709000000000003</v>
      </c>
      <c r="AN70" s="4"/>
      <c r="AO70" s="4"/>
      <c r="AP70" s="4"/>
      <c r="AQ70" s="4"/>
      <c r="AR70" s="4"/>
      <c r="AS70" s="4"/>
      <c r="AT70" s="4"/>
      <c r="AU70" s="4"/>
      <c r="AV70" s="4"/>
      <c r="AW70" s="4"/>
      <c r="AX70" s="4"/>
      <c r="AY70" s="4"/>
      <c r="ALQ70" t="e">
        <v>#N/A</v>
      </c>
    </row>
    <row r="71" spans="1:1005" ht="15" x14ac:dyDescent="0.25">
      <c r="A71" s="84">
        <v>46266</v>
      </c>
      <c r="B71" s="85">
        <v>30.7</v>
      </c>
      <c r="C71" s="85">
        <v>30.7</v>
      </c>
      <c r="D71" s="86">
        <v>30.7</v>
      </c>
      <c r="E71">
        <v>49.453000000000003</v>
      </c>
      <c r="F71">
        <v>31.536999999999999</v>
      </c>
      <c r="G71">
        <v>25.731999999999999</v>
      </c>
      <c r="H71">
        <v>18.198</v>
      </c>
      <c r="I71">
        <v>20.606999999999999</v>
      </c>
      <c r="J71">
        <v>42.631999999999998</v>
      </c>
      <c r="K71">
        <v>25.797000000000001</v>
      </c>
      <c r="L71">
        <v>37.786000000000001</v>
      </c>
      <c r="M71">
        <v>29.506</v>
      </c>
      <c r="N71">
        <v>31.849</v>
      </c>
      <c r="O71">
        <v>19.135000000000002</v>
      </c>
      <c r="P71">
        <v>59.058999999999997</v>
      </c>
      <c r="Q71">
        <v>22.09</v>
      </c>
      <c r="R71">
        <v>60.37</v>
      </c>
      <c r="S71">
        <v>19.420000000000002</v>
      </c>
      <c r="T71">
        <v>18.532</v>
      </c>
      <c r="U71">
        <v>20.463999999999999</v>
      </c>
      <c r="V71">
        <v>27.454999999999998</v>
      </c>
      <c r="W71">
        <v>30.292000000000002</v>
      </c>
      <c r="X71">
        <v>22.388000000000002</v>
      </c>
      <c r="Y71">
        <v>23.815000000000001</v>
      </c>
      <c r="Z71">
        <v>37.542999999999999</v>
      </c>
      <c r="AA71">
        <v>33.872999999999998</v>
      </c>
      <c r="AB71">
        <v>16.704000000000001</v>
      </c>
      <c r="AC71">
        <v>16.783999999999999</v>
      </c>
      <c r="AD71">
        <v>22.189</v>
      </c>
      <c r="AE71">
        <v>12.234999999999999</v>
      </c>
      <c r="AF71">
        <v>37.587000000000003</v>
      </c>
      <c r="AG71">
        <v>32.258000000000003</v>
      </c>
      <c r="AH71">
        <v>18.719000000000001</v>
      </c>
      <c r="AI71" s="4">
        <v>14.263</v>
      </c>
      <c r="AJ71" s="4">
        <v>69.239999999999995</v>
      </c>
      <c r="AK71" s="4">
        <v>23.962</v>
      </c>
      <c r="AL71" s="4">
        <v>37.258000000000003</v>
      </c>
      <c r="AM71" s="4">
        <v>37.258000000000003</v>
      </c>
      <c r="AN71" s="4"/>
      <c r="AO71" s="4"/>
      <c r="AP71" s="4"/>
      <c r="AQ71" s="4"/>
      <c r="AR71" s="4"/>
      <c r="AS71" s="4"/>
      <c r="AT71" s="4"/>
      <c r="AU71" s="4"/>
      <c r="AV71" s="4"/>
      <c r="AW71" s="4"/>
      <c r="AX71" s="4"/>
      <c r="AY71" s="4"/>
      <c r="ALQ71" t="e">
        <v>#N/A</v>
      </c>
    </row>
    <row r="72" spans="1:1005" ht="15" x14ac:dyDescent="0.25">
      <c r="A72" s="84"/>
      <c r="B72" s="85"/>
      <c r="C72" s="85"/>
      <c r="D72" s="86"/>
      <c r="AI72" s="4"/>
      <c r="AJ72" s="4"/>
      <c r="AK72" s="4"/>
      <c r="AL72" s="4"/>
      <c r="AM72" s="4"/>
      <c r="AN72" s="4"/>
      <c r="AO72" s="4"/>
      <c r="AP72" s="4"/>
      <c r="AQ72" s="4"/>
      <c r="AR72" s="4"/>
      <c r="AS72" s="4"/>
      <c r="AT72" s="4"/>
      <c r="AU72" s="4"/>
      <c r="AV72" s="4"/>
      <c r="AW72" s="4"/>
      <c r="AX72" s="4"/>
      <c r="AY72" s="4"/>
      <c r="ALQ72" t="e">
        <v>#N/A</v>
      </c>
    </row>
    <row r="73" spans="1:1005" ht="15" x14ac:dyDescent="0.25">
      <c r="A73" s="84"/>
      <c r="AI73" s="4"/>
      <c r="AJ73" s="4"/>
      <c r="AK73" s="4"/>
      <c r="AL73" s="4"/>
      <c r="AM73" s="4"/>
      <c r="AN73" s="4"/>
      <c r="AO73" s="4"/>
      <c r="AP73" s="4"/>
      <c r="AQ73" s="4"/>
      <c r="AR73" s="4"/>
      <c r="AS73" s="4"/>
      <c r="AT73" s="4"/>
      <c r="AU73" s="4"/>
      <c r="AV73" s="4"/>
      <c r="AW73" s="4"/>
      <c r="AX73" s="4"/>
      <c r="AY73" s="4"/>
    </row>
    <row r="74" spans="1:1005" ht="15" x14ac:dyDescent="0.25">
      <c r="A74" s="84"/>
      <c r="AI74" s="4"/>
      <c r="AJ74" s="4"/>
      <c r="AK74" s="4"/>
      <c r="AL74" s="4"/>
      <c r="AM74" s="4"/>
      <c r="AN74" s="4"/>
      <c r="AO74" s="4"/>
      <c r="AP74" s="4"/>
      <c r="AQ74" s="4"/>
      <c r="AR74" s="4"/>
      <c r="AS74" s="4"/>
      <c r="AT74" s="4"/>
      <c r="AU74" s="4"/>
      <c r="AV74" s="4"/>
      <c r="AW74" s="4"/>
      <c r="AX74" s="4"/>
      <c r="AY74" s="4"/>
    </row>
    <row r="75" spans="1:1005" ht="15" x14ac:dyDescent="0.25">
      <c r="A75" s="84"/>
      <c r="AI75" s="4"/>
      <c r="AJ75" s="4"/>
      <c r="AK75" s="4"/>
      <c r="AL75" s="4"/>
      <c r="AM75" s="4"/>
      <c r="AN75" s="4"/>
      <c r="AO75" s="4"/>
      <c r="AP75" s="4"/>
      <c r="AQ75" s="4"/>
      <c r="AR75" s="4"/>
      <c r="AS75" s="4"/>
      <c r="AT75" s="4"/>
      <c r="AU75" s="4"/>
      <c r="AV75" s="4"/>
      <c r="AW75" s="4"/>
      <c r="AX75" s="4"/>
      <c r="AY75" s="4"/>
    </row>
    <row r="76" spans="1:1005" ht="15" x14ac:dyDescent="0.25">
      <c r="A76" s="84"/>
      <c r="AI76" s="4"/>
      <c r="AJ76" s="4"/>
      <c r="AK76" s="4"/>
      <c r="AL76" s="4"/>
      <c r="AM76" s="4"/>
      <c r="AN76" s="4"/>
      <c r="AO76" s="4"/>
      <c r="AP76" s="4"/>
      <c r="AQ76" s="4"/>
      <c r="AR76" s="4"/>
      <c r="AS76" s="4"/>
      <c r="AT76" s="4"/>
      <c r="AU76" s="4"/>
      <c r="AV76" s="4"/>
      <c r="AW76" s="4"/>
      <c r="AX76" s="4"/>
      <c r="AY76" s="4"/>
    </row>
    <row r="77" spans="1:1005" ht="15" x14ac:dyDescent="0.25">
      <c r="A77" s="84"/>
      <c r="AI77" s="4"/>
      <c r="AJ77" s="4"/>
      <c r="AK77" s="4"/>
      <c r="AL77" s="4"/>
      <c r="AM77" s="4"/>
      <c r="AN77" s="4"/>
      <c r="AO77" s="4"/>
      <c r="AP77" s="4"/>
      <c r="AQ77" s="4"/>
      <c r="AR77" s="4"/>
      <c r="AS77" s="4"/>
      <c r="AT77" s="4"/>
      <c r="AU77" s="4"/>
      <c r="AV77" s="4"/>
      <c r="AW77" s="4"/>
      <c r="AX77" s="4"/>
      <c r="AY77" s="4"/>
    </row>
    <row r="78" spans="1:1005" ht="15" x14ac:dyDescent="0.25">
      <c r="A78" s="84"/>
      <c r="AI78" s="4"/>
      <c r="AJ78" s="4"/>
      <c r="AK78" s="4"/>
      <c r="AL78" s="4"/>
      <c r="AM78" s="4"/>
      <c r="AN78" s="4"/>
      <c r="AO78" s="4"/>
      <c r="AP78" s="4"/>
      <c r="AQ78" s="4"/>
      <c r="AR78" s="4"/>
      <c r="AS78" s="4"/>
      <c r="AT78" s="4"/>
      <c r="AU78" s="4"/>
      <c r="AV78" s="4"/>
      <c r="AW78" s="4"/>
      <c r="AX78" s="4"/>
      <c r="AY78" s="4"/>
    </row>
    <row r="79" spans="1:1005" ht="15" x14ac:dyDescent="0.25">
      <c r="A79" s="84"/>
      <c r="AI79" s="4"/>
      <c r="AJ79" s="4"/>
      <c r="AK79" s="4"/>
      <c r="AL79" s="4"/>
      <c r="AM79" s="4"/>
      <c r="AN79" s="4"/>
      <c r="AO79" s="4"/>
      <c r="AP79" s="4"/>
      <c r="AQ79" s="4"/>
      <c r="AR79" s="4"/>
      <c r="AS79" s="4"/>
      <c r="AT79" s="4"/>
      <c r="AU79" s="4"/>
      <c r="AV79" s="4"/>
      <c r="AW79" s="4"/>
      <c r="AX79" s="4"/>
      <c r="AY79" s="4"/>
    </row>
    <row r="80" spans="1:1005" ht="15" x14ac:dyDescent="0.25">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637AA-84C8-45C5-AA53-71A3BA8EAD66}">
  <sheetPr codeName="Sheet22">
    <tabColor rgb="FFE66CD5"/>
  </sheetPr>
  <dimension ref="A1:ALQ80"/>
  <sheetViews>
    <sheetView workbookViewId="0">
      <selection activeCell="D4" sqref="D4"/>
    </sheetView>
  </sheetViews>
  <sheetFormatPr defaultColWidth="18.7109375" defaultRowHeight="12.75" customHeight="1" x14ac:dyDescent="0.25"/>
  <cols>
    <col min="1" max="54" width="9.140625" customWidth="1"/>
  </cols>
  <sheetData>
    <row r="1" spans="1:54" ht="15" x14ac:dyDescent="0.25">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5" x14ac:dyDescent="0.25">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92">
        <v>44228</v>
      </c>
      <c r="B4" s="85">
        <v>25</v>
      </c>
      <c r="C4" s="85">
        <v>25</v>
      </c>
      <c r="D4" s="85">
        <v>25</v>
      </c>
      <c r="E4" s="10">
        <v>25.698</v>
      </c>
      <c r="F4" s="10">
        <v>24.902000000000001</v>
      </c>
      <c r="G4" s="10">
        <v>25</v>
      </c>
      <c r="H4" s="10">
        <v>24.381</v>
      </c>
      <c r="I4" s="10">
        <v>24.873000000000001</v>
      </c>
      <c r="J4" s="10">
        <v>29.010999999999999</v>
      </c>
      <c r="K4" s="10">
        <v>26.475999999999999</v>
      </c>
      <c r="L4" s="10">
        <v>24.384</v>
      </c>
      <c r="M4" s="10">
        <v>25.044</v>
      </c>
      <c r="N4" s="10">
        <v>24.724</v>
      </c>
      <c r="O4" s="10">
        <v>25.096</v>
      </c>
      <c r="P4" s="10">
        <v>24.509</v>
      </c>
      <c r="Q4" s="10">
        <v>25.44</v>
      </c>
      <c r="R4" s="10">
        <v>24.318999999999999</v>
      </c>
      <c r="S4" s="10">
        <v>28.306000000000001</v>
      </c>
      <c r="T4" s="10">
        <v>30.695</v>
      </c>
      <c r="U4" s="10">
        <v>24.594999999999999</v>
      </c>
      <c r="V4" s="10">
        <v>24.544</v>
      </c>
      <c r="W4" s="10">
        <v>25.905000000000001</v>
      </c>
      <c r="X4" s="10">
        <v>28.295000000000002</v>
      </c>
      <c r="Y4" s="10">
        <v>25.768999999999998</v>
      </c>
      <c r="Z4" s="10">
        <v>24.23</v>
      </c>
      <c r="AA4" s="10">
        <v>25.077000000000002</v>
      </c>
      <c r="AB4" s="10">
        <v>24.349</v>
      </c>
      <c r="AC4" s="10">
        <v>26.295000000000002</v>
      </c>
      <c r="AD4" s="10">
        <v>24.420999999999999</v>
      </c>
      <c r="AE4" s="10">
        <v>27.277000000000001</v>
      </c>
      <c r="AF4" s="10">
        <v>24.411000000000001</v>
      </c>
      <c r="AG4" s="10">
        <v>26.122</v>
      </c>
      <c r="AH4" s="10">
        <v>24.263999999999999</v>
      </c>
      <c r="AI4" s="4">
        <v>24.849</v>
      </c>
      <c r="AJ4" s="4">
        <v>24.594000000000001</v>
      </c>
      <c r="AK4" s="4">
        <v>24.321000000000002</v>
      </c>
      <c r="AL4" s="4">
        <v>27.771999999999998</v>
      </c>
      <c r="AM4" s="4">
        <v>28.677</v>
      </c>
      <c r="AN4" s="4"/>
      <c r="AO4" s="4"/>
      <c r="AP4" s="4"/>
      <c r="AQ4" s="4"/>
      <c r="AR4" s="4"/>
      <c r="AS4" s="4"/>
      <c r="AT4" s="4"/>
      <c r="AU4" s="4"/>
      <c r="AV4" s="4"/>
      <c r="AW4" s="4"/>
      <c r="AX4" s="4"/>
      <c r="AY4" s="4"/>
    </row>
    <row r="5" spans="1:54" ht="15" x14ac:dyDescent="0.25">
      <c r="A5" s="92">
        <v>44256</v>
      </c>
      <c r="B5" s="85">
        <v>40</v>
      </c>
      <c r="C5" s="85">
        <v>40</v>
      </c>
      <c r="D5" s="85">
        <v>40</v>
      </c>
      <c r="E5" s="10">
        <v>37</v>
      </c>
      <c r="F5" s="10">
        <v>43.366</v>
      </c>
      <c r="G5" s="10">
        <v>49.587000000000003</v>
      </c>
      <c r="H5" s="10">
        <v>30.474</v>
      </c>
      <c r="I5" s="10">
        <v>40.914000000000001</v>
      </c>
      <c r="J5" s="10">
        <v>58.475999999999999</v>
      </c>
      <c r="K5" s="10">
        <v>38.74</v>
      </c>
      <c r="L5" s="10">
        <v>31.771000000000001</v>
      </c>
      <c r="M5" s="10">
        <v>55.134999999999998</v>
      </c>
      <c r="N5" s="10">
        <v>45.423000000000002</v>
      </c>
      <c r="O5" s="10">
        <v>38.140999999999998</v>
      </c>
      <c r="P5" s="10">
        <v>45.098999999999997</v>
      </c>
      <c r="Q5" s="10">
        <v>44.835999999999999</v>
      </c>
      <c r="R5" s="10">
        <v>44.981999999999999</v>
      </c>
      <c r="S5" s="10">
        <v>65.983000000000004</v>
      </c>
      <c r="T5" s="10">
        <v>41.838000000000001</v>
      </c>
      <c r="U5" s="10">
        <v>37.822000000000003</v>
      </c>
      <c r="V5" s="10">
        <v>37.478000000000002</v>
      </c>
      <c r="W5" s="10">
        <v>37.356999999999999</v>
      </c>
      <c r="X5" s="10">
        <v>39.966999999999999</v>
      </c>
      <c r="Y5" s="10">
        <v>40</v>
      </c>
      <c r="Z5" s="10">
        <v>30.465</v>
      </c>
      <c r="AA5" s="10">
        <v>41.241999999999997</v>
      </c>
      <c r="AB5" s="10">
        <v>50.341000000000001</v>
      </c>
      <c r="AC5" s="10">
        <v>37.438000000000002</v>
      </c>
      <c r="AD5" s="10">
        <v>32.877000000000002</v>
      </c>
      <c r="AE5" s="10">
        <v>50.564</v>
      </c>
      <c r="AF5" s="10">
        <v>28.619</v>
      </c>
      <c r="AG5" s="10">
        <v>48.012</v>
      </c>
      <c r="AH5" s="10">
        <v>30.065999999999999</v>
      </c>
      <c r="AI5" s="4">
        <v>41.173000000000002</v>
      </c>
      <c r="AJ5" s="4">
        <v>40.58</v>
      </c>
      <c r="AK5" s="4">
        <v>34.412999999999997</v>
      </c>
      <c r="AL5" s="4">
        <v>38.677999999999997</v>
      </c>
      <c r="AM5" s="4">
        <v>39.585000000000001</v>
      </c>
      <c r="AN5" s="4"/>
      <c r="AO5" s="4"/>
      <c r="AP5" s="4"/>
      <c r="AQ5" s="4"/>
      <c r="AR5" s="4"/>
      <c r="AS5" s="4"/>
      <c r="AT5" s="4"/>
      <c r="AU5" s="4"/>
      <c r="AV5" s="4"/>
      <c r="AW5" s="4"/>
      <c r="AX5" s="4"/>
      <c r="AY5" s="4"/>
    </row>
    <row r="6" spans="1:54" ht="15" x14ac:dyDescent="0.25">
      <c r="A6" s="92">
        <v>44287</v>
      </c>
      <c r="B6" s="85">
        <v>38.520000000000003</v>
      </c>
      <c r="C6" s="85">
        <v>117.6</v>
      </c>
      <c r="D6" s="85">
        <v>70</v>
      </c>
      <c r="E6" s="10">
        <v>72.772000000000006</v>
      </c>
      <c r="F6" s="10">
        <v>46.993000000000002</v>
      </c>
      <c r="G6" s="10">
        <v>64.394000000000005</v>
      </c>
      <c r="H6" s="10">
        <v>55.337000000000003</v>
      </c>
      <c r="I6" s="10">
        <v>109.38</v>
      </c>
      <c r="J6" s="10">
        <v>107.64400000000001</v>
      </c>
      <c r="K6" s="10">
        <v>59.6</v>
      </c>
      <c r="L6" s="10">
        <v>48.774000000000001</v>
      </c>
      <c r="M6" s="10">
        <v>81.159000000000006</v>
      </c>
      <c r="N6" s="10">
        <v>88.816999999999993</v>
      </c>
      <c r="O6" s="10">
        <v>56.808999999999997</v>
      </c>
      <c r="P6" s="10">
        <v>98.707999999999998</v>
      </c>
      <c r="Q6" s="10">
        <v>98.736999999999995</v>
      </c>
      <c r="R6" s="10">
        <v>81.251000000000005</v>
      </c>
      <c r="S6" s="10">
        <v>79.736999999999995</v>
      </c>
      <c r="T6" s="10">
        <v>63.781999999999996</v>
      </c>
      <c r="U6" s="10">
        <v>55.658000000000001</v>
      </c>
      <c r="V6" s="10">
        <v>76.433999999999997</v>
      </c>
      <c r="W6" s="10">
        <v>47.134</v>
      </c>
      <c r="X6" s="10">
        <v>73.914000000000001</v>
      </c>
      <c r="Y6" s="10">
        <v>70.033000000000001</v>
      </c>
      <c r="Z6" s="10">
        <v>58.618000000000002</v>
      </c>
      <c r="AA6" s="10">
        <v>66.516999999999996</v>
      </c>
      <c r="AB6" s="10">
        <v>88.47</v>
      </c>
      <c r="AC6" s="10">
        <v>67.094999999999999</v>
      </c>
      <c r="AD6" s="10">
        <v>81.864000000000004</v>
      </c>
      <c r="AE6" s="10">
        <v>64.966999999999999</v>
      </c>
      <c r="AF6" s="10">
        <v>46.16</v>
      </c>
      <c r="AG6" s="10">
        <v>75.605000000000004</v>
      </c>
      <c r="AH6" s="10">
        <v>70.070999999999998</v>
      </c>
      <c r="AI6" s="4">
        <v>70.619</v>
      </c>
      <c r="AJ6" s="4">
        <v>70</v>
      </c>
      <c r="AK6" s="4">
        <v>53.768000000000001</v>
      </c>
      <c r="AL6" s="4">
        <v>46.15</v>
      </c>
      <c r="AM6" s="4">
        <v>46.104999999999997</v>
      </c>
      <c r="AN6" s="4"/>
      <c r="AO6" s="4"/>
      <c r="AP6" s="4"/>
      <c r="AQ6" s="4"/>
      <c r="AR6" s="4"/>
      <c r="AS6" s="4"/>
      <c r="AT6" s="4"/>
      <c r="AU6" s="4"/>
      <c r="AV6" s="4"/>
      <c r="AW6" s="4"/>
      <c r="AX6" s="4"/>
      <c r="AY6" s="4"/>
    </row>
    <row r="7" spans="1:54" ht="15" x14ac:dyDescent="0.25">
      <c r="A7" s="92">
        <v>44317</v>
      </c>
      <c r="B7" s="85">
        <v>78.849999999999994</v>
      </c>
      <c r="C7" s="85">
        <v>240.7</v>
      </c>
      <c r="D7" s="85">
        <v>130</v>
      </c>
      <c r="E7" s="10">
        <v>105.541</v>
      </c>
      <c r="F7" s="10">
        <v>77.909000000000006</v>
      </c>
      <c r="G7" s="10">
        <v>199.57400000000001</v>
      </c>
      <c r="H7" s="10">
        <v>177.34800000000001</v>
      </c>
      <c r="I7" s="10">
        <v>239.74100000000001</v>
      </c>
      <c r="J7" s="10">
        <v>197.87100000000001</v>
      </c>
      <c r="K7" s="10">
        <v>120.508</v>
      </c>
      <c r="L7" s="10">
        <v>77.290000000000006</v>
      </c>
      <c r="M7" s="10">
        <v>87.980999999999995</v>
      </c>
      <c r="N7" s="10">
        <v>117.116</v>
      </c>
      <c r="O7" s="10">
        <v>100.759</v>
      </c>
      <c r="P7" s="10">
        <v>164.571</v>
      </c>
      <c r="Q7" s="10">
        <v>260.13799999999998</v>
      </c>
      <c r="R7" s="10">
        <v>166.68</v>
      </c>
      <c r="S7" s="10">
        <v>263.95699999999999</v>
      </c>
      <c r="T7" s="10">
        <v>130</v>
      </c>
      <c r="U7" s="10">
        <v>109.822</v>
      </c>
      <c r="V7" s="10">
        <v>152.346</v>
      </c>
      <c r="W7" s="10">
        <v>132.19300000000001</v>
      </c>
      <c r="X7" s="10">
        <v>157.68799999999999</v>
      </c>
      <c r="Y7" s="10">
        <v>174.965</v>
      </c>
      <c r="Z7" s="10">
        <v>60.704999999999998</v>
      </c>
      <c r="AA7" s="10">
        <v>150.36799999999999</v>
      </c>
      <c r="AB7" s="10">
        <v>127.366</v>
      </c>
      <c r="AC7" s="10">
        <v>154.62700000000001</v>
      </c>
      <c r="AD7" s="10">
        <v>119.434</v>
      </c>
      <c r="AE7" s="10">
        <v>132.02500000000001</v>
      </c>
      <c r="AF7" s="10">
        <v>104.938</v>
      </c>
      <c r="AG7" s="10">
        <v>146.5</v>
      </c>
      <c r="AH7" s="10">
        <v>117.01900000000001</v>
      </c>
      <c r="AI7" s="4">
        <v>140.054</v>
      </c>
      <c r="AJ7" s="4">
        <v>70.171000000000006</v>
      </c>
      <c r="AK7" s="4">
        <v>107.872</v>
      </c>
      <c r="AL7" s="4">
        <v>113.123</v>
      </c>
      <c r="AM7" s="4">
        <v>105.066</v>
      </c>
      <c r="AN7" s="4"/>
      <c r="AO7" s="4"/>
      <c r="AP7" s="4"/>
      <c r="AQ7" s="4"/>
      <c r="AR7" s="4"/>
      <c r="AS7" s="4"/>
      <c r="AT7" s="4"/>
      <c r="AU7" s="4"/>
      <c r="AV7" s="4"/>
      <c r="AW7" s="4"/>
      <c r="AX7" s="4"/>
      <c r="AY7" s="4"/>
    </row>
    <row r="8" spans="1:54" ht="15" x14ac:dyDescent="0.25">
      <c r="A8" s="92">
        <v>44348</v>
      </c>
      <c r="B8" s="85">
        <v>53.34</v>
      </c>
      <c r="C8" s="85">
        <v>162.82</v>
      </c>
      <c r="D8" s="85">
        <v>100</v>
      </c>
      <c r="E8" s="10">
        <v>76.027000000000001</v>
      </c>
      <c r="F8" s="10">
        <v>82.293000000000006</v>
      </c>
      <c r="G8" s="10">
        <v>285.983</v>
      </c>
      <c r="H8" s="10">
        <v>224.02099999999999</v>
      </c>
      <c r="I8" s="10">
        <v>148.66499999999999</v>
      </c>
      <c r="J8" s="10">
        <v>130.49600000000001</v>
      </c>
      <c r="K8" s="10">
        <v>64.231999999999999</v>
      </c>
      <c r="L8" s="10">
        <v>59.966000000000001</v>
      </c>
      <c r="M8" s="10">
        <v>40.667999999999999</v>
      </c>
      <c r="N8" s="10">
        <v>94.396000000000001</v>
      </c>
      <c r="O8" s="10">
        <v>112.538</v>
      </c>
      <c r="P8" s="10">
        <v>87.814999999999998</v>
      </c>
      <c r="Q8" s="10">
        <v>194.21199999999999</v>
      </c>
      <c r="R8" s="10">
        <v>104.925</v>
      </c>
      <c r="S8" s="10">
        <v>313.79399999999998</v>
      </c>
      <c r="T8" s="10">
        <v>67.665999999999997</v>
      </c>
      <c r="U8" s="10">
        <v>107.24</v>
      </c>
      <c r="V8" s="10">
        <v>128.57900000000001</v>
      </c>
      <c r="W8" s="10">
        <v>141.44</v>
      </c>
      <c r="X8" s="10">
        <v>81.581999999999994</v>
      </c>
      <c r="Y8" s="10">
        <v>80.364000000000004</v>
      </c>
      <c r="Z8" s="10">
        <v>29.03</v>
      </c>
      <c r="AA8" s="10">
        <v>136.61099999999999</v>
      </c>
      <c r="AB8" s="10">
        <v>35.494999999999997</v>
      </c>
      <c r="AC8" s="10">
        <v>110.256</v>
      </c>
      <c r="AD8" s="10">
        <v>55.673000000000002</v>
      </c>
      <c r="AE8" s="10">
        <v>56.164999999999999</v>
      </c>
      <c r="AF8" s="10">
        <v>133.35400000000001</v>
      </c>
      <c r="AG8" s="10">
        <v>67.73</v>
      </c>
      <c r="AH8" s="10">
        <v>123.246</v>
      </c>
      <c r="AI8" s="4">
        <v>167.143</v>
      </c>
      <c r="AJ8" s="4">
        <v>13.58</v>
      </c>
      <c r="AK8" s="4">
        <v>62.456000000000003</v>
      </c>
      <c r="AL8" s="4">
        <v>110.628</v>
      </c>
      <c r="AM8" s="4">
        <v>100</v>
      </c>
      <c r="AN8" s="4"/>
      <c r="AO8" s="4"/>
      <c r="AP8" s="4"/>
      <c r="AQ8" s="4"/>
      <c r="AR8" s="4"/>
      <c r="AS8" s="4"/>
      <c r="AT8" s="4"/>
      <c r="AU8" s="4"/>
      <c r="AV8" s="4"/>
      <c r="AW8" s="4"/>
      <c r="AX8" s="4"/>
      <c r="AY8" s="4"/>
    </row>
    <row r="9" spans="1:54" ht="15" x14ac:dyDescent="0.25">
      <c r="A9" s="92">
        <v>44378</v>
      </c>
      <c r="B9" s="85">
        <v>19.28</v>
      </c>
      <c r="C9" s="85">
        <v>58.84</v>
      </c>
      <c r="D9" s="85">
        <v>30</v>
      </c>
      <c r="E9" s="10">
        <v>30.442</v>
      </c>
      <c r="F9" s="10">
        <v>42.606000000000002</v>
      </c>
      <c r="G9" s="10">
        <v>149.631</v>
      </c>
      <c r="H9" s="10">
        <v>79.335999999999999</v>
      </c>
      <c r="I9" s="10">
        <v>41.332999999999998</v>
      </c>
      <c r="J9" s="10">
        <v>57.094000000000001</v>
      </c>
      <c r="K9" s="10">
        <v>23.71</v>
      </c>
      <c r="L9" s="10">
        <v>21.308</v>
      </c>
      <c r="M9" s="10">
        <v>15.64</v>
      </c>
      <c r="N9" s="10">
        <v>35.676000000000002</v>
      </c>
      <c r="O9" s="10">
        <v>49.776000000000003</v>
      </c>
      <c r="P9" s="10">
        <v>32.216000000000001</v>
      </c>
      <c r="Q9" s="10">
        <v>73.805000000000007</v>
      </c>
      <c r="R9" s="10">
        <v>25.61</v>
      </c>
      <c r="S9" s="10">
        <v>217.04</v>
      </c>
      <c r="T9" s="10">
        <v>23.774000000000001</v>
      </c>
      <c r="U9" s="10">
        <v>27.442</v>
      </c>
      <c r="V9" s="10">
        <v>48.662999999999997</v>
      </c>
      <c r="W9" s="10">
        <v>72.08</v>
      </c>
      <c r="X9" s="10">
        <v>18.606000000000002</v>
      </c>
      <c r="Y9" s="10">
        <v>21.469000000000001</v>
      </c>
      <c r="Z9" s="10">
        <v>11.500999999999999</v>
      </c>
      <c r="AA9" s="10">
        <v>28.786000000000001</v>
      </c>
      <c r="AB9" s="10">
        <v>15.114000000000001</v>
      </c>
      <c r="AC9" s="10">
        <v>32.356000000000002</v>
      </c>
      <c r="AD9" s="10">
        <v>17.103999999999999</v>
      </c>
      <c r="AE9" s="10">
        <v>15.997</v>
      </c>
      <c r="AF9" s="10">
        <v>48.491999999999997</v>
      </c>
      <c r="AG9" s="10">
        <v>30.399000000000001</v>
      </c>
      <c r="AH9" s="10">
        <v>30</v>
      </c>
      <c r="AI9" s="4">
        <v>75.930000000000007</v>
      </c>
      <c r="AJ9" s="4">
        <v>12.624000000000001</v>
      </c>
      <c r="AK9" s="4">
        <v>19.341000000000001</v>
      </c>
      <c r="AL9" s="4">
        <v>23.417000000000002</v>
      </c>
      <c r="AM9" s="4">
        <v>29.841999999999999</v>
      </c>
      <c r="AN9" s="4"/>
      <c r="AO9" s="4"/>
      <c r="AP9" s="4"/>
      <c r="AQ9" s="4"/>
      <c r="AR9" s="4"/>
      <c r="AS9" s="4"/>
      <c r="AT9" s="4"/>
      <c r="AU9" s="4"/>
      <c r="AV9" s="4"/>
      <c r="AW9" s="4"/>
      <c r="AX9" s="4"/>
      <c r="AY9" s="4"/>
    </row>
    <row r="10" spans="1:54" ht="15" x14ac:dyDescent="0.25">
      <c r="A10" s="92">
        <v>44409</v>
      </c>
      <c r="B10" s="85">
        <v>21.52</v>
      </c>
      <c r="C10" s="85">
        <v>42.82</v>
      </c>
      <c r="D10" s="85">
        <v>30</v>
      </c>
      <c r="E10" s="10">
        <v>28.181999999999999</v>
      </c>
      <c r="F10" s="10">
        <v>38.747999999999998</v>
      </c>
      <c r="G10" s="10">
        <v>64.471999999999994</v>
      </c>
      <c r="H10" s="10">
        <v>55.442</v>
      </c>
      <c r="I10" s="10">
        <v>31.683</v>
      </c>
      <c r="J10" s="10">
        <v>32.252000000000002</v>
      </c>
      <c r="K10" s="10">
        <v>30.975999999999999</v>
      </c>
      <c r="L10" s="10">
        <v>23.167999999999999</v>
      </c>
      <c r="M10" s="10">
        <v>23.545999999999999</v>
      </c>
      <c r="N10" s="10">
        <v>29.295000000000002</v>
      </c>
      <c r="O10" s="10">
        <v>29.349</v>
      </c>
      <c r="P10" s="10">
        <v>34.713999999999999</v>
      </c>
      <c r="Q10" s="10">
        <v>37.323</v>
      </c>
      <c r="R10" s="10">
        <v>24.835999999999999</v>
      </c>
      <c r="S10" s="10">
        <v>65.108999999999995</v>
      </c>
      <c r="T10" s="10">
        <v>22.808</v>
      </c>
      <c r="U10" s="10">
        <v>35.804000000000002</v>
      </c>
      <c r="V10" s="10">
        <v>30.154</v>
      </c>
      <c r="W10" s="10">
        <v>48.338000000000001</v>
      </c>
      <c r="X10" s="10">
        <v>24.132999999999999</v>
      </c>
      <c r="Y10" s="10">
        <v>28.05</v>
      </c>
      <c r="Z10" s="10">
        <v>18.573</v>
      </c>
      <c r="AA10" s="10">
        <v>25.122</v>
      </c>
      <c r="AB10" s="10">
        <v>23.395</v>
      </c>
      <c r="AC10" s="10">
        <v>27.786000000000001</v>
      </c>
      <c r="AD10" s="10">
        <v>32.661999999999999</v>
      </c>
      <c r="AE10" s="10">
        <v>27.248999999999999</v>
      </c>
      <c r="AF10" s="10">
        <v>31.170999999999999</v>
      </c>
      <c r="AG10" s="10">
        <v>25.896999999999998</v>
      </c>
      <c r="AH10" s="10">
        <v>35.750999999999998</v>
      </c>
      <c r="AI10" s="4">
        <v>32.878</v>
      </c>
      <c r="AJ10" s="4">
        <v>20.954999999999998</v>
      </c>
      <c r="AK10" s="4">
        <v>30</v>
      </c>
      <c r="AL10" s="4">
        <v>33.551000000000002</v>
      </c>
      <c r="AM10" s="4">
        <v>24.983000000000001</v>
      </c>
      <c r="AN10" s="4"/>
      <c r="AO10" s="4"/>
      <c r="AP10" s="4"/>
      <c r="AQ10" s="4"/>
      <c r="AR10" s="4"/>
      <c r="AS10" s="4"/>
      <c r="AT10" s="4"/>
      <c r="AU10" s="4"/>
      <c r="AV10" s="4"/>
      <c r="AW10" s="4"/>
      <c r="AX10" s="4"/>
      <c r="AY10" s="4"/>
    </row>
    <row r="11" spans="1:54" ht="15" x14ac:dyDescent="0.25">
      <c r="A11" s="92">
        <v>44440</v>
      </c>
      <c r="B11" s="85">
        <v>45.22</v>
      </c>
      <c r="C11" s="85">
        <v>69.52</v>
      </c>
      <c r="D11" s="85">
        <v>45</v>
      </c>
      <c r="E11" s="10">
        <v>39.994</v>
      </c>
      <c r="F11" s="10">
        <v>64</v>
      </c>
      <c r="G11" s="10">
        <v>52.598999999999997</v>
      </c>
      <c r="H11" s="10">
        <v>56.933</v>
      </c>
      <c r="I11" s="10">
        <v>55.685000000000002</v>
      </c>
      <c r="J11" s="10">
        <v>60.767000000000003</v>
      </c>
      <c r="K11" s="10">
        <v>43.192</v>
      </c>
      <c r="L11" s="10">
        <v>50.551000000000002</v>
      </c>
      <c r="M11" s="10">
        <v>36.505000000000003</v>
      </c>
      <c r="N11" s="10">
        <v>39.813000000000002</v>
      </c>
      <c r="O11" s="10">
        <v>46.966999999999999</v>
      </c>
      <c r="P11" s="10">
        <v>45</v>
      </c>
      <c r="Q11" s="10">
        <v>51.222999999999999</v>
      </c>
      <c r="R11" s="10">
        <v>42.725000000000001</v>
      </c>
      <c r="S11" s="10">
        <v>55.115000000000002</v>
      </c>
      <c r="T11" s="10">
        <v>40.360999999999997</v>
      </c>
      <c r="U11" s="10">
        <v>52.820999999999998</v>
      </c>
      <c r="V11" s="10">
        <v>42.042999999999999</v>
      </c>
      <c r="W11" s="10">
        <v>52.45</v>
      </c>
      <c r="X11" s="10">
        <v>41.363999999999997</v>
      </c>
      <c r="Y11" s="10">
        <v>40.622</v>
      </c>
      <c r="Z11" s="10">
        <v>37.067</v>
      </c>
      <c r="AA11" s="10">
        <v>53.704999999999998</v>
      </c>
      <c r="AB11" s="10">
        <v>50.518000000000001</v>
      </c>
      <c r="AC11" s="10">
        <v>39.92</v>
      </c>
      <c r="AD11" s="10">
        <v>46.02</v>
      </c>
      <c r="AE11" s="10">
        <v>55.127000000000002</v>
      </c>
      <c r="AF11" s="10">
        <v>42.472999999999999</v>
      </c>
      <c r="AG11" s="10">
        <v>39.380000000000003</v>
      </c>
      <c r="AH11" s="10">
        <v>40.991</v>
      </c>
      <c r="AI11" s="4">
        <v>44.642000000000003</v>
      </c>
      <c r="AJ11" s="4">
        <v>34.71</v>
      </c>
      <c r="AK11" s="4">
        <v>58.341000000000001</v>
      </c>
      <c r="AL11" s="4">
        <v>46.435000000000002</v>
      </c>
      <c r="AM11" s="4">
        <v>37.945999999999998</v>
      </c>
      <c r="AN11" s="4"/>
      <c r="AO11" s="4"/>
      <c r="AP11" s="4"/>
      <c r="AQ11" s="4"/>
      <c r="AR11" s="4"/>
      <c r="AS11" s="4"/>
      <c r="AT11" s="4"/>
      <c r="AU11" s="4"/>
      <c r="AV11" s="4"/>
      <c r="AW11" s="4"/>
      <c r="AX11" s="4"/>
      <c r="AY11" s="4"/>
    </row>
    <row r="12" spans="1:54" ht="15" x14ac:dyDescent="0.25">
      <c r="A12" s="92">
        <v>44470</v>
      </c>
      <c r="B12" s="85">
        <v>68.099999999999994</v>
      </c>
      <c r="C12" s="85">
        <v>87.6</v>
      </c>
      <c r="D12" s="85">
        <v>60.54</v>
      </c>
      <c r="E12" s="10">
        <v>69.073999999999998</v>
      </c>
      <c r="F12" s="10">
        <v>67.247</v>
      </c>
      <c r="G12" s="10">
        <v>62.502000000000002</v>
      </c>
      <c r="H12" s="10">
        <v>78.394000000000005</v>
      </c>
      <c r="I12" s="10">
        <v>107.693</v>
      </c>
      <c r="J12" s="10">
        <v>98.763000000000005</v>
      </c>
      <c r="K12" s="10">
        <v>51.417000000000002</v>
      </c>
      <c r="L12" s="10">
        <v>55.277000000000001</v>
      </c>
      <c r="M12" s="10">
        <v>50.023000000000003</v>
      </c>
      <c r="N12" s="10">
        <v>59.386000000000003</v>
      </c>
      <c r="O12" s="10">
        <v>53.722999999999999</v>
      </c>
      <c r="P12" s="10">
        <v>53.536999999999999</v>
      </c>
      <c r="Q12" s="10">
        <v>69.013000000000005</v>
      </c>
      <c r="R12" s="10">
        <v>56.415999999999997</v>
      </c>
      <c r="S12" s="10">
        <v>74.263999999999996</v>
      </c>
      <c r="T12" s="10">
        <v>60.042000000000002</v>
      </c>
      <c r="U12" s="10">
        <v>79.867999999999995</v>
      </c>
      <c r="V12" s="10">
        <v>55.886000000000003</v>
      </c>
      <c r="W12" s="10">
        <v>56.351999999999997</v>
      </c>
      <c r="X12" s="10">
        <v>53.915999999999997</v>
      </c>
      <c r="Y12" s="10">
        <v>52.405000000000001</v>
      </c>
      <c r="Z12" s="10">
        <v>54.997999999999998</v>
      </c>
      <c r="AA12" s="10">
        <v>57.406999999999996</v>
      </c>
      <c r="AB12" s="10">
        <v>67.057000000000002</v>
      </c>
      <c r="AC12" s="10">
        <v>66.948999999999998</v>
      </c>
      <c r="AD12" s="10">
        <v>101.57599999999999</v>
      </c>
      <c r="AE12" s="10">
        <v>77.081000000000003</v>
      </c>
      <c r="AF12" s="10">
        <v>53.712000000000003</v>
      </c>
      <c r="AG12" s="10">
        <v>52.607999999999997</v>
      </c>
      <c r="AH12" s="10">
        <v>54.524000000000001</v>
      </c>
      <c r="AI12" s="4">
        <v>58.884</v>
      </c>
      <c r="AJ12" s="4">
        <v>46.360999999999997</v>
      </c>
      <c r="AK12" s="4">
        <v>79.703000000000003</v>
      </c>
      <c r="AL12" s="4">
        <v>69.412999999999997</v>
      </c>
      <c r="AM12" s="4">
        <v>50.24</v>
      </c>
      <c r="AN12" s="4"/>
      <c r="AO12" s="4"/>
      <c r="AP12" s="4"/>
      <c r="AQ12" s="4"/>
      <c r="AR12" s="4"/>
      <c r="AS12" s="4"/>
      <c r="AT12" s="4"/>
      <c r="AU12" s="4"/>
      <c r="AV12" s="4"/>
      <c r="AW12" s="4"/>
      <c r="AX12" s="4"/>
      <c r="AY12" s="4"/>
    </row>
    <row r="13" spans="1:54" ht="15" x14ac:dyDescent="0.25">
      <c r="A13" s="92">
        <v>44501</v>
      </c>
      <c r="B13" s="85">
        <v>52.1</v>
      </c>
      <c r="C13" s="85">
        <v>55.7</v>
      </c>
      <c r="D13" s="85">
        <v>47.71</v>
      </c>
      <c r="E13" s="10">
        <v>53.683999999999997</v>
      </c>
      <c r="F13" s="10">
        <v>53.813000000000002</v>
      </c>
      <c r="G13" s="10">
        <v>54.478000000000002</v>
      </c>
      <c r="H13" s="10">
        <v>58.929000000000002</v>
      </c>
      <c r="I13" s="10">
        <v>66.664000000000001</v>
      </c>
      <c r="J13" s="10">
        <v>71.596000000000004</v>
      </c>
      <c r="K13" s="10">
        <v>48.040999999999997</v>
      </c>
      <c r="L13" s="10">
        <v>40.777000000000001</v>
      </c>
      <c r="M13" s="10">
        <v>39.593000000000004</v>
      </c>
      <c r="N13" s="10">
        <v>49.884999999999998</v>
      </c>
      <c r="O13" s="10">
        <v>45.956000000000003</v>
      </c>
      <c r="P13" s="10">
        <v>49.713000000000001</v>
      </c>
      <c r="Q13" s="10">
        <v>52.198</v>
      </c>
      <c r="R13" s="10">
        <v>45.317</v>
      </c>
      <c r="S13" s="10">
        <v>54.149000000000001</v>
      </c>
      <c r="T13" s="10">
        <v>49.598999999999997</v>
      </c>
      <c r="U13" s="10">
        <v>53.213999999999999</v>
      </c>
      <c r="V13" s="10">
        <v>49.779000000000003</v>
      </c>
      <c r="W13" s="10">
        <v>43.366999999999997</v>
      </c>
      <c r="X13" s="10">
        <v>43.148000000000003</v>
      </c>
      <c r="Y13" s="10">
        <v>43.595999999999997</v>
      </c>
      <c r="Z13" s="10">
        <v>42.399000000000001</v>
      </c>
      <c r="AA13" s="10">
        <v>43.710999999999999</v>
      </c>
      <c r="AB13" s="10">
        <v>56.356000000000002</v>
      </c>
      <c r="AC13" s="10">
        <v>50.835999999999999</v>
      </c>
      <c r="AD13" s="10">
        <v>65.084000000000003</v>
      </c>
      <c r="AE13" s="10">
        <v>53.609000000000002</v>
      </c>
      <c r="AF13" s="10">
        <v>42.642000000000003</v>
      </c>
      <c r="AG13" s="10">
        <v>43.546999999999997</v>
      </c>
      <c r="AH13" s="10">
        <v>48.408999999999999</v>
      </c>
      <c r="AI13" s="4">
        <v>47.332999999999998</v>
      </c>
      <c r="AJ13" s="4">
        <v>36.216000000000001</v>
      </c>
      <c r="AK13" s="4">
        <v>51.679000000000002</v>
      </c>
      <c r="AL13" s="4">
        <v>46.796999999999997</v>
      </c>
      <c r="AM13" s="4">
        <v>45.216000000000001</v>
      </c>
      <c r="AN13" s="4"/>
      <c r="AO13" s="4"/>
      <c r="AP13" s="4"/>
      <c r="AQ13" s="4"/>
      <c r="AR13" s="4"/>
      <c r="AS13" s="4"/>
      <c r="AT13" s="4"/>
      <c r="AU13" s="4"/>
      <c r="AV13" s="4"/>
      <c r="AW13" s="4"/>
      <c r="AX13" s="4"/>
      <c r="AY13" s="4"/>
    </row>
    <row r="14" spans="1:54" ht="15" x14ac:dyDescent="0.25">
      <c r="A14" s="92">
        <v>44531</v>
      </c>
      <c r="B14" s="85">
        <v>42.6</v>
      </c>
      <c r="C14" s="85">
        <v>46.8</v>
      </c>
      <c r="D14" s="85">
        <v>43</v>
      </c>
      <c r="E14" s="10">
        <v>39.716999999999999</v>
      </c>
      <c r="F14" s="10">
        <v>39.311</v>
      </c>
      <c r="G14" s="10">
        <v>45.834000000000003</v>
      </c>
      <c r="H14" s="10">
        <v>43.445999999999998</v>
      </c>
      <c r="I14" s="10">
        <v>48.152000000000001</v>
      </c>
      <c r="J14" s="10">
        <v>49.71</v>
      </c>
      <c r="K14" s="10">
        <v>37.848999999999997</v>
      </c>
      <c r="L14" s="10">
        <v>33.198</v>
      </c>
      <c r="M14" s="10">
        <v>31.783999999999999</v>
      </c>
      <c r="N14" s="10">
        <v>37.843000000000004</v>
      </c>
      <c r="O14" s="10">
        <v>37.331000000000003</v>
      </c>
      <c r="P14" s="10">
        <v>38.686</v>
      </c>
      <c r="Q14" s="10">
        <v>41.658999999999999</v>
      </c>
      <c r="R14" s="10">
        <v>36.354999999999997</v>
      </c>
      <c r="S14" s="10">
        <v>45.072000000000003</v>
      </c>
      <c r="T14" s="10">
        <v>43.948999999999998</v>
      </c>
      <c r="U14" s="10">
        <v>39.770000000000003</v>
      </c>
      <c r="V14" s="10">
        <v>42.475000000000001</v>
      </c>
      <c r="W14" s="10">
        <v>35.945</v>
      </c>
      <c r="X14" s="10">
        <v>34.521999999999998</v>
      </c>
      <c r="Y14" s="10">
        <v>35.002000000000002</v>
      </c>
      <c r="Z14" s="10">
        <v>32.651000000000003</v>
      </c>
      <c r="AA14" s="10">
        <v>37.031999999999996</v>
      </c>
      <c r="AB14" s="10">
        <v>39.314999999999998</v>
      </c>
      <c r="AC14" s="10">
        <v>37.630000000000003</v>
      </c>
      <c r="AD14" s="10">
        <v>42.368000000000002</v>
      </c>
      <c r="AE14" s="10">
        <v>39.372</v>
      </c>
      <c r="AF14" s="10">
        <v>34.988</v>
      </c>
      <c r="AG14" s="10">
        <v>34.722000000000001</v>
      </c>
      <c r="AH14" s="10">
        <v>46.075000000000003</v>
      </c>
      <c r="AI14" s="4">
        <v>38.222000000000001</v>
      </c>
      <c r="AJ14" s="4">
        <v>29.728999999999999</v>
      </c>
      <c r="AK14" s="4">
        <v>38.031999999999996</v>
      </c>
      <c r="AL14" s="4">
        <v>35.375999999999998</v>
      </c>
      <c r="AM14" s="4">
        <v>37.07</v>
      </c>
      <c r="AN14" s="4"/>
      <c r="AO14" s="4"/>
      <c r="AP14" s="4"/>
      <c r="AQ14" s="4"/>
      <c r="AR14" s="4"/>
      <c r="AS14" s="4"/>
      <c r="AT14" s="4"/>
      <c r="AU14" s="4"/>
      <c r="AV14" s="4"/>
      <c r="AW14" s="4"/>
      <c r="AX14" s="4"/>
      <c r="AY14" s="4"/>
    </row>
    <row r="15" spans="1:54" ht="15" x14ac:dyDescent="0.25">
      <c r="A15" s="92">
        <v>44562</v>
      </c>
      <c r="B15" s="85">
        <v>36.4</v>
      </c>
      <c r="C15" s="85">
        <v>39</v>
      </c>
      <c r="D15" s="85">
        <v>36.299999999999997</v>
      </c>
      <c r="E15" s="10">
        <v>32.46</v>
      </c>
      <c r="F15" s="10">
        <v>33.197000000000003</v>
      </c>
      <c r="G15" s="10">
        <v>38.856000000000002</v>
      </c>
      <c r="H15" s="10">
        <v>36.950000000000003</v>
      </c>
      <c r="I15" s="10">
        <v>39.915999999999997</v>
      </c>
      <c r="J15" s="10">
        <v>39.292000000000002</v>
      </c>
      <c r="K15" s="10">
        <v>30.937999999999999</v>
      </c>
      <c r="L15" s="10">
        <v>27.997</v>
      </c>
      <c r="M15" s="10">
        <v>26.968</v>
      </c>
      <c r="N15" s="10">
        <v>31.02</v>
      </c>
      <c r="O15" s="10">
        <v>31.103999999999999</v>
      </c>
      <c r="P15" s="10">
        <v>33.408000000000001</v>
      </c>
      <c r="Q15" s="10">
        <v>36.006</v>
      </c>
      <c r="R15" s="10">
        <v>31.306999999999999</v>
      </c>
      <c r="S15" s="10">
        <v>38.457999999999998</v>
      </c>
      <c r="T15" s="10">
        <v>34.125999999999998</v>
      </c>
      <c r="U15" s="10">
        <v>33.558</v>
      </c>
      <c r="V15" s="10">
        <v>35.238999999999997</v>
      </c>
      <c r="W15" s="10">
        <v>31.93</v>
      </c>
      <c r="X15" s="10">
        <v>29.68</v>
      </c>
      <c r="Y15" s="10">
        <v>29.751999999999999</v>
      </c>
      <c r="Z15" s="10">
        <v>26.475000000000001</v>
      </c>
      <c r="AA15" s="10">
        <v>31.603999999999999</v>
      </c>
      <c r="AB15" s="10">
        <v>46.073999999999998</v>
      </c>
      <c r="AC15" s="10">
        <v>32.497999999999998</v>
      </c>
      <c r="AD15" s="10">
        <v>35.223999999999997</v>
      </c>
      <c r="AE15" s="10">
        <v>32.134999999999998</v>
      </c>
      <c r="AF15" s="10">
        <v>30.428999999999998</v>
      </c>
      <c r="AG15" s="10">
        <v>29.262</v>
      </c>
      <c r="AH15" s="10">
        <v>39.767000000000003</v>
      </c>
      <c r="AI15" s="4">
        <v>33.133000000000003</v>
      </c>
      <c r="AJ15" s="4">
        <v>25.268999999999998</v>
      </c>
      <c r="AK15" s="4">
        <v>31.991</v>
      </c>
      <c r="AL15" s="4">
        <v>29.765999999999998</v>
      </c>
      <c r="AM15" s="4">
        <v>33.347999999999999</v>
      </c>
      <c r="AN15" s="4"/>
      <c r="AO15" s="4"/>
      <c r="AP15" s="4"/>
      <c r="AQ15" s="4"/>
      <c r="AR15" s="4"/>
      <c r="AS15" s="4"/>
      <c r="AT15" s="4"/>
      <c r="AU15" s="4"/>
      <c r="AV15" s="4"/>
      <c r="AW15" s="4"/>
      <c r="AX15" s="4"/>
      <c r="AY15" s="4"/>
    </row>
    <row r="16" spans="1:54" ht="15" x14ac:dyDescent="0.25">
      <c r="A16" s="92">
        <v>44593</v>
      </c>
      <c r="B16" s="85">
        <v>30.7</v>
      </c>
      <c r="C16" s="85">
        <v>36.6</v>
      </c>
      <c r="D16" s="85">
        <v>32.299999999999997</v>
      </c>
      <c r="E16" s="10">
        <v>27.891999999999999</v>
      </c>
      <c r="F16" s="10">
        <v>29.849</v>
      </c>
      <c r="G16" s="10">
        <v>31.855</v>
      </c>
      <c r="H16" s="10">
        <v>31.161999999999999</v>
      </c>
      <c r="I16" s="10">
        <v>51.378</v>
      </c>
      <c r="J16" s="10">
        <v>41.540999999999997</v>
      </c>
      <c r="K16" s="10">
        <v>25.76</v>
      </c>
      <c r="L16" s="10">
        <v>24.122</v>
      </c>
      <c r="M16" s="10">
        <v>22.734000000000002</v>
      </c>
      <c r="N16" s="10">
        <v>27.013000000000002</v>
      </c>
      <c r="O16" s="10">
        <v>26.609000000000002</v>
      </c>
      <c r="P16" s="10">
        <v>33.384999999999998</v>
      </c>
      <c r="Q16" s="10">
        <v>30.175999999999998</v>
      </c>
      <c r="R16" s="10">
        <v>34.944000000000003</v>
      </c>
      <c r="S16" s="10">
        <v>42.808999999999997</v>
      </c>
      <c r="T16" s="10">
        <v>29.381</v>
      </c>
      <c r="U16" s="10">
        <v>30.329000000000001</v>
      </c>
      <c r="V16" s="10">
        <v>34.161000000000001</v>
      </c>
      <c r="W16" s="10">
        <v>33.694000000000003</v>
      </c>
      <c r="X16" s="10">
        <v>26.792000000000002</v>
      </c>
      <c r="Y16" s="10">
        <v>24.875</v>
      </c>
      <c r="Z16" s="10">
        <v>24.827000000000002</v>
      </c>
      <c r="AA16" s="10">
        <v>26.792000000000002</v>
      </c>
      <c r="AB16" s="10">
        <v>39.372</v>
      </c>
      <c r="AC16" s="10">
        <v>27.111000000000001</v>
      </c>
      <c r="AD16" s="10">
        <v>36.616999999999997</v>
      </c>
      <c r="AE16" s="10">
        <v>28.024000000000001</v>
      </c>
      <c r="AF16" s="10">
        <v>29.87</v>
      </c>
      <c r="AG16" s="10">
        <v>24.218</v>
      </c>
      <c r="AH16" s="10">
        <v>30.669</v>
      </c>
      <c r="AI16" s="4">
        <v>28.434999999999999</v>
      </c>
      <c r="AJ16" s="4">
        <v>22.122</v>
      </c>
      <c r="AK16" s="4">
        <v>32.015999999999998</v>
      </c>
      <c r="AL16" s="4">
        <v>29.945</v>
      </c>
      <c r="AM16" s="4">
        <v>27.571000000000002</v>
      </c>
      <c r="AN16" s="4"/>
      <c r="AO16" s="4"/>
      <c r="AP16" s="4"/>
      <c r="AQ16" s="4"/>
      <c r="AR16" s="4"/>
      <c r="AS16" s="4"/>
      <c r="AT16" s="4"/>
      <c r="AU16" s="4"/>
      <c r="AV16" s="4"/>
      <c r="AW16" s="4"/>
      <c r="AX16" s="4"/>
      <c r="AY16" s="4"/>
    </row>
    <row r="17" spans="1:51" ht="15" x14ac:dyDescent="0.25">
      <c r="A17" s="92">
        <v>44621</v>
      </c>
      <c r="B17" s="85">
        <v>44.5</v>
      </c>
      <c r="C17" s="85">
        <v>59.6</v>
      </c>
      <c r="D17" s="85">
        <v>52.7</v>
      </c>
      <c r="E17" s="10">
        <v>52.581000000000003</v>
      </c>
      <c r="F17" s="10">
        <v>61.008000000000003</v>
      </c>
      <c r="G17" s="10">
        <v>40.710999999999999</v>
      </c>
      <c r="H17" s="10">
        <v>57.741999999999997</v>
      </c>
      <c r="I17" s="10">
        <v>114.23099999999999</v>
      </c>
      <c r="J17" s="10">
        <v>57.247999999999998</v>
      </c>
      <c r="K17" s="10">
        <v>39.024000000000001</v>
      </c>
      <c r="L17" s="10">
        <v>58.334000000000003</v>
      </c>
      <c r="M17" s="10">
        <v>35.19</v>
      </c>
      <c r="N17" s="10">
        <v>42.36</v>
      </c>
      <c r="O17" s="10">
        <v>53.542999999999999</v>
      </c>
      <c r="P17" s="10">
        <v>64.998999999999995</v>
      </c>
      <c r="Q17" s="10">
        <v>53.648000000000003</v>
      </c>
      <c r="R17" s="10">
        <v>77.512</v>
      </c>
      <c r="S17" s="10">
        <v>53.387</v>
      </c>
      <c r="T17" s="10">
        <v>58.322000000000003</v>
      </c>
      <c r="U17" s="10">
        <v>44.808999999999997</v>
      </c>
      <c r="V17" s="10">
        <v>45.100999999999999</v>
      </c>
      <c r="W17" s="10">
        <v>41.158000000000001</v>
      </c>
      <c r="X17" s="10">
        <v>38.985999999999997</v>
      </c>
      <c r="Y17" s="10">
        <v>31.074000000000002</v>
      </c>
      <c r="Z17" s="10">
        <v>36.630000000000003</v>
      </c>
      <c r="AA17" s="10">
        <v>65.846000000000004</v>
      </c>
      <c r="AB17" s="10">
        <v>51.709000000000003</v>
      </c>
      <c r="AC17" s="10">
        <v>38.520000000000003</v>
      </c>
      <c r="AD17" s="10">
        <v>103.919</v>
      </c>
      <c r="AE17" s="10">
        <v>36.262999999999998</v>
      </c>
      <c r="AF17" s="10">
        <v>55.372999999999998</v>
      </c>
      <c r="AG17" s="10">
        <v>29.675999999999998</v>
      </c>
      <c r="AH17" s="10">
        <v>50.188000000000002</v>
      </c>
      <c r="AI17" s="4">
        <v>48.267000000000003</v>
      </c>
      <c r="AJ17" s="4">
        <v>33.488999999999997</v>
      </c>
      <c r="AK17" s="4">
        <v>42.561999999999998</v>
      </c>
      <c r="AL17" s="4">
        <v>43.58</v>
      </c>
      <c r="AM17" s="4">
        <v>34.201999999999998</v>
      </c>
      <c r="AN17" s="4"/>
      <c r="AO17" s="4"/>
      <c r="AP17" s="4"/>
      <c r="AQ17" s="4"/>
      <c r="AR17" s="4"/>
      <c r="AS17" s="4"/>
      <c r="AT17" s="4"/>
      <c r="AU17" s="4"/>
      <c r="AV17" s="4"/>
      <c r="AW17" s="4"/>
      <c r="AX17" s="4"/>
      <c r="AY17" s="4"/>
    </row>
    <row r="18" spans="1:51" ht="15" x14ac:dyDescent="0.25">
      <c r="A18" s="92">
        <v>44652</v>
      </c>
      <c r="B18" s="85">
        <v>97.7</v>
      </c>
      <c r="C18" s="85">
        <v>164.3</v>
      </c>
      <c r="D18" s="85">
        <v>130.30000000000001</v>
      </c>
      <c r="E18" s="10">
        <v>87.659000000000006</v>
      </c>
      <c r="F18" s="10">
        <v>112.74</v>
      </c>
      <c r="G18" s="10">
        <v>110.026</v>
      </c>
      <c r="H18" s="10">
        <v>232.904</v>
      </c>
      <c r="I18" s="10">
        <v>255.904</v>
      </c>
      <c r="J18" s="10">
        <v>153.38300000000001</v>
      </c>
      <c r="K18" s="10">
        <v>79.602000000000004</v>
      </c>
      <c r="L18" s="10">
        <v>133.21799999999999</v>
      </c>
      <c r="M18" s="10">
        <v>74.352999999999994</v>
      </c>
      <c r="N18" s="10">
        <v>84.040999999999997</v>
      </c>
      <c r="O18" s="10">
        <v>153.98099999999999</v>
      </c>
      <c r="P18" s="10">
        <v>210.56</v>
      </c>
      <c r="Q18" s="10">
        <v>124.613</v>
      </c>
      <c r="R18" s="10">
        <v>118.477</v>
      </c>
      <c r="S18" s="10">
        <v>111.3</v>
      </c>
      <c r="T18" s="10">
        <v>141.95599999999999</v>
      </c>
      <c r="U18" s="10">
        <v>116.85299999999999</v>
      </c>
      <c r="V18" s="10">
        <v>71.049000000000007</v>
      </c>
      <c r="W18" s="10">
        <v>82.314999999999998</v>
      </c>
      <c r="X18" s="10">
        <v>76.837999999999994</v>
      </c>
      <c r="Y18" s="10">
        <v>75.58</v>
      </c>
      <c r="Z18" s="10">
        <v>74.186999999999998</v>
      </c>
      <c r="AA18" s="10">
        <v>163.51599999999999</v>
      </c>
      <c r="AB18" s="10">
        <v>200.51300000000001</v>
      </c>
      <c r="AC18" s="10">
        <v>151.71600000000001</v>
      </c>
      <c r="AD18" s="10">
        <v>165.03299999999999</v>
      </c>
      <c r="AE18" s="10">
        <v>85.54</v>
      </c>
      <c r="AF18" s="10">
        <v>105.96599999999999</v>
      </c>
      <c r="AG18" s="10">
        <v>88.576999999999998</v>
      </c>
      <c r="AH18" s="10">
        <v>127.354</v>
      </c>
      <c r="AI18" s="4">
        <v>106.779</v>
      </c>
      <c r="AJ18" s="4">
        <v>61.454000000000001</v>
      </c>
      <c r="AK18" s="4">
        <v>97.096999999999994</v>
      </c>
      <c r="AL18" s="4">
        <v>73.727000000000004</v>
      </c>
      <c r="AM18" s="4">
        <v>85.739000000000004</v>
      </c>
      <c r="AN18" s="4"/>
      <c r="AO18" s="4"/>
      <c r="AP18" s="4"/>
      <c r="AQ18" s="4"/>
      <c r="AR18" s="4"/>
      <c r="AS18" s="4"/>
      <c r="AT18" s="4"/>
      <c r="AU18" s="4"/>
      <c r="AV18" s="4"/>
      <c r="AW18" s="4"/>
      <c r="AX18" s="4"/>
      <c r="AY18" s="4"/>
    </row>
    <row r="19" spans="1:51" ht="15" x14ac:dyDescent="0.25">
      <c r="A19" s="92">
        <v>44682</v>
      </c>
      <c r="B19" s="85">
        <v>179.8</v>
      </c>
      <c r="C19" s="85">
        <v>354.9</v>
      </c>
      <c r="D19" s="85">
        <v>266.7</v>
      </c>
      <c r="E19" s="10">
        <v>221.86600000000001</v>
      </c>
      <c r="F19" s="10">
        <v>367.87700000000001</v>
      </c>
      <c r="G19" s="10">
        <v>504.19299999999998</v>
      </c>
      <c r="H19" s="10">
        <v>475.928</v>
      </c>
      <c r="I19" s="10">
        <v>362.03300000000002</v>
      </c>
      <c r="J19" s="10">
        <v>282.51900000000001</v>
      </c>
      <c r="K19" s="10">
        <v>147.529</v>
      </c>
      <c r="L19" s="10">
        <v>148.59899999999999</v>
      </c>
      <c r="M19" s="10">
        <v>90.771000000000001</v>
      </c>
      <c r="N19" s="10">
        <v>170.38200000000001</v>
      </c>
      <c r="O19" s="10">
        <v>233.679</v>
      </c>
      <c r="P19" s="10">
        <v>578.59199999999998</v>
      </c>
      <c r="Q19" s="10">
        <v>213.98400000000001</v>
      </c>
      <c r="R19" s="10">
        <v>395.96699999999998</v>
      </c>
      <c r="S19" s="10">
        <v>251.09700000000001</v>
      </c>
      <c r="T19" s="10">
        <v>429.40100000000001</v>
      </c>
      <c r="U19" s="10">
        <v>304.81900000000002</v>
      </c>
      <c r="V19" s="10">
        <v>195.315</v>
      </c>
      <c r="W19" s="10">
        <v>165.18199999999999</v>
      </c>
      <c r="X19" s="10">
        <v>209.66800000000001</v>
      </c>
      <c r="Y19" s="10">
        <v>68.918999999999997</v>
      </c>
      <c r="Z19" s="10">
        <v>187.78200000000001</v>
      </c>
      <c r="AA19" s="10">
        <v>220.39699999999999</v>
      </c>
      <c r="AB19" s="10">
        <v>447.50700000000001</v>
      </c>
      <c r="AC19" s="10">
        <v>223.501</v>
      </c>
      <c r="AD19" s="10">
        <v>218.857</v>
      </c>
      <c r="AE19" s="10">
        <v>362.11700000000002</v>
      </c>
      <c r="AF19" s="10">
        <v>299.93400000000003</v>
      </c>
      <c r="AG19" s="10">
        <v>182.84899999999999</v>
      </c>
      <c r="AH19" s="10">
        <v>295.62700000000001</v>
      </c>
      <c r="AI19" s="4">
        <v>106.822</v>
      </c>
      <c r="AJ19" s="4">
        <v>123.017</v>
      </c>
      <c r="AK19" s="4">
        <v>230.685</v>
      </c>
      <c r="AL19" s="4">
        <v>145.58000000000001</v>
      </c>
      <c r="AM19" s="4">
        <v>105.029</v>
      </c>
      <c r="AN19" s="4"/>
      <c r="AO19" s="4"/>
      <c r="AP19" s="4"/>
      <c r="AQ19" s="4"/>
      <c r="AR19" s="4"/>
      <c r="AS19" s="4"/>
      <c r="AT19" s="4"/>
      <c r="AU19" s="4"/>
      <c r="AV19" s="4"/>
      <c r="AW19" s="4"/>
      <c r="AX19" s="4"/>
      <c r="AY19" s="4"/>
    </row>
    <row r="20" spans="1:51" ht="15" x14ac:dyDescent="0.25">
      <c r="A20" s="92">
        <v>44713</v>
      </c>
      <c r="B20" s="85">
        <v>90.7</v>
      </c>
      <c r="C20" s="85">
        <v>248.5</v>
      </c>
      <c r="D20" s="85">
        <v>180.4</v>
      </c>
      <c r="E20" s="10">
        <v>202.315</v>
      </c>
      <c r="F20" s="10">
        <v>484.06599999999997</v>
      </c>
      <c r="G20" s="10">
        <v>503.21699999999998</v>
      </c>
      <c r="H20" s="10">
        <v>300.774</v>
      </c>
      <c r="I20" s="10">
        <v>242.55099999999999</v>
      </c>
      <c r="J20" s="10">
        <v>141.798</v>
      </c>
      <c r="K20" s="10">
        <v>122.221</v>
      </c>
      <c r="L20" s="10">
        <v>80.183999999999997</v>
      </c>
      <c r="M20" s="10">
        <v>66.986000000000004</v>
      </c>
      <c r="N20" s="10">
        <v>170.28899999999999</v>
      </c>
      <c r="O20" s="10">
        <v>122.05800000000001</v>
      </c>
      <c r="P20" s="10">
        <v>444.00200000000001</v>
      </c>
      <c r="Q20" s="10">
        <v>125.369</v>
      </c>
      <c r="R20" s="10">
        <v>480.339</v>
      </c>
      <c r="S20" s="10">
        <v>128.029</v>
      </c>
      <c r="T20" s="10">
        <v>364.72500000000002</v>
      </c>
      <c r="U20" s="10">
        <v>207.59299999999999</v>
      </c>
      <c r="V20" s="10">
        <v>205.74100000000001</v>
      </c>
      <c r="W20" s="10">
        <v>76.058999999999997</v>
      </c>
      <c r="X20" s="10">
        <v>109.94799999999999</v>
      </c>
      <c r="Y20" s="10">
        <v>28.402999999999999</v>
      </c>
      <c r="Z20" s="10">
        <v>169.82900000000001</v>
      </c>
      <c r="AA20" s="10">
        <v>83.674000000000007</v>
      </c>
      <c r="AB20" s="10">
        <v>298.14299999999997</v>
      </c>
      <c r="AC20" s="10">
        <v>110.24299999999999</v>
      </c>
      <c r="AD20" s="10">
        <v>110.98</v>
      </c>
      <c r="AE20" s="10">
        <v>383.762</v>
      </c>
      <c r="AF20" s="10">
        <v>151.77099999999999</v>
      </c>
      <c r="AG20" s="10">
        <v>191.809</v>
      </c>
      <c r="AH20" s="10">
        <v>361.62599999999998</v>
      </c>
      <c r="AI20" s="4">
        <v>23.905000000000001</v>
      </c>
      <c r="AJ20" s="4">
        <v>77.891999999999996</v>
      </c>
      <c r="AK20" s="4">
        <v>191.51499999999999</v>
      </c>
      <c r="AL20" s="4">
        <v>136.32900000000001</v>
      </c>
      <c r="AM20" s="4">
        <v>64.361000000000004</v>
      </c>
      <c r="AN20" s="4"/>
      <c r="AO20" s="4"/>
      <c r="AP20" s="4"/>
      <c r="AQ20" s="4"/>
      <c r="AR20" s="4"/>
      <c r="AS20" s="4"/>
      <c r="AT20" s="4"/>
      <c r="AU20" s="4"/>
      <c r="AV20" s="4"/>
      <c r="AW20" s="4"/>
      <c r="AX20" s="4"/>
      <c r="AY20" s="4"/>
    </row>
    <row r="21" spans="1:51" ht="15" x14ac:dyDescent="0.25">
      <c r="A21" s="92">
        <v>44743</v>
      </c>
      <c r="B21" s="85">
        <v>25.2</v>
      </c>
      <c r="C21" s="85">
        <v>89.3</v>
      </c>
      <c r="D21" s="85">
        <v>65.2</v>
      </c>
      <c r="E21" s="10">
        <v>100.58199999999999</v>
      </c>
      <c r="F21" s="10">
        <v>198.59100000000001</v>
      </c>
      <c r="G21" s="10">
        <v>165.14400000000001</v>
      </c>
      <c r="H21" s="10">
        <v>83.248999999999995</v>
      </c>
      <c r="I21" s="10">
        <v>87.155000000000001</v>
      </c>
      <c r="J21" s="10">
        <v>49.408999999999999</v>
      </c>
      <c r="K21" s="10">
        <v>36.789000000000001</v>
      </c>
      <c r="L21" s="10">
        <v>24.933</v>
      </c>
      <c r="M21" s="10">
        <v>21.251000000000001</v>
      </c>
      <c r="N21" s="10">
        <v>64.073999999999998</v>
      </c>
      <c r="O21" s="10">
        <v>43.954000000000001</v>
      </c>
      <c r="P21" s="10">
        <v>150.875</v>
      </c>
      <c r="Q21" s="10">
        <v>28.105</v>
      </c>
      <c r="R21" s="10">
        <v>278.57</v>
      </c>
      <c r="S21" s="10">
        <v>38.040999999999997</v>
      </c>
      <c r="T21" s="10">
        <v>105.60599999999999</v>
      </c>
      <c r="U21" s="10">
        <v>71.721999999999994</v>
      </c>
      <c r="V21" s="10">
        <v>93.376999999999995</v>
      </c>
      <c r="W21" s="10">
        <v>16.968</v>
      </c>
      <c r="X21" s="10">
        <v>23.550999999999998</v>
      </c>
      <c r="Y21" s="10">
        <v>11.555</v>
      </c>
      <c r="Z21" s="10">
        <v>30.803000000000001</v>
      </c>
      <c r="AA21" s="10">
        <v>25.163</v>
      </c>
      <c r="AB21" s="10">
        <v>93.108999999999995</v>
      </c>
      <c r="AC21" s="10">
        <v>27.158000000000001</v>
      </c>
      <c r="AD21" s="10">
        <v>33.335999999999999</v>
      </c>
      <c r="AE21" s="10">
        <v>121.86</v>
      </c>
      <c r="AF21" s="10">
        <v>69.313000000000002</v>
      </c>
      <c r="AG21" s="10">
        <v>41.491</v>
      </c>
      <c r="AH21" s="10">
        <v>130.715</v>
      </c>
      <c r="AI21" s="4">
        <v>14.234999999999999</v>
      </c>
      <c r="AJ21" s="4">
        <v>20.513000000000002</v>
      </c>
      <c r="AK21" s="4">
        <v>39.055</v>
      </c>
      <c r="AL21" s="4">
        <v>36.514000000000003</v>
      </c>
      <c r="AM21" s="4">
        <v>20.265999999999998</v>
      </c>
      <c r="AN21" s="4"/>
      <c r="AO21" s="4"/>
      <c r="AP21" s="4"/>
      <c r="AQ21" s="4"/>
      <c r="AR21" s="4"/>
      <c r="AS21" s="4"/>
      <c r="AT21" s="4"/>
      <c r="AU21" s="4"/>
      <c r="AV21" s="4"/>
      <c r="AW21" s="4"/>
      <c r="AX21" s="4"/>
      <c r="AY21" s="4"/>
    </row>
    <row r="22" spans="1:51" ht="15" x14ac:dyDescent="0.25">
      <c r="A22" s="92">
        <v>44774</v>
      </c>
      <c r="B22" s="85">
        <v>30.3</v>
      </c>
      <c r="C22" s="85">
        <v>55.9</v>
      </c>
      <c r="D22" s="85">
        <v>43.5</v>
      </c>
      <c r="E22" s="10">
        <v>52.09</v>
      </c>
      <c r="F22" s="10">
        <v>77.605999999999995</v>
      </c>
      <c r="G22" s="10">
        <v>83.796000000000006</v>
      </c>
      <c r="H22" s="10">
        <v>46.722000000000001</v>
      </c>
      <c r="I22" s="10">
        <v>41.451000000000001</v>
      </c>
      <c r="J22" s="10">
        <v>40.704999999999998</v>
      </c>
      <c r="K22" s="10">
        <v>27.888999999999999</v>
      </c>
      <c r="L22" s="10">
        <v>26.606000000000002</v>
      </c>
      <c r="M22" s="10">
        <v>23.629000000000001</v>
      </c>
      <c r="N22" s="10">
        <v>32.668999999999997</v>
      </c>
      <c r="O22" s="10">
        <v>39.468000000000004</v>
      </c>
      <c r="P22" s="10">
        <v>60.944000000000003</v>
      </c>
      <c r="Q22" s="10">
        <v>26.187999999999999</v>
      </c>
      <c r="R22" s="10">
        <v>83.037000000000006</v>
      </c>
      <c r="S22" s="10">
        <v>28.044</v>
      </c>
      <c r="T22" s="10">
        <v>67.224000000000004</v>
      </c>
      <c r="U22" s="10">
        <v>38.064</v>
      </c>
      <c r="V22" s="10">
        <v>53.314</v>
      </c>
      <c r="W22" s="10">
        <v>23.524000000000001</v>
      </c>
      <c r="X22" s="10">
        <v>29.279</v>
      </c>
      <c r="Y22" s="10">
        <v>18.417000000000002</v>
      </c>
      <c r="Z22" s="10">
        <v>24.024000000000001</v>
      </c>
      <c r="AA22" s="10">
        <v>27.943999999999999</v>
      </c>
      <c r="AB22" s="10">
        <v>50.225999999999999</v>
      </c>
      <c r="AC22" s="10">
        <v>35.459000000000003</v>
      </c>
      <c r="AD22" s="10">
        <v>32.688000000000002</v>
      </c>
      <c r="AE22" s="10">
        <v>54.332999999999998</v>
      </c>
      <c r="AF22" s="10">
        <v>33.688000000000002</v>
      </c>
      <c r="AG22" s="10">
        <v>39.993000000000002</v>
      </c>
      <c r="AH22" s="10">
        <v>46.847000000000001</v>
      </c>
      <c r="AI22" s="4">
        <v>22.524999999999999</v>
      </c>
      <c r="AJ22" s="4">
        <v>29.908999999999999</v>
      </c>
      <c r="AK22" s="4">
        <v>38.438000000000002</v>
      </c>
      <c r="AL22" s="4">
        <v>24.794</v>
      </c>
      <c r="AM22" s="4">
        <v>23.762</v>
      </c>
      <c r="AN22" s="4"/>
      <c r="AO22" s="4"/>
      <c r="AP22" s="4"/>
      <c r="AQ22" s="4"/>
      <c r="AR22" s="4"/>
      <c r="AS22" s="4"/>
      <c r="AT22" s="4"/>
      <c r="AU22" s="4"/>
      <c r="AV22" s="4"/>
      <c r="AW22" s="4"/>
      <c r="AX22" s="4"/>
      <c r="AY22" s="4"/>
    </row>
    <row r="23" spans="1:51" ht="15" x14ac:dyDescent="0.25">
      <c r="A23" s="92">
        <v>44805</v>
      </c>
      <c r="B23" s="85">
        <v>62.2</v>
      </c>
      <c r="C23" s="85">
        <v>71</v>
      </c>
      <c r="D23" s="85">
        <v>65.2</v>
      </c>
      <c r="E23" s="10">
        <v>75.081999999999994</v>
      </c>
      <c r="F23" s="10">
        <v>62.387</v>
      </c>
      <c r="G23" s="10">
        <v>76.864999999999995</v>
      </c>
      <c r="H23" s="10">
        <v>68.13</v>
      </c>
      <c r="I23" s="10">
        <v>71.546000000000006</v>
      </c>
      <c r="J23" s="10">
        <v>53.034999999999997</v>
      </c>
      <c r="K23" s="10">
        <v>58.46</v>
      </c>
      <c r="L23" s="10">
        <v>41.524000000000001</v>
      </c>
      <c r="M23" s="10">
        <v>36.978000000000002</v>
      </c>
      <c r="N23" s="10">
        <v>51.828000000000003</v>
      </c>
      <c r="O23" s="10">
        <v>51.168999999999997</v>
      </c>
      <c r="P23" s="10">
        <v>71.188999999999993</v>
      </c>
      <c r="Q23" s="10">
        <v>46.271999999999998</v>
      </c>
      <c r="R23" s="10">
        <v>66.42</v>
      </c>
      <c r="S23" s="10">
        <v>47.758000000000003</v>
      </c>
      <c r="T23" s="10">
        <v>75.387</v>
      </c>
      <c r="U23" s="10">
        <v>49.084000000000003</v>
      </c>
      <c r="V23" s="10">
        <v>57.344999999999999</v>
      </c>
      <c r="W23" s="10">
        <v>42.375</v>
      </c>
      <c r="X23" s="10">
        <v>43.152999999999999</v>
      </c>
      <c r="Y23" s="10">
        <v>38.398000000000003</v>
      </c>
      <c r="Z23" s="10">
        <v>55.280999999999999</v>
      </c>
      <c r="AA23" s="10">
        <v>59.274999999999999</v>
      </c>
      <c r="AB23" s="10">
        <v>57.204000000000001</v>
      </c>
      <c r="AC23" s="10">
        <v>51.133000000000003</v>
      </c>
      <c r="AD23" s="10">
        <v>63.146000000000001</v>
      </c>
      <c r="AE23" s="10">
        <v>57.976999999999997</v>
      </c>
      <c r="AF23" s="10">
        <v>46.012999999999998</v>
      </c>
      <c r="AG23" s="10">
        <v>45.905999999999999</v>
      </c>
      <c r="AH23" s="10">
        <v>55.189</v>
      </c>
      <c r="AI23" s="4">
        <v>37.837000000000003</v>
      </c>
      <c r="AJ23" s="4">
        <v>59.179000000000002</v>
      </c>
      <c r="AK23" s="4">
        <v>53.055999999999997</v>
      </c>
      <c r="AL23" s="4">
        <v>39.21</v>
      </c>
      <c r="AM23" s="4">
        <v>38.734999999999999</v>
      </c>
      <c r="AN23" s="4"/>
      <c r="AO23" s="4"/>
      <c r="AP23" s="4"/>
      <c r="AQ23" s="4"/>
      <c r="AR23" s="4"/>
      <c r="AS23" s="4"/>
      <c r="AT23" s="4"/>
      <c r="AU23" s="4"/>
      <c r="AV23" s="4"/>
      <c r="AW23" s="4"/>
      <c r="AX23" s="4"/>
      <c r="AY23" s="4"/>
    </row>
    <row r="24" spans="1:51" ht="15" x14ac:dyDescent="0.25">
      <c r="A24" s="92">
        <v>44835</v>
      </c>
      <c r="B24" s="85">
        <v>68.31</v>
      </c>
      <c r="C24" s="85">
        <v>85.23</v>
      </c>
      <c r="D24" s="85">
        <v>76.3</v>
      </c>
      <c r="E24" s="10">
        <v>75.278000000000006</v>
      </c>
      <c r="F24" s="10">
        <v>71.209999999999994</v>
      </c>
      <c r="G24" s="10">
        <v>98.305000000000007</v>
      </c>
      <c r="H24" s="10">
        <v>124.322</v>
      </c>
      <c r="I24" s="10">
        <v>111.965</v>
      </c>
      <c r="J24" s="10">
        <v>60.75</v>
      </c>
      <c r="K24" s="10">
        <v>61.914000000000001</v>
      </c>
      <c r="L24" s="10">
        <v>55.344999999999999</v>
      </c>
      <c r="M24" s="10">
        <v>55.908999999999999</v>
      </c>
      <c r="N24" s="10">
        <v>58.128</v>
      </c>
      <c r="O24" s="10">
        <v>59.107999999999997</v>
      </c>
      <c r="P24" s="10">
        <v>88.400999999999996</v>
      </c>
      <c r="Q24" s="10">
        <v>59.959000000000003</v>
      </c>
      <c r="R24" s="10">
        <v>84.548000000000002</v>
      </c>
      <c r="S24" s="10">
        <v>68.168999999999997</v>
      </c>
      <c r="T24" s="10">
        <v>106.605</v>
      </c>
      <c r="U24" s="10">
        <v>62.521000000000001</v>
      </c>
      <c r="V24" s="10">
        <v>60.357999999999997</v>
      </c>
      <c r="W24" s="10">
        <v>55.021000000000001</v>
      </c>
      <c r="X24" s="10">
        <v>54.555999999999997</v>
      </c>
      <c r="Y24" s="10">
        <v>56.465000000000003</v>
      </c>
      <c r="Z24" s="10">
        <v>58.561999999999998</v>
      </c>
      <c r="AA24" s="10">
        <v>75.774000000000001</v>
      </c>
      <c r="AB24" s="10">
        <v>85.17</v>
      </c>
      <c r="AC24" s="10">
        <v>110.977</v>
      </c>
      <c r="AD24" s="10">
        <v>86.116</v>
      </c>
      <c r="AE24" s="10">
        <v>67.747</v>
      </c>
      <c r="AF24" s="10">
        <v>59.197000000000003</v>
      </c>
      <c r="AG24" s="10">
        <v>59.185000000000002</v>
      </c>
      <c r="AH24" s="10">
        <v>68.992000000000004</v>
      </c>
      <c r="AI24" s="4">
        <v>49.893000000000001</v>
      </c>
      <c r="AJ24" s="4">
        <v>83.692999999999998</v>
      </c>
      <c r="AK24" s="4">
        <v>76.536000000000001</v>
      </c>
      <c r="AL24" s="4">
        <v>51.7</v>
      </c>
      <c r="AM24" s="4">
        <v>67.733999999999995</v>
      </c>
      <c r="AN24" s="4"/>
      <c r="AO24" s="4"/>
      <c r="AP24" s="4"/>
      <c r="AQ24" s="4"/>
      <c r="AR24" s="4"/>
      <c r="AS24" s="4"/>
      <c r="AT24" s="4"/>
      <c r="AU24" s="4"/>
      <c r="AV24" s="4"/>
      <c r="AW24" s="4"/>
      <c r="AX24" s="4"/>
      <c r="AY24" s="4"/>
    </row>
    <row r="25" spans="1:51" ht="15" x14ac:dyDescent="0.25">
      <c r="A25" s="92">
        <v>44866</v>
      </c>
      <c r="B25" s="85">
        <v>52.43</v>
      </c>
      <c r="C25" s="85">
        <v>52.68</v>
      </c>
      <c r="D25" s="85">
        <v>53.2</v>
      </c>
      <c r="E25" s="10">
        <v>60.704000000000001</v>
      </c>
      <c r="F25" s="10">
        <v>62.597000000000001</v>
      </c>
      <c r="G25" s="10">
        <v>75.445999999999998</v>
      </c>
      <c r="H25" s="10">
        <v>79.090999999999994</v>
      </c>
      <c r="I25" s="10">
        <v>80.149000000000001</v>
      </c>
      <c r="J25" s="10">
        <v>57.323999999999998</v>
      </c>
      <c r="K25" s="10">
        <v>46.343000000000004</v>
      </c>
      <c r="L25" s="10">
        <v>44.329000000000001</v>
      </c>
      <c r="M25" s="10">
        <v>46.85</v>
      </c>
      <c r="N25" s="10">
        <v>50.040999999999997</v>
      </c>
      <c r="O25" s="10">
        <v>55.109000000000002</v>
      </c>
      <c r="P25" s="10">
        <v>68.353999999999999</v>
      </c>
      <c r="Q25" s="10">
        <v>48.578000000000003</v>
      </c>
      <c r="R25" s="10">
        <v>62.076999999999998</v>
      </c>
      <c r="S25" s="10">
        <v>56.616</v>
      </c>
      <c r="T25" s="10">
        <v>71.625</v>
      </c>
      <c r="U25" s="10">
        <v>56.006999999999998</v>
      </c>
      <c r="V25" s="10">
        <v>46.92</v>
      </c>
      <c r="W25" s="10">
        <v>44.195</v>
      </c>
      <c r="X25" s="10">
        <v>45.524999999999999</v>
      </c>
      <c r="Y25" s="10">
        <v>43.698</v>
      </c>
      <c r="Z25" s="10">
        <v>44.737000000000002</v>
      </c>
      <c r="AA25" s="10">
        <v>63.848999999999997</v>
      </c>
      <c r="AB25" s="10">
        <v>66.082999999999998</v>
      </c>
      <c r="AC25" s="10">
        <v>70.900999999999996</v>
      </c>
      <c r="AD25" s="10">
        <v>59.912999999999997</v>
      </c>
      <c r="AE25" s="10">
        <v>54.917999999999999</v>
      </c>
      <c r="AF25" s="10">
        <v>49.81</v>
      </c>
      <c r="AG25" s="10">
        <v>52.664000000000001</v>
      </c>
      <c r="AH25" s="10">
        <v>55.933</v>
      </c>
      <c r="AI25" s="4">
        <v>39.276000000000003</v>
      </c>
      <c r="AJ25" s="4">
        <v>54.143999999999998</v>
      </c>
      <c r="AK25" s="4">
        <v>52.021999999999998</v>
      </c>
      <c r="AL25" s="4">
        <v>46.819000000000003</v>
      </c>
      <c r="AM25" s="4">
        <v>52.651000000000003</v>
      </c>
      <c r="AN25" s="4"/>
      <c r="AO25" s="4"/>
      <c r="AP25" s="4"/>
      <c r="AQ25" s="4"/>
      <c r="AR25" s="4"/>
      <c r="AS25" s="4"/>
      <c r="AT25" s="4"/>
      <c r="AU25" s="4"/>
      <c r="AV25" s="4"/>
      <c r="AW25" s="4"/>
      <c r="AX25" s="4"/>
      <c r="AY25" s="4"/>
    </row>
    <row r="26" spans="1:51" ht="15" x14ac:dyDescent="0.25">
      <c r="A26" s="92">
        <v>44896</v>
      </c>
      <c r="B26" s="85">
        <v>43</v>
      </c>
      <c r="C26" s="85">
        <v>43</v>
      </c>
      <c r="D26" s="85">
        <v>43</v>
      </c>
      <c r="E26" s="10">
        <v>44.831000000000003</v>
      </c>
      <c r="F26" s="10">
        <v>53.079000000000001</v>
      </c>
      <c r="G26" s="10">
        <v>57.33</v>
      </c>
      <c r="H26" s="10">
        <v>57.741999999999997</v>
      </c>
      <c r="I26" s="10">
        <v>56.335000000000001</v>
      </c>
      <c r="J26" s="10">
        <v>46.033000000000001</v>
      </c>
      <c r="K26" s="10">
        <v>38.350999999999999</v>
      </c>
      <c r="L26" s="10">
        <v>36.101999999999997</v>
      </c>
      <c r="M26" s="10">
        <v>35.232999999999997</v>
      </c>
      <c r="N26" s="10">
        <v>41.064</v>
      </c>
      <c r="O26" s="10">
        <v>43.459000000000003</v>
      </c>
      <c r="P26" s="10">
        <v>56.116999999999997</v>
      </c>
      <c r="Q26" s="10">
        <v>39.299999999999997</v>
      </c>
      <c r="R26" s="10">
        <v>52.393000000000001</v>
      </c>
      <c r="S26" s="10">
        <v>50.328000000000003</v>
      </c>
      <c r="T26" s="10">
        <v>54.521999999999998</v>
      </c>
      <c r="U26" s="10">
        <v>48.170999999999999</v>
      </c>
      <c r="V26" s="10">
        <v>39.280999999999999</v>
      </c>
      <c r="W26" s="10">
        <v>35.49</v>
      </c>
      <c r="X26" s="10">
        <v>36.796999999999997</v>
      </c>
      <c r="Y26" s="10">
        <v>33.866999999999997</v>
      </c>
      <c r="Z26" s="10">
        <v>38.003</v>
      </c>
      <c r="AA26" s="10">
        <v>45.186</v>
      </c>
      <c r="AB26" s="10">
        <v>50.783000000000001</v>
      </c>
      <c r="AC26" s="10">
        <v>46.593000000000004</v>
      </c>
      <c r="AD26" s="10">
        <v>44.631999999999998</v>
      </c>
      <c r="AE26" s="10">
        <v>46.417999999999999</v>
      </c>
      <c r="AF26" s="10">
        <v>40.35</v>
      </c>
      <c r="AG26" s="10">
        <v>50.173000000000002</v>
      </c>
      <c r="AH26" s="10">
        <v>46.055999999999997</v>
      </c>
      <c r="AI26" s="4">
        <v>32.61</v>
      </c>
      <c r="AJ26" s="4">
        <v>39.908999999999999</v>
      </c>
      <c r="AK26" s="4">
        <v>40.088999999999999</v>
      </c>
      <c r="AL26" s="4">
        <v>38.526000000000003</v>
      </c>
      <c r="AM26" s="4">
        <v>38.704999999999998</v>
      </c>
      <c r="AN26" s="4"/>
      <c r="AO26" s="4"/>
      <c r="AP26" s="4"/>
      <c r="AQ26" s="4"/>
      <c r="AR26" s="4"/>
      <c r="AS26" s="4"/>
      <c r="AT26" s="4"/>
      <c r="AU26" s="4"/>
      <c r="AV26" s="4"/>
      <c r="AW26" s="4"/>
      <c r="AX26" s="4"/>
      <c r="AY26" s="4"/>
    </row>
    <row r="27" spans="1:51" ht="15" x14ac:dyDescent="0.25">
      <c r="A27" s="92">
        <v>44927</v>
      </c>
      <c r="B27" s="85">
        <v>36.299999999999997</v>
      </c>
      <c r="C27" s="85">
        <v>36.299999999999997</v>
      </c>
      <c r="D27" s="85">
        <v>36.299999999999997</v>
      </c>
      <c r="E27" s="10">
        <v>38.148000000000003</v>
      </c>
      <c r="F27" s="10">
        <v>45.329000000000001</v>
      </c>
      <c r="G27" s="10">
        <v>49.552</v>
      </c>
      <c r="H27" s="10">
        <v>48.11</v>
      </c>
      <c r="I27" s="10">
        <v>45.218000000000004</v>
      </c>
      <c r="J27" s="10">
        <v>38.206000000000003</v>
      </c>
      <c r="K27" s="10">
        <v>32.704999999999998</v>
      </c>
      <c r="L27" s="10">
        <v>30.895</v>
      </c>
      <c r="M27" s="10">
        <v>28.706</v>
      </c>
      <c r="N27" s="10">
        <v>34.472000000000001</v>
      </c>
      <c r="O27" s="10">
        <v>37.698999999999998</v>
      </c>
      <c r="P27" s="10">
        <v>49.094000000000001</v>
      </c>
      <c r="Q27" s="10">
        <v>33.985999999999997</v>
      </c>
      <c r="R27" s="10">
        <v>45.082999999999998</v>
      </c>
      <c r="S27" s="10">
        <v>39.683999999999997</v>
      </c>
      <c r="T27" s="10">
        <v>46.42</v>
      </c>
      <c r="U27" s="10">
        <v>40.165999999999997</v>
      </c>
      <c r="V27" s="10">
        <v>35.003</v>
      </c>
      <c r="W27" s="10">
        <v>30.559000000000001</v>
      </c>
      <c r="X27" s="10">
        <v>31.346</v>
      </c>
      <c r="Y27" s="10">
        <v>27.574000000000002</v>
      </c>
      <c r="Z27" s="10">
        <v>32.496000000000002</v>
      </c>
      <c r="AA27" s="10">
        <v>51.731999999999999</v>
      </c>
      <c r="AB27" s="10">
        <v>44.631999999999998</v>
      </c>
      <c r="AC27" s="10">
        <v>38.872999999999998</v>
      </c>
      <c r="AD27" s="10">
        <v>36.851999999999997</v>
      </c>
      <c r="AE27" s="10">
        <v>40.895000000000003</v>
      </c>
      <c r="AF27" s="10">
        <v>34.258000000000003</v>
      </c>
      <c r="AG27" s="10">
        <v>43.246000000000002</v>
      </c>
      <c r="AH27" s="10">
        <v>40.274000000000001</v>
      </c>
      <c r="AI27" s="4">
        <v>27.925999999999998</v>
      </c>
      <c r="AJ27" s="4">
        <v>33.526000000000003</v>
      </c>
      <c r="AK27" s="4">
        <v>34.061</v>
      </c>
      <c r="AL27" s="4">
        <v>34.622</v>
      </c>
      <c r="AM27" s="4">
        <v>31.646999999999998</v>
      </c>
      <c r="AN27" s="4"/>
      <c r="AO27" s="4"/>
      <c r="AP27" s="4"/>
      <c r="AQ27" s="4"/>
      <c r="AR27" s="4"/>
      <c r="AS27" s="4"/>
      <c r="AT27" s="4"/>
      <c r="AU27" s="4"/>
      <c r="AV27" s="4"/>
      <c r="AW27" s="4"/>
      <c r="AX27" s="4"/>
      <c r="AY27" s="4"/>
    </row>
    <row r="28" spans="1:51" ht="15" x14ac:dyDescent="0.25">
      <c r="A28" s="92">
        <v>44958</v>
      </c>
      <c r="B28" s="85">
        <v>32.299999999999997</v>
      </c>
      <c r="C28" s="85">
        <v>32.299999999999997</v>
      </c>
      <c r="D28" s="85">
        <v>32.299999999999997</v>
      </c>
      <c r="E28" s="10">
        <v>34.026000000000003</v>
      </c>
      <c r="F28" s="10">
        <v>37.204000000000001</v>
      </c>
      <c r="G28" s="10">
        <v>41.668999999999997</v>
      </c>
      <c r="H28" s="10">
        <v>58.655000000000001</v>
      </c>
      <c r="I28" s="10">
        <v>47.131999999999998</v>
      </c>
      <c r="J28" s="10">
        <v>31.753</v>
      </c>
      <c r="K28" s="10">
        <v>28.03</v>
      </c>
      <c r="L28" s="10">
        <v>25.94</v>
      </c>
      <c r="M28" s="10">
        <v>25.076000000000001</v>
      </c>
      <c r="N28" s="10">
        <v>29.42</v>
      </c>
      <c r="O28" s="10">
        <v>37.030999999999999</v>
      </c>
      <c r="P28" s="10">
        <v>41.012</v>
      </c>
      <c r="Q28" s="10">
        <v>37.323</v>
      </c>
      <c r="R28" s="10">
        <v>49.021000000000001</v>
      </c>
      <c r="S28" s="10">
        <v>33.972000000000001</v>
      </c>
      <c r="T28" s="10">
        <v>41.058</v>
      </c>
      <c r="U28" s="10">
        <v>38.341000000000001</v>
      </c>
      <c r="V28" s="10">
        <v>36.344000000000001</v>
      </c>
      <c r="W28" s="10">
        <v>27.530999999999999</v>
      </c>
      <c r="X28" s="10">
        <v>26.140999999999998</v>
      </c>
      <c r="Y28" s="10">
        <v>25.759</v>
      </c>
      <c r="Z28" s="10">
        <v>27.533000000000001</v>
      </c>
      <c r="AA28" s="10">
        <v>43.98</v>
      </c>
      <c r="AB28" s="10">
        <v>37.201999999999998</v>
      </c>
      <c r="AC28" s="10">
        <v>40.043999999999997</v>
      </c>
      <c r="AD28" s="10">
        <v>31.92</v>
      </c>
      <c r="AE28" s="10">
        <v>38.915999999999997</v>
      </c>
      <c r="AF28" s="10">
        <v>28.343</v>
      </c>
      <c r="AG28" s="10">
        <v>33.427999999999997</v>
      </c>
      <c r="AH28" s="10">
        <v>34.347000000000001</v>
      </c>
      <c r="AI28" s="4">
        <v>24.335000000000001</v>
      </c>
      <c r="AJ28" s="4">
        <v>32.871000000000002</v>
      </c>
      <c r="AK28" s="4">
        <v>33.729999999999997</v>
      </c>
      <c r="AL28" s="4">
        <v>28.65</v>
      </c>
      <c r="AM28" s="4">
        <v>26.952000000000002</v>
      </c>
      <c r="AN28" s="4"/>
      <c r="AO28" s="4"/>
      <c r="AP28" s="4"/>
      <c r="AQ28" s="4"/>
      <c r="AR28" s="4"/>
      <c r="AS28" s="4"/>
      <c r="AT28" s="4"/>
      <c r="AU28" s="4"/>
      <c r="AV28" s="4"/>
      <c r="AW28" s="4"/>
      <c r="AX28" s="4"/>
      <c r="AY28" s="4"/>
    </row>
    <row r="29" spans="1:51" ht="15" x14ac:dyDescent="0.25">
      <c r="A29" s="92">
        <v>44986</v>
      </c>
      <c r="B29" s="85">
        <v>52.7</v>
      </c>
      <c r="C29" s="85">
        <v>52.7</v>
      </c>
      <c r="D29" s="85">
        <v>52.7</v>
      </c>
      <c r="E29" s="10">
        <v>68.316000000000003</v>
      </c>
      <c r="F29" s="10">
        <v>46.698999999999998</v>
      </c>
      <c r="G29" s="10">
        <v>73.614999999999995</v>
      </c>
      <c r="H29" s="10">
        <v>123.849</v>
      </c>
      <c r="I29" s="10">
        <v>63.509</v>
      </c>
      <c r="J29" s="10">
        <v>46.069000000000003</v>
      </c>
      <c r="K29" s="10">
        <v>64.105000000000004</v>
      </c>
      <c r="L29" s="10">
        <v>38.164999999999999</v>
      </c>
      <c r="M29" s="10">
        <v>40.088999999999999</v>
      </c>
      <c r="N29" s="10">
        <v>57.113999999999997</v>
      </c>
      <c r="O29" s="10">
        <v>70.33</v>
      </c>
      <c r="P29" s="10">
        <v>67.863</v>
      </c>
      <c r="Q29" s="10">
        <v>81.289000000000001</v>
      </c>
      <c r="R29" s="10">
        <v>60.494</v>
      </c>
      <c r="S29" s="10">
        <v>65.459000000000003</v>
      </c>
      <c r="T29" s="10">
        <v>58.302999999999997</v>
      </c>
      <c r="U29" s="10">
        <v>50.73</v>
      </c>
      <c r="V29" s="10">
        <v>44.064999999999998</v>
      </c>
      <c r="W29" s="10">
        <v>39.866999999999997</v>
      </c>
      <c r="X29" s="10">
        <v>31.834</v>
      </c>
      <c r="Y29" s="10">
        <v>37.72</v>
      </c>
      <c r="Z29" s="10">
        <v>67.614000000000004</v>
      </c>
      <c r="AA29" s="10">
        <v>57.009</v>
      </c>
      <c r="AB29" s="10">
        <v>49.692999999999998</v>
      </c>
      <c r="AC29" s="10">
        <v>112.944</v>
      </c>
      <c r="AD29" s="10">
        <v>40.460999999999999</v>
      </c>
      <c r="AE29" s="10">
        <v>68.162000000000006</v>
      </c>
      <c r="AF29" s="10">
        <v>33.481000000000002</v>
      </c>
      <c r="AG29" s="10">
        <v>53.676000000000002</v>
      </c>
      <c r="AH29" s="10">
        <v>56.914999999999999</v>
      </c>
      <c r="AI29" s="4">
        <v>35.912999999999997</v>
      </c>
      <c r="AJ29" s="4">
        <v>44.262</v>
      </c>
      <c r="AK29" s="4">
        <v>49.709000000000003</v>
      </c>
      <c r="AL29" s="4">
        <v>35.585000000000001</v>
      </c>
      <c r="AM29" s="4">
        <v>50.539000000000001</v>
      </c>
      <c r="AN29" s="4"/>
      <c r="AO29" s="4"/>
      <c r="AP29" s="4"/>
      <c r="AQ29" s="4"/>
      <c r="AR29" s="4"/>
      <c r="AS29" s="4"/>
      <c r="AT29" s="4"/>
      <c r="AU29" s="4"/>
      <c r="AV29" s="4"/>
      <c r="AW29" s="4"/>
      <c r="AX29" s="4"/>
      <c r="AY29" s="4"/>
    </row>
    <row r="30" spans="1:51" ht="15" x14ac:dyDescent="0.25">
      <c r="A30" s="92">
        <v>45017</v>
      </c>
      <c r="B30" s="85">
        <v>130.30000000000001</v>
      </c>
      <c r="C30" s="85">
        <v>130.30000000000001</v>
      </c>
      <c r="D30" s="85">
        <v>130.30000000000001</v>
      </c>
      <c r="E30" s="10">
        <v>125.01900000000001</v>
      </c>
      <c r="F30" s="10">
        <v>120.696</v>
      </c>
      <c r="G30" s="10">
        <v>268.59899999999999</v>
      </c>
      <c r="H30" s="10">
        <v>274.928</v>
      </c>
      <c r="I30" s="10">
        <v>167.61</v>
      </c>
      <c r="J30" s="10">
        <v>92.132000000000005</v>
      </c>
      <c r="K30" s="10">
        <v>145.04499999999999</v>
      </c>
      <c r="L30" s="10">
        <v>80.688999999999993</v>
      </c>
      <c r="M30" s="10">
        <v>79.948999999999998</v>
      </c>
      <c r="N30" s="10">
        <v>164.19499999999999</v>
      </c>
      <c r="O30" s="10">
        <v>222.20099999999999</v>
      </c>
      <c r="P30" s="10">
        <v>142.16</v>
      </c>
      <c r="Q30" s="10">
        <v>123.90600000000001</v>
      </c>
      <c r="R30" s="10">
        <v>121.32299999999999</v>
      </c>
      <c r="S30" s="10">
        <v>154.05600000000001</v>
      </c>
      <c r="T30" s="10">
        <v>142.32</v>
      </c>
      <c r="U30" s="10">
        <v>78.619</v>
      </c>
      <c r="V30" s="10">
        <v>88.766999999999996</v>
      </c>
      <c r="W30" s="10">
        <v>78.164000000000001</v>
      </c>
      <c r="X30" s="10">
        <v>76.83</v>
      </c>
      <c r="Y30" s="10">
        <v>75.965999999999994</v>
      </c>
      <c r="Z30" s="10">
        <v>168.15199999999999</v>
      </c>
      <c r="AA30" s="10">
        <v>217.965</v>
      </c>
      <c r="AB30" s="10">
        <v>173.27699999999999</v>
      </c>
      <c r="AC30" s="10">
        <v>174.309</v>
      </c>
      <c r="AD30" s="10">
        <v>93.388000000000005</v>
      </c>
      <c r="AE30" s="10">
        <v>126.964</v>
      </c>
      <c r="AF30" s="10">
        <v>94.86</v>
      </c>
      <c r="AG30" s="10">
        <v>136.702</v>
      </c>
      <c r="AH30" s="10">
        <v>121.008</v>
      </c>
      <c r="AI30" s="4">
        <v>65.424000000000007</v>
      </c>
      <c r="AJ30" s="4">
        <v>98.355000000000004</v>
      </c>
      <c r="AK30" s="4">
        <v>81.033000000000001</v>
      </c>
      <c r="AL30" s="4">
        <v>88.617999999999995</v>
      </c>
      <c r="AM30" s="4">
        <v>86.27</v>
      </c>
      <c r="AN30" s="4"/>
      <c r="AO30" s="4"/>
      <c r="AP30" s="4"/>
      <c r="AQ30" s="4"/>
      <c r="AR30" s="4"/>
      <c r="AS30" s="4"/>
      <c r="AT30" s="4"/>
      <c r="AU30" s="4"/>
      <c r="AV30" s="4"/>
      <c r="AW30" s="4"/>
      <c r="AX30" s="4"/>
      <c r="AY30" s="4"/>
    </row>
    <row r="31" spans="1:51" ht="15" x14ac:dyDescent="0.25">
      <c r="A31" s="92">
        <v>45047</v>
      </c>
      <c r="B31" s="85">
        <v>266.7</v>
      </c>
      <c r="C31" s="85">
        <v>266.7</v>
      </c>
      <c r="D31" s="85">
        <v>266.7</v>
      </c>
      <c r="E31" s="10">
        <v>393.45600000000002</v>
      </c>
      <c r="F31" s="10">
        <v>527.13599999999997</v>
      </c>
      <c r="G31" s="10">
        <v>504.51100000000002</v>
      </c>
      <c r="H31" s="10">
        <v>369.45499999999998</v>
      </c>
      <c r="I31" s="10">
        <v>295.315</v>
      </c>
      <c r="J31" s="10">
        <v>160.929</v>
      </c>
      <c r="K31" s="10">
        <v>156.982</v>
      </c>
      <c r="L31" s="10">
        <v>94.055000000000007</v>
      </c>
      <c r="M31" s="10">
        <v>164.49</v>
      </c>
      <c r="N31" s="10">
        <v>241.43899999999999</v>
      </c>
      <c r="O31" s="10">
        <v>595.14300000000003</v>
      </c>
      <c r="P31" s="10">
        <v>232.57300000000001</v>
      </c>
      <c r="Q31" s="10">
        <v>405.67599999999999</v>
      </c>
      <c r="R31" s="10">
        <v>262.53199999999998</v>
      </c>
      <c r="S31" s="10">
        <v>451.94299999999998</v>
      </c>
      <c r="T31" s="10">
        <v>337.25599999999997</v>
      </c>
      <c r="U31" s="10">
        <v>206.43199999999999</v>
      </c>
      <c r="V31" s="10">
        <v>171.42500000000001</v>
      </c>
      <c r="W31" s="10">
        <v>210.828</v>
      </c>
      <c r="X31" s="10">
        <v>70.317999999999998</v>
      </c>
      <c r="Y31" s="10">
        <v>189.77699999999999</v>
      </c>
      <c r="Z31" s="10">
        <v>223.41300000000001</v>
      </c>
      <c r="AA31" s="10">
        <v>467.60899999999998</v>
      </c>
      <c r="AB31" s="10">
        <v>243.518</v>
      </c>
      <c r="AC31" s="10">
        <v>226.22900000000001</v>
      </c>
      <c r="AD31" s="10">
        <v>384.08699999999999</v>
      </c>
      <c r="AE31" s="10">
        <v>327.67700000000002</v>
      </c>
      <c r="AF31" s="10">
        <v>189.911</v>
      </c>
      <c r="AG31" s="10">
        <v>308.36399999999998</v>
      </c>
      <c r="AH31" s="10">
        <v>115.676</v>
      </c>
      <c r="AI31" s="4">
        <v>129.667</v>
      </c>
      <c r="AJ31" s="4">
        <v>227.673</v>
      </c>
      <c r="AK31" s="4">
        <v>153.727</v>
      </c>
      <c r="AL31" s="4">
        <v>106.91</v>
      </c>
      <c r="AM31" s="4">
        <v>214.68100000000001</v>
      </c>
      <c r="AN31" s="4"/>
      <c r="AO31" s="4"/>
      <c r="AP31" s="4"/>
      <c r="AQ31" s="4"/>
      <c r="AR31" s="4"/>
      <c r="AS31" s="4"/>
      <c r="AT31" s="4"/>
      <c r="AU31" s="4"/>
      <c r="AV31" s="4"/>
      <c r="AW31" s="4"/>
      <c r="AX31" s="4"/>
      <c r="AY31" s="4"/>
    </row>
    <row r="32" spans="1:51" ht="15" x14ac:dyDescent="0.25">
      <c r="A32" s="92">
        <v>45078</v>
      </c>
      <c r="B32" s="85">
        <v>180.4</v>
      </c>
      <c r="C32" s="85">
        <v>180.4</v>
      </c>
      <c r="D32" s="85">
        <v>180.4</v>
      </c>
      <c r="E32" s="10">
        <v>494.38900000000001</v>
      </c>
      <c r="F32" s="10">
        <v>510.70499999999998</v>
      </c>
      <c r="G32" s="10">
        <v>309.49900000000002</v>
      </c>
      <c r="H32" s="10">
        <v>252.494</v>
      </c>
      <c r="I32" s="10">
        <v>146.29300000000001</v>
      </c>
      <c r="J32" s="10">
        <v>128.90199999999999</v>
      </c>
      <c r="K32" s="10">
        <v>83.561999999999998</v>
      </c>
      <c r="L32" s="10">
        <v>73.176000000000002</v>
      </c>
      <c r="M32" s="10">
        <v>167.251</v>
      </c>
      <c r="N32" s="10">
        <v>124.923</v>
      </c>
      <c r="O32" s="10">
        <v>448.62799999999999</v>
      </c>
      <c r="P32" s="10">
        <v>137.52600000000001</v>
      </c>
      <c r="Q32" s="10">
        <v>484.31599999999997</v>
      </c>
      <c r="R32" s="10">
        <v>132.74600000000001</v>
      </c>
      <c r="S32" s="10">
        <v>372.048</v>
      </c>
      <c r="T32" s="10">
        <v>224.09100000000001</v>
      </c>
      <c r="U32" s="10">
        <v>211.30699999999999</v>
      </c>
      <c r="V32" s="10">
        <v>78.14</v>
      </c>
      <c r="W32" s="10">
        <v>110.43</v>
      </c>
      <c r="X32" s="10">
        <v>30.286000000000001</v>
      </c>
      <c r="Y32" s="10">
        <v>170.30199999999999</v>
      </c>
      <c r="Z32" s="10">
        <v>84.296999999999997</v>
      </c>
      <c r="AA32" s="10">
        <v>302.77100000000002</v>
      </c>
      <c r="AB32" s="10">
        <v>123.798</v>
      </c>
      <c r="AC32" s="10">
        <v>113.77</v>
      </c>
      <c r="AD32" s="10">
        <v>391.50700000000001</v>
      </c>
      <c r="AE32" s="10">
        <v>159.88900000000001</v>
      </c>
      <c r="AF32" s="10">
        <v>206.17400000000001</v>
      </c>
      <c r="AG32" s="10">
        <v>367.274</v>
      </c>
      <c r="AH32" s="10">
        <v>27.402999999999999</v>
      </c>
      <c r="AI32" s="4">
        <v>80.367000000000004</v>
      </c>
      <c r="AJ32" s="4">
        <v>200.869</v>
      </c>
      <c r="AK32" s="4">
        <v>140.477</v>
      </c>
      <c r="AL32" s="4">
        <v>65.578999999999994</v>
      </c>
      <c r="AM32" s="4">
        <v>203.8</v>
      </c>
      <c r="AN32" s="4"/>
      <c r="AO32" s="4"/>
      <c r="AP32" s="4"/>
      <c r="AQ32" s="4"/>
      <c r="AR32" s="4"/>
      <c r="AS32" s="4"/>
      <c r="AT32" s="4"/>
      <c r="AU32" s="4"/>
      <c r="AV32" s="4"/>
      <c r="AW32" s="4"/>
      <c r="AX32" s="4"/>
      <c r="AY32" s="4"/>
    </row>
    <row r="33" spans="1:51" ht="15" x14ac:dyDescent="0.25">
      <c r="A33" s="92">
        <v>45108</v>
      </c>
      <c r="B33" s="85">
        <v>65.2</v>
      </c>
      <c r="C33" s="85">
        <v>65.2</v>
      </c>
      <c r="D33" s="85">
        <v>65.2</v>
      </c>
      <c r="E33" s="10">
        <v>200.80099999999999</v>
      </c>
      <c r="F33" s="10">
        <v>167.45599999999999</v>
      </c>
      <c r="G33" s="10">
        <v>87.533000000000001</v>
      </c>
      <c r="H33" s="10">
        <v>93.433000000000007</v>
      </c>
      <c r="I33" s="10">
        <v>51.96</v>
      </c>
      <c r="J33" s="10">
        <v>39.789000000000001</v>
      </c>
      <c r="K33" s="10">
        <v>26.597999999999999</v>
      </c>
      <c r="L33" s="10">
        <v>23.802</v>
      </c>
      <c r="M33" s="10">
        <v>62.78</v>
      </c>
      <c r="N33" s="10">
        <v>45.420999999999999</v>
      </c>
      <c r="O33" s="10">
        <v>152.27799999999999</v>
      </c>
      <c r="P33" s="10">
        <v>35.246000000000002</v>
      </c>
      <c r="Q33" s="10">
        <v>279.98099999999999</v>
      </c>
      <c r="R33" s="10">
        <v>41.228999999999999</v>
      </c>
      <c r="S33" s="10">
        <v>107.65300000000001</v>
      </c>
      <c r="T33" s="10">
        <v>80.86</v>
      </c>
      <c r="U33" s="10">
        <v>95.811000000000007</v>
      </c>
      <c r="V33" s="10">
        <v>17.667000000000002</v>
      </c>
      <c r="W33" s="10">
        <v>23.8</v>
      </c>
      <c r="X33" s="10">
        <v>11.917</v>
      </c>
      <c r="Y33" s="10">
        <v>31.198</v>
      </c>
      <c r="Z33" s="10">
        <v>25.344999999999999</v>
      </c>
      <c r="AA33" s="10">
        <v>94.83</v>
      </c>
      <c r="AB33" s="10">
        <v>32.835999999999999</v>
      </c>
      <c r="AC33" s="10">
        <v>34.67</v>
      </c>
      <c r="AD33" s="10">
        <v>123.821</v>
      </c>
      <c r="AE33" s="10">
        <v>73.888999999999996</v>
      </c>
      <c r="AF33" s="10">
        <v>45.656999999999996</v>
      </c>
      <c r="AG33" s="10">
        <v>132.29499999999999</v>
      </c>
      <c r="AH33" s="10">
        <v>16.146999999999998</v>
      </c>
      <c r="AI33" s="4">
        <v>21.378</v>
      </c>
      <c r="AJ33" s="4">
        <v>42.125</v>
      </c>
      <c r="AK33" s="4">
        <v>38.450000000000003</v>
      </c>
      <c r="AL33" s="4">
        <v>20.631</v>
      </c>
      <c r="AM33" s="4">
        <v>103.871</v>
      </c>
      <c r="AN33" s="4"/>
      <c r="AO33" s="4"/>
      <c r="AP33" s="4"/>
      <c r="AQ33" s="4"/>
      <c r="AR33" s="4"/>
      <c r="AS33" s="4"/>
      <c r="AT33" s="4"/>
      <c r="AU33" s="4"/>
      <c r="AV33" s="4"/>
      <c r="AW33" s="4"/>
      <c r="AX33" s="4"/>
      <c r="AY33" s="4"/>
    </row>
    <row r="34" spans="1:51" ht="15" x14ac:dyDescent="0.25">
      <c r="A34" s="92">
        <v>45139</v>
      </c>
      <c r="B34" s="85">
        <v>43.5</v>
      </c>
      <c r="C34" s="85">
        <v>43.5</v>
      </c>
      <c r="D34" s="85">
        <v>43.5</v>
      </c>
      <c r="E34" s="10">
        <v>78.652000000000001</v>
      </c>
      <c r="F34" s="10">
        <v>85.494</v>
      </c>
      <c r="G34" s="10">
        <v>50.250999999999998</v>
      </c>
      <c r="H34" s="10">
        <v>44.731999999999999</v>
      </c>
      <c r="I34" s="10">
        <v>42.762999999999998</v>
      </c>
      <c r="J34" s="10">
        <v>29.667000000000002</v>
      </c>
      <c r="K34" s="10">
        <v>28.010999999999999</v>
      </c>
      <c r="L34" s="10">
        <v>24.821999999999999</v>
      </c>
      <c r="M34" s="10">
        <v>31.896999999999998</v>
      </c>
      <c r="N34" s="10">
        <v>40.378999999999998</v>
      </c>
      <c r="O34" s="10">
        <v>61.698999999999998</v>
      </c>
      <c r="P34" s="10">
        <v>31.021000000000001</v>
      </c>
      <c r="Q34" s="10">
        <v>83.662000000000006</v>
      </c>
      <c r="R34" s="10">
        <v>30.771000000000001</v>
      </c>
      <c r="S34" s="10">
        <v>68.634</v>
      </c>
      <c r="T34" s="10">
        <v>42.921999999999997</v>
      </c>
      <c r="U34" s="10">
        <v>55.063000000000002</v>
      </c>
      <c r="V34" s="10">
        <v>24.094000000000001</v>
      </c>
      <c r="W34" s="10">
        <v>29.574000000000002</v>
      </c>
      <c r="X34" s="10">
        <v>18.904</v>
      </c>
      <c r="Y34" s="10">
        <v>24.327000000000002</v>
      </c>
      <c r="Z34" s="10">
        <v>27.991</v>
      </c>
      <c r="AA34" s="10">
        <v>51.38</v>
      </c>
      <c r="AB34" s="10">
        <v>39.505000000000003</v>
      </c>
      <c r="AC34" s="10">
        <v>33.47</v>
      </c>
      <c r="AD34" s="10">
        <v>55.412999999999997</v>
      </c>
      <c r="AE34" s="10">
        <v>37.180999999999997</v>
      </c>
      <c r="AF34" s="10">
        <v>42.104999999999997</v>
      </c>
      <c r="AG34" s="10">
        <v>47.764000000000003</v>
      </c>
      <c r="AH34" s="10">
        <v>24.634</v>
      </c>
      <c r="AI34" s="4">
        <v>30.808</v>
      </c>
      <c r="AJ34" s="4">
        <v>38.823999999999998</v>
      </c>
      <c r="AK34" s="4">
        <v>25.620999999999999</v>
      </c>
      <c r="AL34" s="4">
        <v>23.797000000000001</v>
      </c>
      <c r="AM34" s="4">
        <v>51.265000000000001</v>
      </c>
      <c r="AN34" s="4"/>
      <c r="AO34" s="4"/>
      <c r="AP34" s="4"/>
      <c r="AQ34" s="4"/>
      <c r="AR34" s="4"/>
      <c r="AS34" s="4"/>
      <c r="AT34" s="4"/>
      <c r="AU34" s="4"/>
      <c r="AV34" s="4"/>
      <c r="AW34" s="4"/>
      <c r="AX34" s="4"/>
      <c r="AY34" s="4"/>
    </row>
    <row r="35" spans="1:51" ht="15" x14ac:dyDescent="0.25">
      <c r="A35" s="92">
        <v>45170</v>
      </c>
      <c r="B35" s="85">
        <v>65.2</v>
      </c>
      <c r="C35" s="85">
        <v>65.2</v>
      </c>
      <c r="D35" s="85">
        <v>65.2</v>
      </c>
      <c r="E35" s="10">
        <v>63.139000000000003</v>
      </c>
      <c r="F35" s="10">
        <v>78.373999999999995</v>
      </c>
      <c r="G35" s="10">
        <v>71.268000000000001</v>
      </c>
      <c r="H35" s="10">
        <v>71.471000000000004</v>
      </c>
      <c r="I35" s="10">
        <v>54.866</v>
      </c>
      <c r="J35" s="10">
        <v>61.012999999999998</v>
      </c>
      <c r="K35" s="10">
        <v>42.965000000000003</v>
      </c>
      <c r="L35" s="10">
        <v>38.290999999999997</v>
      </c>
      <c r="M35" s="10">
        <v>51.05</v>
      </c>
      <c r="N35" s="10">
        <v>52.112000000000002</v>
      </c>
      <c r="O35" s="10">
        <v>71.819999999999993</v>
      </c>
      <c r="P35" s="10">
        <v>51.182000000000002</v>
      </c>
      <c r="Q35" s="10">
        <v>66.885000000000005</v>
      </c>
      <c r="R35" s="10">
        <v>50.363</v>
      </c>
      <c r="S35" s="10">
        <v>76.551000000000002</v>
      </c>
      <c r="T35" s="10">
        <v>52.841999999999999</v>
      </c>
      <c r="U35" s="10">
        <v>58.817</v>
      </c>
      <c r="V35" s="10">
        <v>43.284999999999997</v>
      </c>
      <c r="W35" s="10">
        <v>43.420999999999999</v>
      </c>
      <c r="X35" s="10">
        <v>38.887</v>
      </c>
      <c r="Y35" s="10">
        <v>55.640999999999998</v>
      </c>
      <c r="Z35" s="10">
        <v>59.436</v>
      </c>
      <c r="AA35" s="10">
        <v>58.198999999999998</v>
      </c>
      <c r="AB35" s="10">
        <v>55.22</v>
      </c>
      <c r="AC35" s="10">
        <v>64.061999999999998</v>
      </c>
      <c r="AD35" s="10">
        <v>58.975000000000001</v>
      </c>
      <c r="AE35" s="10">
        <v>48.978000000000002</v>
      </c>
      <c r="AF35" s="10">
        <v>47.421999999999997</v>
      </c>
      <c r="AG35" s="10">
        <v>55.96</v>
      </c>
      <c r="AH35" s="10">
        <v>40.243000000000002</v>
      </c>
      <c r="AI35" s="4">
        <v>60.165999999999997</v>
      </c>
      <c r="AJ35" s="4">
        <v>54.445</v>
      </c>
      <c r="AK35" s="4">
        <v>40.448</v>
      </c>
      <c r="AL35" s="4">
        <v>38.960999999999999</v>
      </c>
      <c r="AM35" s="4">
        <v>74.832999999999998</v>
      </c>
      <c r="AN35" s="4"/>
      <c r="AO35" s="4"/>
      <c r="AP35" s="4"/>
      <c r="AQ35" s="4"/>
      <c r="AR35" s="4"/>
      <c r="AS35" s="4"/>
      <c r="AT35" s="4"/>
      <c r="AU35" s="4"/>
      <c r="AV35" s="4"/>
      <c r="AW35" s="4"/>
      <c r="AX35" s="4"/>
      <c r="AY35" s="4"/>
    </row>
    <row r="36" spans="1:51" ht="15" x14ac:dyDescent="0.25">
      <c r="A36" s="92">
        <v>45200</v>
      </c>
      <c r="B36">
        <v>68.31</v>
      </c>
      <c r="C36">
        <v>85.23</v>
      </c>
      <c r="D36">
        <v>76.3</v>
      </c>
      <c r="E36">
        <v>71.929000000000002</v>
      </c>
      <c r="F36">
        <v>99.914000000000001</v>
      </c>
      <c r="G36">
        <v>128.09700000000001</v>
      </c>
      <c r="H36">
        <v>117.137</v>
      </c>
      <c r="I36">
        <v>62.521000000000001</v>
      </c>
      <c r="J36">
        <v>64.198999999999998</v>
      </c>
      <c r="K36">
        <v>56.741999999999997</v>
      </c>
      <c r="L36">
        <v>56.746000000000002</v>
      </c>
      <c r="M36">
        <v>57.377000000000002</v>
      </c>
      <c r="N36">
        <v>59.991</v>
      </c>
      <c r="O36">
        <v>89.036000000000001</v>
      </c>
      <c r="P36">
        <v>64.78</v>
      </c>
      <c r="Q36">
        <v>85.108000000000004</v>
      </c>
      <c r="R36">
        <v>70.69</v>
      </c>
      <c r="S36">
        <v>107.869</v>
      </c>
      <c r="T36">
        <v>65.914000000000001</v>
      </c>
      <c r="U36">
        <v>61.716000000000001</v>
      </c>
      <c r="V36">
        <v>56.023000000000003</v>
      </c>
      <c r="W36">
        <v>54.811</v>
      </c>
      <c r="X36">
        <v>57.287999999999997</v>
      </c>
      <c r="Y36">
        <v>58.875</v>
      </c>
      <c r="Z36">
        <v>75.930000000000007</v>
      </c>
      <c r="AA36">
        <v>86.224000000000004</v>
      </c>
      <c r="AB36">
        <v>116.652</v>
      </c>
      <c r="AC36">
        <v>87.168000000000006</v>
      </c>
      <c r="AD36">
        <v>68.688000000000002</v>
      </c>
      <c r="AE36">
        <v>62.066000000000003</v>
      </c>
      <c r="AF36">
        <v>60.295999999999999</v>
      </c>
      <c r="AG36">
        <v>69.728999999999999</v>
      </c>
      <c r="AH36">
        <v>52.430999999999997</v>
      </c>
      <c r="AI36" s="4">
        <v>84.793000000000006</v>
      </c>
      <c r="AJ36" s="4">
        <v>76.992000000000004</v>
      </c>
      <c r="AK36" s="4">
        <v>53.030999999999999</v>
      </c>
      <c r="AL36" s="4">
        <v>68.177999999999997</v>
      </c>
      <c r="AM36" s="4">
        <v>76.435000000000002</v>
      </c>
      <c r="AN36" s="4"/>
      <c r="AO36" s="4"/>
      <c r="AP36" s="4"/>
      <c r="AQ36" s="4"/>
      <c r="AR36" s="4"/>
      <c r="AS36" s="4"/>
      <c r="AT36" s="4"/>
      <c r="AU36" s="4"/>
      <c r="AV36" s="4"/>
      <c r="AW36" s="4"/>
      <c r="AX36" s="4"/>
      <c r="AY36" s="4"/>
    </row>
    <row r="37" spans="1:51" ht="15" x14ac:dyDescent="0.25">
      <c r="A37" s="92">
        <v>45231</v>
      </c>
      <c r="B37">
        <v>52.43</v>
      </c>
      <c r="C37">
        <v>52.68</v>
      </c>
      <c r="D37">
        <v>53.2</v>
      </c>
      <c r="E37">
        <v>63.277000000000001</v>
      </c>
      <c r="F37">
        <v>76.772999999999996</v>
      </c>
      <c r="G37">
        <v>81.769000000000005</v>
      </c>
      <c r="H37">
        <v>83.42</v>
      </c>
      <c r="I37">
        <v>59.034999999999997</v>
      </c>
      <c r="J37">
        <v>48.430999999999997</v>
      </c>
      <c r="K37">
        <v>45.572000000000003</v>
      </c>
      <c r="L37">
        <v>48.508000000000003</v>
      </c>
      <c r="M37">
        <v>49.322000000000003</v>
      </c>
      <c r="N37">
        <v>55.963999999999999</v>
      </c>
      <c r="O37">
        <v>68.884</v>
      </c>
      <c r="P37">
        <v>53.156999999999996</v>
      </c>
      <c r="Q37">
        <v>62.517000000000003</v>
      </c>
      <c r="R37">
        <v>59.005000000000003</v>
      </c>
      <c r="S37">
        <v>72.608999999999995</v>
      </c>
      <c r="T37">
        <v>59.552999999999997</v>
      </c>
      <c r="U37">
        <v>48.13</v>
      </c>
      <c r="V37">
        <v>45.140999999999998</v>
      </c>
      <c r="W37">
        <v>45.758000000000003</v>
      </c>
      <c r="X37">
        <v>44.35</v>
      </c>
      <c r="Y37">
        <v>45</v>
      </c>
      <c r="Z37">
        <v>64.013999999999996</v>
      </c>
      <c r="AA37">
        <v>66.966999999999999</v>
      </c>
      <c r="AB37">
        <v>76.048000000000002</v>
      </c>
      <c r="AC37">
        <v>60.744</v>
      </c>
      <c r="AD37">
        <v>55.75</v>
      </c>
      <c r="AE37">
        <v>52.438000000000002</v>
      </c>
      <c r="AF37">
        <v>54.19</v>
      </c>
      <c r="AG37">
        <v>56.567999999999998</v>
      </c>
      <c r="AH37">
        <v>41.615000000000002</v>
      </c>
      <c r="AI37" s="4">
        <v>54.895000000000003</v>
      </c>
      <c r="AJ37" s="4">
        <v>52.924999999999997</v>
      </c>
      <c r="AK37" s="4">
        <v>48.14</v>
      </c>
      <c r="AL37" s="4">
        <v>53.040999999999997</v>
      </c>
      <c r="AM37" s="4">
        <v>60.667999999999999</v>
      </c>
      <c r="AN37" s="4"/>
      <c r="AO37" s="4"/>
      <c r="AP37" s="4"/>
      <c r="AQ37" s="4"/>
      <c r="AR37" s="4"/>
      <c r="AS37" s="4"/>
      <c r="AT37" s="4"/>
      <c r="AU37" s="4"/>
      <c r="AV37" s="4"/>
      <c r="AW37" s="4"/>
      <c r="AX37" s="4"/>
      <c r="AY37" s="4"/>
    </row>
    <row r="38" spans="1:51" ht="15" x14ac:dyDescent="0.25">
      <c r="A38" s="92">
        <v>45261</v>
      </c>
      <c r="B38">
        <v>43</v>
      </c>
      <c r="C38">
        <v>43</v>
      </c>
      <c r="D38">
        <v>43</v>
      </c>
      <c r="E38">
        <v>53.707999999999998</v>
      </c>
      <c r="F38">
        <v>58.453000000000003</v>
      </c>
      <c r="G38">
        <v>60.207999999999998</v>
      </c>
      <c r="H38">
        <v>59.091999999999999</v>
      </c>
      <c r="I38">
        <v>47.591999999999999</v>
      </c>
      <c r="J38">
        <v>40.316000000000003</v>
      </c>
      <c r="K38">
        <v>37.264000000000003</v>
      </c>
      <c r="L38">
        <v>36.591999999999999</v>
      </c>
      <c r="M38">
        <v>40.406999999999996</v>
      </c>
      <c r="N38">
        <v>44.23</v>
      </c>
      <c r="O38">
        <v>56.603000000000002</v>
      </c>
      <c r="P38">
        <v>43.459000000000003</v>
      </c>
      <c r="Q38">
        <v>52.807000000000002</v>
      </c>
      <c r="R38">
        <v>52.55</v>
      </c>
      <c r="S38">
        <v>55.420999999999999</v>
      </c>
      <c r="T38">
        <v>51.621000000000002</v>
      </c>
      <c r="U38">
        <v>40.417999999999999</v>
      </c>
      <c r="V38">
        <v>36.375</v>
      </c>
      <c r="W38">
        <v>37.023000000000003</v>
      </c>
      <c r="X38">
        <v>34.578000000000003</v>
      </c>
      <c r="Y38">
        <v>38.250999999999998</v>
      </c>
      <c r="Z38">
        <v>45.29</v>
      </c>
      <c r="AA38">
        <v>51.582000000000001</v>
      </c>
      <c r="AB38">
        <v>50.228000000000002</v>
      </c>
      <c r="AC38">
        <v>45.396999999999998</v>
      </c>
      <c r="AD38">
        <v>47.198999999999998</v>
      </c>
      <c r="AE38">
        <v>42.81</v>
      </c>
      <c r="AF38">
        <v>51.07</v>
      </c>
      <c r="AG38">
        <v>46.64</v>
      </c>
      <c r="AH38">
        <v>34.823</v>
      </c>
      <c r="AI38" s="4">
        <v>40.561</v>
      </c>
      <c r="AJ38" s="4">
        <v>40.645000000000003</v>
      </c>
      <c r="AK38" s="4">
        <v>39.770000000000003</v>
      </c>
      <c r="AL38" s="4">
        <v>39.033000000000001</v>
      </c>
      <c r="AM38" s="4">
        <v>44.81</v>
      </c>
      <c r="AN38" s="4"/>
      <c r="AO38" s="4"/>
      <c r="AP38" s="4"/>
      <c r="AQ38" s="4"/>
      <c r="AR38" s="4"/>
      <c r="AS38" s="4"/>
      <c r="AT38" s="4"/>
      <c r="AU38" s="4"/>
      <c r="AV38" s="4"/>
      <c r="AW38" s="4"/>
      <c r="AX38" s="4"/>
      <c r="AY38" s="4"/>
    </row>
    <row r="39" spans="1:51" ht="15" x14ac:dyDescent="0.25">
      <c r="A39" s="92">
        <v>45292</v>
      </c>
      <c r="B39">
        <v>36.299999999999997</v>
      </c>
      <c r="C39">
        <v>36.299999999999997</v>
      </c>
      <c r="D39">
        <v>36.299999999999997</v>
      </c>
      <c r="E39">
        <v>45.895000000000003</v>
      </c>
      <c r="F39">
        <v>50.56</v>
      </c>
      <c r="G39">
        <v>50.293999999999997</v>
      </c>
      <c r="H39">
        <v>46.962000000000003</v>
      </c>
      <c r="I39">
        <v>39.598999999999997</v>
      </c>
      <c r="J39">
        <v>34.497</v>
      </c>
      <c r="K39">
        <v>31.954999999999998</v>
      </c>
      <c r="L39">
        <v>29.795000000000002</v>
      </c>
      <c r="M39">
        <v>33.881</v>
      </c>
      <c r="N39">
        <v>38.396999999999998</v>
      </c>
      <c r="O39">
        <v>49.533000000000001</v>
      </c>
      <c r="P39">
        <v>37.731000000000002</v>
      </c>
      <c r="Q39">
        <v>45.457999999999998</v>
      </c>
      <c r="R39">
        <v>41.536000000000001</v>
      </c>
      <c r="S39">
        <v>47.228999999999999</v>
      </c>
      <c r="T39">
        <v>42.947000000000003</v>
      </c>
      <c r="U39">
        <v>36.063000000000002</v>
      </c>
      <c r="V39">
        <v>31.373999999999999</v>
      </c>
      <c r="W39">
        <v>31.545000000000002</v>
      </c>
      <c r="X39">
        <v>28.073</v>
      </c>
      <c r="Y39">
        <v>32.719000000000001</v>
      </c>
      <c r="Z39">
        <v>51.819000000000003</v>
      </c>
      <c r="AA39">
        <v>45.36</v>
      </c>
      <c r="AB39">
        <v>41.920999999999999</v>
      </c>
      <c r="AC39">
        <v>37.545999999999999</v>
      </c>
      <c r="AD39">
        <v>41.607999999999997</v>
      </c>
      <c r="AE39">
        <v>36.496000000000002</v>
      </c>
      <c r="AF39">
        <v>44.945999999999998</v>
      </c>
      <c r="AG39">
        <v>40.805</v>
      </c>
      <c r="AH39">
        <v>29.946000000000002</v>
      </c>
      <c r="AI39" s="4">
        <v>34.116</v>
      </c>
      <c r="AJ39" s="4">
        <v>34.514000000000003</v>
      </c>
      <c r="AK39" s="4">
        <v>35.744</v>
      </c>
      <c r="AL39" s="4">
        <v>31.937000000000001</v>
      </c>
      <c r="AM39" s="4">
        <v>37.951999999999998</v>
      </c>
      <c r="AN39" s="4"/>
      <c r="AO39" s="4"/>
      <c r="AP39" s="4"/>
      <c r="AQ39" s="4"/>
      <c r="AR39" s="4"/>
      <c r="AS39" s="4"/>
      <c r="AT39" s="4"/>
      <c r="AU39" s="4"/>
      <c r="AV39" s="4"/>
      <c r="AW39" s="4"/>
      <c r="AX39" s="4"/>
      <c r="AY39" s="4"/>
    </row>
    <row r="40" spans="1:51" ht="15" x14ac:dyDescent="0.25">
      <c r="A40" s="92">
        <v>45323</v>
      </c>
      <c r="B40">
        <v>32.299999999999997</v>
      </c>
      <c r="C40">
        <v>32.299999999999997</v>
      </c>
      <c r="D40">
        <v>32.299999999999997</v>
      </c>
      <c r="E40">
        <v>38.914999999999999</v>
      </c>
      <c r="F40">
        <v>44.075000000000003</v>
      </c>
      <c r="G40">
        <v>64.299000000000007</v>
      </c>
      <c r="H40">
        <v>50.411000000000001</v>
      </c>
      <c r="I40">
        <v>34.073999999999998</v>
      </c>
      <c r="J40">
        <v>30.69</v>
      </c>
      <c r="K40">
        <v>27.754999999999999</v>
      </c>
      <c r="L40">
        <v>26.811</v>
      </c>
      <c r="M40">
        <v>29.981999999999999</v>
      </c>
      <c r="N40">
        <v>38.954000000000001</v>
      </c>
      <c r="O40">
        <v>42.774000000000001</v>
      </c>
      <c r="P40">
        <v>41.968000000000004</v>
      </c>
      <c r="Q40">
        <v>51.555999999999997</v>
      </c>
      <c r="R40">
        <v>36.655999999999999</v>
      </c>
      <c r="S40">
        <v>43.188000000000002</v>
      </c>
      <c r="T40">
        <v>42.19</v>
      </c>
      <c r="U40">
        <v>38.697000000000003</v>
      </c>
      <c r="V40">
        <v>29.363</v>
      </c>
      <c r="W40">
        <v>27.219000000000001</v>
      </c>
      <c r="X40">
        <v>27.058</v>
      </c>
      <c r="Y40">
        <v>28.835999999999999</v>
      </c>
      <c r="Z40">
        <v>45.661999999999999</v>
      </c>
      <c r="AA40">
        <v>39.15</v>
      </c>
      <c r="AB40">
        <v>44.25</v>
      </c>
      <c r="AC40">
        <v>33.700000000000003</v>
      </c>
      <c r="AD40">
        <v>41.447000000000003</v>
      </c>
      <c r="AE40">
        <v>31.193000000000001</v>
      </c>
      <c r="AF40">
        <v>35.497</v>
      </c>
      <c r="AG40">
        <v>36.01</v>
      </c>
      <c r="AH40">
        <v>26.867000000000001</v>
      </c>
      <c r="AI40" s="4">
        <v>34.898000000000003</v>
      </c>
      <c r="AJ40" s="4">
        <v>35.183999999999997</v>
      </c>
      <c r="AK40" s="4">
        <v>30.913</v>
      </c>
      <c r="AL40" s="4">
        <v>28.38</v>
      </c>
      <c r="AM40" s="4">
        <v>35.020000000000003</v>
      </c>
      <c r="AN40" s="4"/>
      <c r="AO40" s="4"/>
      <c r="AP40" s="4"/>
      <c r="AQ40" s="4"/>
      <c r="AR40" s="4"/>
      <c r="AS40" s="4"/>
      <c r="AT40" s="4"/>
      <c r="AU40" s="4"/>
      <c r="AV40" s="4"/>
      <c r="AW40" s="4"/>
      <c r="AX40" s="4"/>
      <c r="AY40" s="4"/>
    </row>
    <row r="41" spans="1:51" ht="15" x14ac:dyDescent="0.25">
      <c r="A41" s="92">
        <v>45352</v>
      </c>
      <c r="B41">
        <v>52.7</v>
      </c>
      <c r="C41">
        <v>52.7</v>
      </c>
      <c r="D41">
        <v>52.7</v>
      </c>
      <c r="E41">
        <v>47.776000000000003</v>
      </c>
      <c r="F41">
        <v>76.304000000000002</v>
      </c>
      <c r="G41">
        <v>131.56700000000001</v>
      </c>
      <c r="H41">
        <v>65.424000000000007</v>
      </c>
      <c r="I41">
        <v>48.305999999999997</v>
      </c>
      <c r="J41">
        <v>68.147000000000006</v>
      </c>
      <c r="K41">
        <v>40.362000000000002</v>
      </c>
      <c r="L41">
        <v>41.146000000000001</v>
      </c>
      <c r="M41">
        <v>59.594000000000001</v>
      </c>
      <c r="N41">
        <v>76.046000000000006</v>
      </c>
      <c r="O41">
        <v>69.221999999999994</v>
      </c>
      <c r="P41">
        <v>86.492999999999995</v>
      </c>
      <c r="Q41">
        <v>60.552</v>
      </c>
      <c r="R41">
        <v>70.364000000000004</v>
      </c>
      <c r="S41">
        <v>60.904000000000003</v>
      </c>
      <c r="T41">
        <v>53.707999999999998</v>
      </c>
      <c r="U41">
        <v>45.591999999999999</v>
      </c>
      <c r="V41">
        <v>41.348999999999997</v>
      </c>
      <c r="W41">
        <v>32.576999999999998</v>
      </c>
      <c r="X41">
        <v>38.158999999999999</v>
      </c>
      <c r="Y41">
        <v>69.289000000000001</v>
      </c>
      <c r="Z41">
        <v>57.985999999999997</v>
      </c>
      <c r="AA41">
        <v>51.091999999999999</v>
      </c>
      <c r="AB41">
        <v>118.041</v>
      </c>
      <c r="AC41">
        <v>41.765000000000001</v>
      </c>
      <c r="AD41">
        <v>69.055000000000007</v>
      </c>
      <c r="AE41">
        <v>35.960999999999999</v>
      </c>
      <c r="AF41">
        <v>54.753999999999998</v>
      </c>
      <c r="AG41">
        <v>59.587000000000003</v>
      </c>
      <c r="AH41">
        <v>38.496000000000002</v>
      </c>
      <c r="AI41" s="4">
        <v>44.731000000000002</v>
      </c>
      <c r="AJ41" s="4">
        <v>50.411000000000001</v>
      </c>
      <c r="AK41" s="4">
        <v>36.682000000000002</v>
      </c>
      <c r="AL41" s="4">
        <v>52.588000000000001</v>
      </c>
      <c r="AM41" s="4">
        <v>68.284999999999997</v>
      </c>
      <c r="AN41" s="4"/>
      <c r="AO41" s="4"/>
      <c r="AP41" s="4"/>
      <c r="AQ41" s="4"/>
      <c r="AR41" s="4"/>
      <c r="AS41" s="4"/>
      <c r="AT41" s="4"/>
      <c r="AU41" s="4"/>
      <c r="AV41" s="4"/>
      <c r="AW41" s="4"/>
      <c r="AX41" s="4"/>
      <c r="AY41" s="4"/>
    </row>
    <row r="42" spans="1:51" ht="15" x14ac:dyDescent="0.25">
      <c r="A42" s="92">
        <v>45383</v>
      </c>
      <c r="B42">
        <v>130.30000000000001</v>
      </c>
      <c r="C42">
        <v>130.30000000000001</v>
      </c>
      <c r="D42">
        <v>130.30000000000001</v>
      </c>
      <c r="E42">
        <v>124.563</v>
      </c>
      <c r="F42">
        <v>282.10399999999998</v>
      </c>
      <c r="G42">
        <v>277.95699999999999</v>
      </c>
      <c r="H42">
        <v>170.36</v>
      </c>
      <c r="I42">
        <v>96.263000000000005</v>
      </c>
      <c r="J42">
        <v>151.10599999999999</v>
      </c>
      <c r="K42">
        <v>82.575000000000003</v>
      </c>
      <c r="L42">
        <v>81.864999999999995</v>
      </c>
      <c r="M42">
        <v>165.95099999999999</v>
      </c>
      <c r="N42">
        <v>232.51400000000001</v>
      </c>
      <c r="O42">
        <v>147.09700000000001</v>
      </c>
      <c r="P42">
        <v>129.078</v>
      </c>
      <c r="Q42">
        <v>127.369</v>
      </c>
      <c r="R42">
        <v>162.43299999999999</v>
      </c>
      <c r="S42">
        <v>148.46799999999999</v>
      </c>
      <c r="T42">
        <v>81.841999999999999</v>
      </c>
      <c r="U42">
        <v>95.143000000000001</v>
      </c>
      <c r="V42">
        <v>84.010999999999996</v>
      </c>
      <c r="W42">
        <v>78.221999999999994</v>
      </c>
      <c r="X42">
        <v>76.808999999999997</v>
      </c>
      <c r="Y42">
        <v>174.37</v>
      </c>
      <c r="Z42">
        <v>226.739</v>
      </c>
      <c r="AA42">
        <v>182.09299999999999</v>
      </c>
      <c r="AB42">
        <v>178.125</v>
      </c>
      <c r="AC42">
        <v>95.677999999999997</v>
      </c>
      <c r="AD42">
        <v>133.93600000000001</v>
      </c>
      <c r="AE42">
        <v>101.86</v>
      </c>
      <c r="AF42">
        <v>139.41900000000001</v>
      </c>
      <c r="AG42">
        <v>124.529</v>
      </c>
      <c r="AH42">
        <v>69.631</v>
      </c>
      <c r="AI42" s="4">
        <v>102.961</v>
      </c>
      <c r="AJ42" s="4">
        <v>81.722999999999999</v>
      </c>
      <c r="AK42" s="4">
        <v>94.152000000000001</v>
      </c>
      <c r="AL42" s="4">
        <v>88.570999999999998</v>
      </c>
      <c r="AM42" s="4">
        <v>125.318</v>
      </c>
      <c r="AN42" s="4"/>
      <c r="AO42" s="4"/>
      <c r="AP42" s="4"/>
      <c r="AQ42" s="4"/>
      <c r="AR42" s="4"/>
      <c r="AS42" s="4"/>
      <c r="AT42" s="4"/>
      <c r="AU42" s="4"/>
      <c r="AV42" s="4"/>
      <c r="AW42" s="4"/>
      <c r="AX42" s="4"/>
      <c r="AY42" s="4"/>
    </row>
    <row r="43" spans="1:51" ht="15" x14ac:dyDescent="0.25">
      <c r="A43" s="92">
        <v>45413</v>
      </c>
      <c r="B43">
        <v>266.7</v>
      </c>
      <c r="C43">
        <v>266.7</v>
      </c>
      <c r="D43">
        <v>266.7</v>
      </c>
      <c r="E43">
        <v>545.14099999999996</v>
      </c>
      <c r="F43">
        <v>510.10199999999998</v>
      </c>
      <c r="G43">
        <v>376.97899999999998</v>
      </c>
      <c r="H43">
        <v>297.50799999999998</v>
      </c>
      <c r="I43">
        <v>166.12799999999999</v>
      </c>
      <c r="J43">
        <v>159.57400000000001</v>
      </c>
      <c r="K43">
        <v>98.108000000000004</v>
      </c>
      <c r="L43">
        <v>166.63900000000001</v>
      </c>
      <c r="M43">
        <v>241.42099999999999</v>
      </c>
      <c r="N43">
        <v>610.03200000000004</v>
      </c>
      <c r="O43">
        <v>233.392</v>
      </c>
      <c r="P43">
        <v>412.43299999999999</v>
      </c>
      <c r="Q43">
        <v>261.12299999999999</v>
      </c>
      <c r="R43">
        <v>460.17599999999999</v>
      </c>
      <c r="S43">
        <v>342.87400000000002</v>
      </c>
      <c r="T43">
        <v>210.78700000000001</v>
      </c>
      <c r="U43">
        <v>172.1</v>
      </c>
      <c r="V43">
        <v>214.315</v>
      </c>
      <c r="W43">
        <v>70.352999999999994</v>
      </c>
      <c r="X43">
        <v>191.101</v>
      </c>
      <c r="Y43">
        <v>222.554</v>
      </c>
      <c r="Z43">
        <v>475.255</v>
      </c>
      <c r="AA43">
        <v>243.547</v>
      </c>
      <c r="AB43">
        <v>228.804</v>
      </c>
      <c r="AC43">
        <v>402.58800000000002</v>
      </c>
      <c r="AD43">
        <v>330.83</v>
      </c>
      <c r="AE43">
        <v>200.68</v>
      </c>
      <c r="AF43">
        <v>311.28100000000001</v>
      </c>
      <c r="AG43">
        <v>112.833</v>
      </c>
      <c r="AH43">
        <v>135.964</v>
      </c>
      <c r="AI43" s="4">
        <v>237.16</v>
      </c>
      <c r="AJ43" s="4">
        <v>153.893</v>
      </c>
      <c r="AK43" s="4">
        <v>107.64400000000001</v>
      </c>
      <c r="AL43" s="4">
        <v>221.369</v>
      </c>
      <c r="AM43" s="4">
        <v>394.26900000000001</v>
      </c>
      <c r="AN43" s="4"/>
      <c r="AO43" s="4"/>
      <c r="AP43" s="4"/>
      <c r="AQ43" s="4"/>
      <c r="AR43" s="4"/>
      <c r="AS43" s="4"/>
      <c r="AT43" s="4"/>
      <c r="AU43" s="4"/>
      <c r="AV43" s="4"/>
      <c r="AW43" s="4"/>
      <c r="AX43" s="4"/>
      <c r="AY43" s="4"/>
    </row>
    <row r="44" spans="1:51" ht="15" x14ac:dyDescent="0.25">
      <c r="A44" s="92">
        <v>45444</v>
      </c>
      <c r="B44">
        <v>180.4</v>
      </c>
      <c r="C44">
        <v>180.4</v>
      </c>
      <c r="D44">
        <v>180.4</v>
      </c>
      <c r="E44">
        <v>504.721</v>
      </c>
      <c r="F44">
        <v>301.37799999999999</v>
      </c>
      <c r="G44">
        <v>249.709</v>
      </c>
      <c r="H44">
        <v>147.863</v>
      </c>
      <c r="I44">
        <v>126.601</v>
      </c>
      <c r="J44">
        <v>82.248000000000005</v>
      </c>
      <c r="K44">
        <v>72.096999999999994</v>
      </c>
      <c r="L44">
        <v>168.84800000000001</v>
      </c>
      <c r="M44">
        <v>121.36199999999999</v>
      </c>
      <c r="N44">
        <v>437.02</v>
      </c>
      <c r="O44">
        <v>135.15100000000001</v>
      </c>
      <c r="P44">
        <v>487.68299999999999</v>
      </c>
      <c r="Q44">
        <v>132.851</v>
      </c>
      <c r="R44">
        <v>370.88</v>
      </c>
      <c r="S44">
        <v>219.989</v>
      </c>
      <c r="T44">
        <v>213.85</v>
      </c>
      <c r="U44">
        <v>75.040999999999997</v>
      </c>
      <c r="V44">
        <v>106.434</v>
      </c>
      <c r="W44">
        <v>29.388000000000002</v>
      </c>
      <c r="X44">
        <v>171.05199999999999</v>
      </c>
      <c r="Y44">
        <v>81.182000000000002</v>
      </c>
      <c r="Z44">
        <v>294.75400000000002</v>
      </c>
      <c r="AA44">
        <v>118.917</v>
      </c>
      <c r="AB44">
        <v>115.87</v>
      </c>
      <c r="AC44">
        <v>385.47399999999999</v>
      </c>
      <c r="AD44">
        <v>159.143</v>
      </c>
      <c r="AE44">
        <v>200.49600000000001</v>
      </c>
      <c r="AF44">
        <v>369.02499999999998</v>
      </c>
      <c r="AG44">
        <v>26.812999999999999</v>
      </c>
      <c r="AH44">
        <v>78.372</v>
      </c>
      <c r="AI44" s="4">
        <v>194.47200000000001</v>
      </c>
      <c r="AJ44" s="4">
        <v>141.02199999999999</v>
      </c>
      <c r="AK44" s="4">
        <v>63.816000000000003</v>
      </c>
      <c r="AL44" s="4">
        <v>201.66499999999999</v>
      </c>
      <c r="AM44" s="4">
        <v>494.92700000000002</v>
      </c>
      <c r="AN44" s="4"/>
      <c r="AO44" s="4"/>
      <c r="AP44" s="4"/>
      <c r="AQ44" s="4"/>
      <c r="AR44" s="4"/>
      <c r="AS44" s="4"/>
      <c r="AT44" s="4"/>
      <c r="AU44" s="4"/>
      <c r="AV44" s="4"/>
      <c r="AW44" s="4"/>
      <c r="AX44" s="4"/>
      <c r="AY44" s="4"/>
    </row>
    <row r="45" spans="1:51" ht="15" x14ac:dyDescent="0.25">
      <c r="A45" s="92">
        <v>45474</v>
      </c>
      <c r="B45">
        <v>65.2</v>
      </c>
      <c r="C45">
        <v>65.2</v>
      </c>
      <c r="D45">
        <v>65.2</v>
      </c>
      <c r="E45">
        <v>162.71100000000001</v>
      </c>
      <c r="F45">
        <v>85.361000000000004</v>
      </c>
      <c r="G45">
        <v>92.245000000000005</v>
      </c>
      <c r="H45">
        <v>53.618000000000002</v>
      </c>
      <c r="I45">
        <v>38.966000000000001</v>
      </c>
      <c r="J45">
        <v>26.67</v>
      </c>
      <c r="K45">
        <v>23.693000000000001</v>
      </c>
      <c r="L45">
        <v>64.138999999999996</v>
      </c>
      <c r="M45">
        <v>44.776000000000003</v>
      </c>
      <c r="N45">
        <v>146.422</v>
      </c>
      <c r="O45">
        <v>34.33</v>
      </c>
      <c r="P45">
        <v>282.44499999999999</v>
      </c>
      <c r="Q45">
        <v>39.848999999999997</v>
      </c>
      <c r="R45">
        <v>104.56699999999999</v>
      </c>
      <c r="S45">
        <v>78.497</v>
      </c>
      <c r="T45">
        <v>97.941000000000003</v>
      </c>
      <c r="U45">
        <v>17.795000000000002</v>
      </c>
      <c r="V45">
        <v>23.506</v>
      </c>
      <c r="W45">
        <v>12.05</v>
      </c>
      <c r="X45">
        <v>31.547000000000001</v>
      </c>
      <c r="Y45">
        <v>25.113</v>
      </c>
      <c r="Z45">
        <v>91.665999999999997</v>
      </c>
      <c r="AA45">
        <v>32.640999999999998</v>
      </c>
      <c r="AB45">
        <v>36.896999999999998</v>
      </c>
      <c r="AC45">
        <v>118.89400000000001</v>
      </c>
      <c r="AD45">
        <v>71.010000000000005</v>
      </c>
      <c r="AE45">
        <v>45.093000000000004</v>
      </c>
      <c r="AF45">
        <v>133.49199999999999</v>
      </c>
      <c r="AG45">
        <v>16.417999999999999</v>
      </c>
      <c r="AH45">
        <v>22.87</v>
      </c>
      <c r="AI45" s="4">
        <v>40.960999999999999</v>
      </c>
      <c r="AJ45" s="4">
        <v>39.408999999999999</v>
      </c>
      <c r="AK45" s="4">
        <v>21.09</v>
      </c>
      <c r="AL45" s="4">
        <v>101.04900000000001</v>
      </c>
      <c r="AM45" s="4">
        <v>201.57300000000001</v>
      </c>
      <c r="AN45" s="4"/>
      <c r="AO45" s="4"/>
      <c r="AP45" s="4"/>
      <c r="AQ45" s="4"/>
      <c r="AR45" s="4"/>
      <c r="AS45" s="4"/>
      <c r="AT45" s="4"/>
      <c r="AU45" s="4"/>
      <c r="AV45" s="4"/>
      <c r="AW45" s="4"/>
      <c r="AX45" s="4"/>
      <c r="AY45" s="4"/>
    </row>
    <row r="46" spans="1:51" ht="15" x14ac:dyDescent="0.25">
      <c r="A46" s="92">
        <v>45505</v>
      </c>
      <c r="B46">
        <v>43.5</v>
      </c>
      <c r="C46">
        <v>43.5</v>
      </c>
      <c r="D46">
        <v>43.5</v>
      </c>
      <c r="E46">
        <v>85.372</v>
      </c>
      <c r="F46">
        <v>50.588000000000001</v>
      </c>
      <c r="G46">
        <v>45.582000000000001</v>
      </c>
      <c r="H46">
        <v>44.084000000000003</v>
      </c>
      <c r="I46">
        <v>30.678000000000001</v>
      </c>
      <c r="J46">
        <v>28.706</v>
      </c>
      <c r="K46">
        <v>25.472000000000001</v>
      </c>
      <c r="L46">
        <v>32.680999999999997</v>
      </c>
      <c r="M46">
        <v>40.64</v>
      </c>
      <c r="N46">
        <v>62.031999999999996</v>
      </c>
      <c r="O46">
        <v>31.600999999999999</v>
      </c>
      <c r="P46">
        <v>85.411000000000001</v>
      </c>
      <c r="Q46">
        <v>31.161000000000001</v>
      </c>
      <c r="R46">
        <v>69.052000000000007</v>
      </c>
      <c r="S46">
        <v>43.174999999999997</v>
      </c>
      <c r="T46">
        <v>56.747</v>
      </c>
      <c r="U46">
        <v>25.039000000000001</v>
      </c>
      <c r="V46">
        <v>30.271999999999998</v>
      </c>
      <c r="W46">
        <v>19.204999999999998</v>
      </c>
      <c r="X46">
        <v>24.850999999999999</v>
      </c>
      <c r="Y46">
        <v>28.411000000000001</v>
      </c>
      <c r="Z46">
        <v>51.345999999999997</v>
      </c>
      <c r="AA46">
        <v>40.573</v>
      </c>
      <c r="AB46">
        <v>35.115000000000002</v>
      </c>
      <c r="AC46">
        <v>55.048000000000002</v>
      </c>
      <c r="AD46">
        <v>37.386000000000003</v>
      </c>
      <c r="AE46">
        <v>43.14</v>
      </c>
      <c r="AF46">
        <v>48.607999999999997</v>
      </c>
      <c r="AG46">
        <v>25.138000000000002</v>
      </c>
      <c r="AH46">
        <v>31.061</v>
      </c>
      <c r="AI46" s="4">
        <v>39.634</v>
      </c>
      <c r="AJ46" s="4">
        <v>26.22</v>
      </c>
      <c r="AK46" s="4">
        <v>24.167000000000002</v>
      </c>
      <c r="AL46" s="4">
        <v>52.277999999999999</v>
      </c>
      <c r="AM46" s="4">
        <v>79.224999999999994</v>
      </c>
      <c r="AN46" s="4"/>
      <c r="AO46" s="4"/>
      <c r="AP46" s="4"/>
      <c r="AQ46" s="4"/>
      <c r="AR46" s="4"/>
      <c r="AS46" s="4"/>
      <c r="AT46" s="4"/>
      <c r="AU46" s="4"/>
      <c r="AV46" s="4"/>
      <c r="AW46" s="4"/>
      <c r="AX46" s="4"/>
      <c r="AY46" s="4"/>
    </row>
    <row r="47" spans="1:51" ht="15" x14ac:dyDescent="0.25">
      <c r="A47" s="92">
        <v>45536</v>
      </c>
      <c r="B47">
        <v>65.2</v>
      </c>
      <c r="C47">
        <v>65.2</v>
      </c>
      <c r="D47">
        <v>65.2</v>
      </c>
      <c r="E47">
        <v>77.945999999999998</v>
      </c>
      <c r="F47">
        <v>72.628</v>
      </c>
      <c r="G47">
        <v>75.305000000000007</v>
      </c>
      <c r="H47">
        <v>55.872999999999998</v>
      </c>
      <c r="I47">
        <v>62.162999999999997</v>
      </c>
      <c r="J47">
        <v>43.878</v>
      </c>
      <c r="K47">
        <v>38.677</v>
      </c>
      <c r="L47">
        <v>51.701999999999998</v>
      </c>
      <c r="M47">
        <v>51.917000000000002</v>
      </c>
      <c r="N47">
        <v>71.741</v>
      </c>
      <c r="O47">
        <v>51.744999999999997</v>
      </c>
      <c r="P47">
        <v>68.210999999999999</v>
      </c>
      <c r="Q47">
        <v>51.006999999999998</v>
      </c>
      <c r="R47">
        <v>78.146000000000001</v>
      </c>
      <c r="S47">
        <v>53.326999999999998</v>
      </c>
      <c r="T47">
        <v>60.125</v>
      </c>
      <c r="U47">
        <v>43.808999999999997</v>
      </c>
      <c r="V47">
        <v>43.906999999999996</v>
      </c>
      <c r="W47">
        <v>39.331000000000003</v>
      </c>
      <c r="X47">
        <v>56.15</v>
      </c>
      <c r="Y47">
        <v>60.716999999999999</v>
      </c>
      <c r="Z47">
        <v>58.472000000000001</v>
      </c>
      <c r="AA47">
        <v>56.131999999999998</v>
      </c>
      <c r="AB47">
        <v>65.536000000000001</v>
      </c>
      <c r="AC47">
        <v>59.368000000000002</v>
      </c>
      <c r="AD47">
        <v>49.543999999999997</v>
      </c>
      <c r="AE47">
        <v>48.401000000000003</v>
      </c>
      <c r="AF47">
        <v>56.52</v>
      </c>
      <c r="AG47">
        <v>40.798999999999999</v>
      </c>
      <c r="AH47">
        <v>62.054000000000002</v>
      </c>
      <c r="AI47" s="4">
        <v>54.122999999999998</v>
      </c>
      <c r="AJ47" s="4">
        <v>40.948</v>
      </c>
      <c r="AK47" s="4">
        <v>39.280999999999999</v>
      </c>
      <c r="AL47" s="4">
        <v>75.084999999999994</v>
      </c>
      <c r="AM47" s="4">
        <v>63.472999999999999</v>
      </c>
      <c r="AN47" s="4"/>
      <c r="AO47" s="4"/>
      <c r="AP47" s="4"/>
      <c r="AQ47" s="4"/>
      <c r="AR47" s="4"/>
      <c r="AS47" s="4"/>
      <c r="AT47" s="4"/>
      <c r="AU47" s="4"/>
      <c r="AV47" s="4"/>
      <c r="AW47" s="4"/>
      <c r="AX47" s="4"/>
      <c r="AY47" s="4"/>
    </row>
    <row r="48" spans="1:51" ht="15" x14ac:dyDescent="0.25">
      <c r="A48" s="92">
        <v>45566</v>
      </c>
      <c r="B48">
        <v>68.31</v>
      </c>
      <c r="C48">
        <v>85.23</v>
      </c>
      <c r="D48">
        <v>76.3</v>
      </c>
      <c r="E48">
        <v>100.039</v>
      </c>
      <c r="F48">
        <v>128.292</v>
      </c>
      <c r="G48">
        <v>115.64100000000001</v>
      </c>
      <c r="H48">
        <v>63.335000000000001</v>
      </c>
      <c r="I48">
        <v>64.347999999999999</v>
      </c>
      <c r="J48">
        <v>57.445999999999998</v>
      </c>
      <c r="K48">
        <v>57.953000000000003</v>
      </c>
      <c r="L48">
        <v>57.883000000000003</v>
      </c>
      <c r="M48">
        <v>59.960999999999999</v>
      </c>
      <c r="N48">
        <v>89.363</v>
      </c>
      <c r="O48">
        <v>65.11</v>
      </c>
      <c r="P48">
        <v>86.361000000000004</v>
      </c>
      <c r="Q48">
        <v>70.786000000000001</v>
      </c>
      <c r="R48">
        <v>107.527</v>
      </c>
      <c r="S48">
        <v>66.509</v>
      </c>
      <c r="T48">
        <v>62.845999999999997</v>
      </c>
      <c r="U48">
        <v>56.484000000000002</v>
      </c>
      <c r="V48">
        <v>55.253999999999998</v>
      </c>
      <c r="W48">
        <v>57.368000000000002</v>
      </c>
      <c r="X48">
        <v>59.191000000000003</v>
      </c>
      <c r="Y48">
        <v>76.022000000000006</v>
      </c>
      <c r="Z48">
        <v>86.402000000000001</v>
      </c>
      <c r="AA48">
        <v>116.92</v>
      </c>
      <c r="AB48">
        <v>88.545000000000002</v>
      </c>
      <c r="AC48">
        <v>69.063999999999993</v>
      </c>
      <c r="AD48">
        <v>62.488999999999997</v>
      </c>
      <c r="AE48">
        <v>61.45</v>
      </c>
      <c r="AF48">
        <v>70.138999999999996</v>
      </c>
      <c r="AG48">
        <v>52.734999999999999</v>
      </c>
      <c r="AH48">
        <v>84.394000000000005</v>
      </c>
      <c r="AI48" s="4">
        <v>77.474999999999994</v>
      </c>
      <c r="AJ48" s="4">
        <v>53.366999999999997</v>
      </c>
      <c r="AK48" s="4">
        <v>69.182000000000002</v>
      </c>
      <c r="AL48" s="4">
        <v>75.144000000000005</v>
      </c>
      <c r="AM48" s="4">
        <v>72.078999999999994</v>
      </c>
      <c r="AN48" s="4"/>
      <c r="AO48" s="4"/>
      <c r="AP48" s="4"/>
      <c r="AQ48" s="4"/>
      <c r="AR48" s="4"/>
      <c r="AS48" s="4"/>
      <c r="AT48" s="4"/>
      <c r="AU48" s="4"/>
      <c r="AV48" s="4"/>
      <c r="AW48" s="4"/>
      <c r="AX48" s="4"/>
      <c r="AY48" s="4"/>
    </row>
    <row r="49" spans="1:1005" ht="15" x14ac:dyDescent="0.25">
      <c r="A49" s="92">
        <v>45597</v>
      </c>
      <c r="B49">
        <v>52.43</v>
      </c>
      <c r="C49">
        <v>52.68</v>
      </c>
      <c r="D49">
        <v>53.2</v>
      </c>
      <c r="E49">
        <v>76.302000000000007</v>
      </c>
      <c r="F49">
        <v>80.567999999999998</v>
      </c>
      <c r="G49">
        <v>83.058000000000007</v>
      </c>
      <c r="H49">
        <v>59.671999999999997</v>
      </c>
      <c r="I49">
        <v>48.863999999999997</v>
      </c>
      <c r="J49">
        <v>45.991999999999997</v>
      </c>
      <c r="K49">
        <v>48.53</v>
      </c>
      <c r="L49">
        <v>49.655999999999999</v>
      </c>
      <c r="M49">
        <v>55.988999999999997</v>
      </c>
      <c r="N49">
        <v>68.566000000000003</v>
      </c>
      <c r="O49">
        <v>53.057000000000002</v>
      </c>
      <c r="P49">
        <v>63.401000000000003</v>
      </c>
      <c r="Q49">
        <v>59.398000000000003</v>
      </c>
      <c r="R49">
        <v>72.295000000000002</v>
      </c>
      <c r="S49">
        <v>59.677</v>
      </c>
      <c r="T49">
        <v>49.01</v>
      </c>
      <c r="U49">
        <v>45.387</v>
      </c>
      <c r="V49">
        <v>45.973999999999997</v>
      </c>
      <c r="W49">
        <v>44.332999999999998</v>
      </c>
      <c r="X49">
        <v>45.137</v>
      </c>
      <c r="Y49">
        <v>63.320999999999998</v>
      </c>
      <c r="Z49">
        <v>66.450999999999993</v>
      </c>
      <c r="AA49">
        <v>74.962999999999994</v>
      </c>
      <c r="AB49">
        <v>61.726999999999997</v>
      </c>
      <c r="AC49">
        <v>55.802</v>
      </c>
      <c r="AD49">
        <v>52.63</v>
      </c>
      <c r="AE49">
        <v>54.74</v>
      </c>
      <c r="AF49">
        <v>56.796999999999997</v>
      </c>
      <c r="AG49">
        <v>41.792999999999999</v>
      </c>
      <c r="AH49">
        <v>54.936</v>
      </c>
      <c r="AI49" s="4">
        <v>52.649000000000001</v>
      </c>
      <c r="AJ49" s="4">
        <v>48.3</v>
      </c>
      <c r="AK49" s="4">
        <v>52.951000000000001</v>
      </c>
      <c r="AL49" s="4">
        <v>60.456000000000003</v>
      </c>
      <c r="AM49" s="4">
        <v>63.274999999999999</v>
      </c>
      <c r="AN49" s="4"/>
      <c r="AO49" s="4"/>
      <c r="AP49" s="4"/>
      <c r="AQ49" s="4"/>
      <c r="AR49" s="4"/>
      <c r="AS49" s="4"/>
      <c r="AT49" s="4"/>
      <c r="AU49" s="4"/>
      <c r="AV49" s="4"/>
      <c r="AW49" s="4"/>
      <c r="AX49" s="4"/>
      <c r="AY49" s="4"/>
    </row>
    <row r="50" spans="1:1005" ht="15" x14ac:dyDescent="0.25">
      <c r="A50" s="92">
        <v>45627</v>
      </c>
      <c r="B50">
        <v>43</v>
      </c>
      <c r="C50">
        <v>43</v>
      </c>
      <c r="D50">
        <v>43</v>
      </c>
      <c r="E50">
        <v>58.281999999999996</v>
      </c>
      <c r="F50">
        <v>60.027000000000001</v>
      </c>
      <c r="G50">
        <v>58.887</v>
      </c>
      <c r="H50">
        <v>48.148000000000003</v>
      </c>
      <c r="I50">
        <v>40.691000000000003</v>
      </c>
      <c r="J50">
        <v>37.710999999999999</v>
      </c>
      <c r="K50">
        <v>36.738999999999997</v>
      </c>
      <c r="L50">
        <v>40.701000000000001</v>
      </c>
      <c r="M50">
        <v>43.942999999999998</v>
      </c>
      <c r="N50">
        <v>56.579000000000001</v>
      </c>
      <c r="O50">
        <v>43.485999999999997</v>
      </c>
      <c r="P50">
        <v>53.624000000000002</v>
      </c>
      <c r="Q50">
        <v>52.23</v>
      </c>
      <c r="R50">
        <v>55.511000000000003</v>
      </c>
      <c r="S50">
        <v>51.554000000000002</v>
      </c>
      <c r="T50">
        <v>41.228000000000002</v>
      </c>
      <c r="U50">
        <v>36.645000000000003</v>
      </c>
      <c r="V50">
        <v>37.201999999999998</v>
      </c>
      <c r="W50">
        <v>34.44</v>
      </c>
      <c r="X50">
        <v>38.368000000000002</v>
      </c>
      <c r="Y50">
        <v>45.058</v>
      </c>
      <c r="Z50">
        <v>51.365000000000002</v>
      </c>
      <c r="AA50">
        <v>49.957000000000001</v>
      </c>
      <c r="AB50">
        <v>46.323999999999998</v>
      </c>
      <c r="AC50">
        <v>47.304000000000002</v>
      </c>
      <c r="AD50">
        <v>42.905000000000001</v>
      </c>
      <c r="AE50">
        <v>52.241999999999997</v>
      </c>
      <c r="AF50">
        <v>46.838999999999999</v>
      </c>
      <c r="AG50">
        <v>34.968000000000004</v>
      </c>
      <c r="AH50">
        <v>40.887999999999998</v>
      </c>
      <c r="AI50" s="4">
        <v>40.664000000000001</v>
      </c>
      <c r="AJ50" s="4">
        <v>39.905999999999999</v>
      </c>
      <c r="AK50" s="4">
        <v>39.119</v>
      </c>
      <c r="AL50" s="4">
        <v>44.593000000000004</v>
      </c>
      <c r="AM50" s="4">
        <v>53.694000000000003</v>
      </c>
      <c r="AN50" s="4"/>
      <c r="AO50" s="4"/>
      <c r="AP50" s="4"/>
      <c r="AQ50" s="4"/>
      <c r="AR50" s="4"/>
      <c r="AS50" s="4"/>
      <c r="AT50" s="4"/>
      <c r="AU50" s="4"/>
      <c r="AV50" s="4"/>
      <c r="AW50" s="4"/>
      <c r="AX50" s="4"/>
      <c r="AY50" s="4"/>
    </row>
    <row r="51" spans="1:1005" ht="15" x14ac:dyDescent="0.25">
      <c r="A51" s="92">
        <v>45658</v>
      </c>
      <c r="B51">
        <v>36.299999999999997</v>
      </c>
      <c r="C51">
        <v>36.299999999999997</v>
      </c>
      <c r="D51">
        <v>36.299999999999997</v>
      </c>
      <c r="E51">
        <v>50.552</v>
      </c>
      <c r="F51">
        <v>50.459000000000003</v>
      </c>
      <c r="G51">
        <v>47.415999999999997</v>
      </c>
      <c r="H51">
        <v>40.084000000000003</v>
      </c>
      <c r="I51">
        <v>34.874000000000002</v>
      </c>
      <c r="J51">
        <v>32.372</v>
      </c>
      <c r="K51">
        <v>30.062999999999999</v>
      </c>
      <c r="L51">
        <v>34.146999999999998</v>
      </c>
      <c r="M51">
        <v>38.25</v>
      </c>
      <c r="N51">
        <v>49.561</v>
      </c>
      <c r="O51">
        <v>37.802999999999997</v>
      </c>
      <c r="P51">
        <v>46.204000000000001</v>
      </c>
      <c r="Q51">
        <v>41.423000000000002</v>
      </c>
      <c r="R51">
        <v>47.526000000000003</v>
      </c>
      <c r="S51">
        <v>43.145000000000003</v>
      </c>
      <c r="T51">
        <v>36.828000000000003</v>
      </c>
      <c r="U51">
        <v>31.640999999999998</v>
      </c>
      <c r="V51">
        <v>31.751999999999999</v>
      </c>
      <c r="W51">
        <v>28.088999999999999</v>
      </c>
      <c r="X51">
        <v>32.825000000000003</v>
      </c>
      <c r="Y51">
        <v>52.097999999999999</v>
      </c>
      <c r="Z51">
        <v>45.128999999999998</v>
      </c>
      <c r="AA51">
        <v>41.906999999999996</v>
      </c>
      <c r="AB51">
        <v>38.366</v>
      </c>
      <c r="AC51">
        <v>41.847999999999999</v>
      </c>
      <c r="AD51">
        <v>36.654000000000003</v>
      </c>
      <c r="AE51">
        <v>45.017000000000003</v>
      </c>
      <c r="AF51">
        <v>40.988</v>
      </c>
      <c r="AG51">
        <v>30.106000000000002</v>
      </c>
      <c r="AH51">
        <v>34.567</v>
      </c>
      <c r="AI51" s="4">
        <v>34.582999999999998</v>
      </c>
      <c r="AJ51" s="4">
        <v>35.866</v>
      </c>
      <c r="AK51" s="4">
        <v>32.087000000000003</v>
      </c>
      <c r="AL51" s="4">
        <v>37.927999999999997</v>
      </c>
      <c r="AM51" s="4">
        <v>45.88</v>
      </c>
      <c r="AN51" s="4"/>
      <c r="AO51" s="4"/>
      <c r="AP51" s="4"/>
      <c r="AQ51" s="4"/>
      <c r="AR51" s="4"/>
      <c r="AS51" s="4"/>
      <c r="AT51" s="4"/>
      <c r="AU51" s="4"/>
      <c r="AV51" s="4"/>
      <c r="AW51" s="4"/>
      <c r="AX51" s="4"/>
      <c r="AY51" s="4"/>
    </row>
    <row r="52" spans="1:1005" ht="15" x14ac:dyDescent="0.25">
      <c r="A52" s="92">
        <v>45689</v>
      </c>
      <c r="B52">
        <v>32.299999999999997</v>
      </c>
      <c r="C52">
        <v>32.299999999999997</v>
      </c>
      <c r="D52">
        <v>32.299999999999997</v>
      </c>
      <c r="E52">
        <v>42.683</v>
      </c>
      <c r="F52">
        <v>62.401000000000003</v>
      </c>
      <c r="G52">
        <v>49.079000000000001</v>
      </c>
      <c r="H52">
        <v>33.295999999999999</v>
      </c>
      <c r="I52">
        <v>30.047000000000001</v>
      </c>
      <c r="J52">
        <v>27.228000000000002</v>
      </c>
      <c r="K52">
        <v>26.219000000000001</v>
      </c>
      <c r="L52">
        <v>29.149000000000001</v>
      </c>
      <c r="M52">
        <v>37.728999999999999</v>
      </c>
      <c r="N52">
        <v>41.408999999999999</v>
      </c>
      <c r="O52">
        <v>40.840000000000003</v>
      </c>
      <c r="P52">
        <v>50.128999999999998</v>
      </c>
      <c r="Q52">
        <v>35.511000000000003</v>
      </c>
      <c r="R52">
        <v>42.061</v>
      </c>
      <c r="S52">
        <v>40.92</v>
      </c>
      <c r="T52">
        <v>37.951999999999998</v>
      </c>
      <c r="U52">
        <v>28.687000000000001</v>
      </c>
      <c r="V52">
        <v>26.530999999999999</v>
      </c>
      <c r="W52">
        <v>26.193999999999999</v>
      </c>
      <c r="X52">
        <v>27.806999999999999</v>
      </c>
      <c r="Y52">
        <v>44.042999999999999</v>
      </c>
      <c r="Z52">
        <v>37.773000000000003</v>
      </c>
      <c r="AA52">
        <v>42.826000000000001</v>
      </c>
      <c r="AB52">
        <v>33.171999999999997</v>
      </c>
      <c r="AC52">
        <v>40.22</v>
      </c>
      <c r="AD52">
        <v>30.332999999999998</v>
      </c>
      <c r="AE52">
        <v>34.834000000000003</v>
      </c>
      <c r="AF52">
        <v>34.941000000000003</v>
      </c>
      <c r="AG52">
        <v>26.091999999999999</v>
      </c>
      <c r="AH52">
        <v>34.249000000000002</v>
      </c>
      <c r="AI52" s="4">
        <v>34.183999999999997</v>
      </c>
      <c r="AJ52" s="4">
        <v>29.699000000000002</v>
      </c>
      <c r="AK52" s="4">
        <v>27.667999999999999</v>
      </c>
      <c r="AL52" s="4">
        <v>33.847000000000001</v>
      </c>
      <c r="AM52" s="4">
        <v>37.655000000000001</v>
      </c>
      <c r="AN52" s="4"/>
      <c r="AO52" s="4"/>
      <c r="AP52" s="4"/>
      <c r="AQ52" s="4"/>
      <c r="AR52" s="4"/>
      <c r="AS52" s="4"/>
      <c r="AT52" s="4"/>
      <c r="AU52" s="4"/>
      <c r="AV52" s="4"/>
      <c r="AW52" s="4"/>
      <c r="AX52" s="4"/>
      <c r="AY52" s="4"/>
    </row>
    <row r="53" spans="1:1005" ht="15" x14ac:dyDescent="0.25">
      <c r="A53" s="92">
        <v>45717</v>
      </c>
      <c r="B53">
        <v>52.7</v>
      </c>
      <c r="C53">
        <v>52.7</v>
      </c>
      <c r="D53">
        <v>52.7</v>
      </c>
      <c r="E53">
        <v>76.164000000000001</v>
      </c>
      <c r="F53">
        <v>130.88</v>
      </c>
      <c r="G53">
        <v>65.787999999999997</v>
      </c>
      <c r="H53">
        <v>47.966000000000001</v>
      </c>
      <c r="I53">
        <v>68.605999999999995</v>
      </c>
      <c r="J53">
        <v>40.878</v>
      </c>
      <c r="K53">
        <v>41.427</v>
      </c>
      <c r="L53">
        <v>56.768999999999998</v>
      </c>
      <c r="M53">
        <v>75.849999999999994</v>
      </c>
      <c r="N53">
        <v>68.846000000000004</v>
      </c>
      <c r="O53">
        <v>86.616</v>
      </c>
      <c r="P53">
        <v>61.722000000000001</v>
      </c>
      <c r="Q53">
        <v>70.271000000000001</v>
      </c>
      <c r="R53">
        <v>61.247</v>
      </c>
      <c r="S53">
        <v>53.902999999999999</v>
      </c>
      <c r="T53">
        <v>45.87</v>
      </c>
      <c r="U53">
        <v>41.706000000000003</v>
      </c>
      <c r="V53">
        <v>32.82</v>
      </c>
      <c r="W53">
        <v>38.223999999999997</v>
      </c>
      <c r="X53">
        <v>68.096000000000004</v>
      </c>
      <c r="Y53">
        <v>58.034999999999997</v>
      </c>
      <c r="Z53">
        <v>51.081000000000003</v>
      </c>
      <c r="AA53">
        <v>117.223</v>
      </c>
      <c r="AB53">
        <v>41.893999999999998</v>
      </c>
      <c r="AC53">
        <v>69.245000000000005</v>
      </c>
      <c r="AD53">
        <v>36.179000000000002</v>
      </c>
      <c r="AE53">
        <v>55.488</v>
      </c>
      <c r="AF53">
        <v>57.71</v>
      </c>
      <c r="AG53">
        <v>38.741</v>
      </c>
      <c r="AH53">
        <v>45.264000000000003</v>
      </c>
      <c r="AI53" s="4">
        <v>50.360999999999997</v>
      </c>
      <c r="AJ53" s="4">
        <v>36.826000000000001</v>
      </c>
      <c r="AK53" s="4">
        <v>52.668999999999997</v>
      </c>
      <c r="AL53" s="4">
        <v>68.158000000000001</v>
      </c>
      <c r="AM53" s="4">
        <v>47.201000000000001</v>
      </c>
      <c r="AN53" s="4"/>
      <c r="AO53" s="4"/>
      <c r="AP53" s="4"/>
      <c r="AQ53" s="4"/>
      <c r="AR53" s="4"/>
      <c r="AS53" s="4"/>
      <c r="AT53" s="4"/>
      <c r="AU53" s="4"/>
      <c r="AV53" s="4"/>
      <c r="AW53" s="4"/>
      <c r="AX53" s="4"/>
      <c r="AY53" s="4"/>
    </row>
    <row r="54" spans="1:1005" ht="15" x14ac:dyDescent="0.25">
      <c r="A54" s="92">
        <v>45748</v>
      </c>
      <c r="B54">
        <v>130.30000000000001</v>
      </c>
      <c r="C54">
        <v>130.30000000000001</v>
      </c>
      <c r="D54">
        <v>130.30000000000001</v>
      </c>
      <c r="E54">
        <v>281.17500000000001</v>
      </c>
      <c r="F54">
        <v>277.56200000000001</v>
      </c>
      <c r="G54">
        <v>170.62899999999999</v>
      </c>
      <c r="H54">
        <v>94.688000000000002</v>
      </c>
      <c r="I54">
        <v>151.816</v>
      </c>
      <c r="J54">
        <v>83.356999999999999</v>
      </c>
      <c r="K54">
        <v>82.221000000000004</v>
      </c>
      <c r="L54">
        <v>163.578</v>
      </c>
      <c r="M54">
        <v>232.375</v>
      </c>
      <c r="N54">
        <v>146.78100000000001</v>
      </c>
      <c r="O54">
        <v>129.02799999999999</v>
      </c>
      <c r="P54">
        <v>122.827</v>
      </c>
      <c r="Q54">
        <v>162.37799999999999</v>
      </c>
      <c r="R54">
        <v>148.07</v>
      </c>
      <c r="S54">
        <v>82.176000000000002</v>
      </c>
      <c r="T54">
        <v>91.153000000000006</v>
      </c>
      <c r="U54">
        <v>84.781999999999996</v>
      </c>
      <c r="V54">
        <v>78.747</v>
      </c>
      <c r="W54">
        <v>76.942999999999998</v>
      </c>
      <c r="X54">
        <v>168.85599999999999</v>
      </c>
      <c r="Y54">
        <v>225.71</v>
      </c>
      <c r="Z54">
        <v>181.38200000000001</v>
      </c>
      <c r="AA54">
        <v>178.029</v>
      </c>
      <c r="AB54">
        <v>95.625</v>
      </c>
      <c r="AC54">
        <v>134.398</v>
      </c>
      <c r="AD54">
        <v>102.298</v>
      </c>
      <c r="AE54">
        <v>140.304</v>
      </c>
      <c r="AF54">
        <v>122.062</v>
      </c>
      <c r="AG54">
        <v>70.209000000000003</v>
      </c>
      <c r="AH54">
        <v>103.447</v>
      </c>
      <c r="AI54" s="4">
        <v>81.661000000000001</v>
      </c>
      <c r="AJ54" s="4">
        <v>90.605999999999995</v>
      </c>
      <c r="AK54" s="4">
        <v>89</v>
      </c>
      <c r="AL54" s="4">
        <v>124.892</v>
      </c>
      <c r="AM54" s="4">
        <v>121.59099999999999</v>
      </c>
      <c r="AN54" s="4"/>
      <c r="AO54" s="4"/>
      <c r="AP54" s="4"/>
      <c r="AQ54" s="4"/>
      <c r="AR54" s="4"/>
      <c r="AS54" s="4"/>
      <c r="AT54" s="4"/>
      <c r="AU54" s="4"/>
      <c r="AV54" s="4"/>
      <c r="AW54" s="4"/>
      <c r="AX54" s="4"/>
      <c r="AY54" s="4"/>
    </row>
    <row r="55" spans="1:1005" ht="15" x14ac:dyDescent="0.25">
      <c r="A55" s="92">
        <v>45778</v>
      </c>
      <c r="B55">
        <v>266.7</v>
      </c>
      <c r="C55">
        <v>266.7</v>
      </c>
      <c r="D55">
        <v>266.7</v>
      </c>
      <c r="E55">
        <v>509.71600000000001</v>
      </c>
      <c r="F55">
        <v>377.61700000000002</v>
      </c>
      <c r="G55">
        <v>297.59699999999998</v>
      </c>
      <c r="H55">
        <v>163.13399999999999</v>
      </c>
      <c r="I55">
        <v>160.41</v>
      </c>
      <c r="J55">
        <v>98.960999999999999</v>
      </c>
      <c r="K55">
        <v>167.107</v>
      </c>
      <c r="L55">
        <v>241.023</v>
      </c>
      <c r="M55">
        <v>610.10799999999995</v>
      </c>
      <c r="N55">
        <v>233.62299999999999</v>
      </c>
      <c r="O55">
        <v>412.733</v>
      </c>
      <c r="P55">
        <v>263.596</v>
      </c>
      <c r="Q55">
        <v>459.71100000000001</v>
      </c>
      <c r="R55">
        <v>342.512</v>
      </c>
      <c r="S55">
        <v>211.054</v>
      </c>
      <c r="T55">
        <v>173.23400000000001</v>
      </c>
      <c r="U55">
        <v>214.88300000000001</v>
      </c>
      <c r="V55">
        <v>70.825000000000003</v>
      </c>
      <c r="W55">
        <v>190.96700000000001</v>
      </c>
      <c r="X55">
        <v>223.83500000000001</v>
      </c>
      <c r="Y55">
        <v>475.08800000000002</v>
      </c>
      <c r="Z55">
        <v>243.68299999999999</v>
      </c>
      <c r="AA55">
        <v>229.30799999999999</v>
      </c>
      <c r="AB55">
        <v>388.25200000000001</v>
      </c>
      <c r="AC55">
        <v>331.12</v>
      </c>
      <c r="AD55">
        <v>200.93100000000001</v>
      </c>
      <c r="AE55">
        <v>312.161</v>
      </c>
      <c r="AF55">
        <v>116.324</v>
      </c>
      <c r="AG55">
        <v>136.52099999999999</v>
      </c>
      <c r="AH55">
        <v>237.94800000000001</v>
      </c>
      <c r="AI55" s="4">
        <v>154.352</v>
      </c>
      <c r="AJ55" s="4">
        <v>107.886</v>
      </c>
      <c r="AK55" s="4">
        <v>222.22499999999999</v>
      </c>
      <c r="AL55" s="4">
        <v>393.55500000000001</v>
      </c>
      <c r="AM55" s="4">
        <v>528.89099999999996</v>
      </c>
      <c r="AN55" s="4"/>
      <c r="AO55" s="4"/>
      <c r="AP55" s="4"/>
      <c r="AQ55" s="4"/>
      <c r="AR55" s="4"/>
      <c r="AS55" s="4"/>
      <c r="AT55" s="4"/>
      <c r="AU55" s="4"/>
      <c r="AV55" s="4"/>
      <c r="AW55" s="4"/>
      <c r="AX55" s="4"/>
      <c r="AY55" s="4"/>
    </row>
    <row r="56" spans="1:1005" ht="15" x14ac:dyDescent="0.25">
      <c r="A56" s="92">
        <v>45809</v>
      </c>
      <c r="B56">
        <v>180.4</v>
      </c>
      <c r="C56">
        <v>180.4</v>
      </c>
      <c r="D56">
        <v>180.4</v>
      </c>
      <c r="E56">
        <v>300.94099999999997</v>
      </c>
      <c r="F56">
        <v>249.45099999999999</v>
      </c>
      <c r="G56">
        <v>147.46700000000001</v>
      </c>
      <c r="H56">
        <v>130.084</v>
      </c>
      <c r="I56">
        <v>82.424999999999997</v>
      </c>
      <c r="J56">
        <v>72.052000000000007</v>
      </c>
      <c r="K56">
        <v>168.52199999999999</v>
      </c>
      <c r="L56">
        <v>124.71899999999999</v>
      </c>
      <c r="M56">
        <v>436.65100000000001</v>
      </c>
      <c r="N56">
        <v>134.92699999999999</v>
      </c>
      <c r="O56">
        <v>487.23500000000001</v>
      </c>
      <c r="P56">
        <v>133.40199999999999</v>
      </c>
      <c r="Q56">
        <v>370.291</v>
      </c>
      <c r="R56">
        <v>219.56399999999999</v>
      </c>
      <c r="S56">
        <v>213.44200000000001</v>
      </c>
      <c r="T56">
        <v>79.117000000000004</v>
      </c>
      <c r="U56">
        <v>106.39700000000001</v>
      </c>
      <c r="V56">
        <v>29.414000000000001</v>
      </c>
      <c r="W56">
        <v>170.797</v>
      </c>
      <c r="X56">
        <v>84.489000000000004</v>
      </c>
      <c r="Y56">
        <v>294.245</v>
      </c>
      <c r="Z56">
        <v>118.723</v>
      </c>
      <c r="AA56">
        <v>115.50700000000001</v>
      </c>
      <c r="AB56">
        <v>392.91199999999998</v>
      </c>
      <c r="AC56">
        <v>158.91</v>
      </c>
      <c r="AD56">
        <v>200.12799999999999</v>
      </c>
      <c r="AE56">
        <v>368.82600000000002</v>
      </c>
      <c r="AF56">
        <v>27.785</v>
      </c>
      <c r="AG56">
        <v>78.338999999999999</v>
      </c>
      <c r="AH56">
        <v>194.14400000000001</v>
      </c>
      <c r="AI56" s="4">
        <v>140.80500000000001</v>
      </c>
      <c r="AJ56" s="4">
        <v>66.218999999999994</v>
      </c>
      <c r="AK56" s="4">
        <v>201.315</v>
      </c>
      <c r="AL56" s="4">
        <v>494.27499999999998</v>
      </c>
      <c r="AM56" s="4">
        <v>511.36399999999998</v>
      </c>
      <c r="AN56" s="4"/>
      <c r="AO56" s="4"/>
      <c r="AP56" s="4"/>
      <c r="AQ56" s="4"/>
      <c r="AR56" s="4"/>
      <c r="AS56" s="4"/>
      <c r="AT56" s="4"/>
      <c r="AU56" s="4"/>
      <c r="AV56" s="4"/>
      <c r="AW56" s="4"/>
      <c r="AX56" s="4"/>
      <c r="AY56" s="4"/>
    </row>
    <row r="57" spans="1:1005" ht="15" x14ac:dyDescent="0.25">
      <c r="A57" s="92">
        <v>45839</v>
      </c>
      <c r="B57">
        <v>65.2</v>
      </c>
      <c r="C57">
        <v>65.2</v>
      </c>
      <c r="D57">
        <v>65.2</v>
      </c>
      <c r="E57">
        <v>84.582999999999998</v>
      </c>
      <c r="F57">
        <v>91.512</v>
      </c>
      <c r="G57">
        <v>52.947000000000003</v>
      </c>
      <c r="H57">
        <v>40.680999999999997</v>
      </c>
      <c r="I57">
        <v>26.632000000000001</v>
      </c>
      <c r="J57">
        <v>23.466999999999999</v>
      </c>
      <c r="K57">
        <v>63.433</v>
      </c>
      <c r="L57">
        <v>45.298000000000002</v>
      </c>
      <c r="M57">
        <v>145.642</v>
      </c>
      <c r="N57">
        <v>34.063000000000002</v>
      </c>
      <c r="O57">
        <v>281.56099999999998</v>
      </c>
      <c r="P57">
        <v>41.744999999999997</v>
      </c>
      <c r="Q57">
        <v>103.714</v>
      </c>
      <c r="R57">
        <v>77.736999999999995</v>
      </c>
      <c r="S57">
        <v>97.200999999999993</v>
      </c>
      <c r="T57">
        <v>18.343</v>
      </c>
      <c r="U57">
        <v>23.379000000000001</v>
      </c>
      <c r="V57">
        <v>11.973000000000001</v>
      </c>
      <c r="W57">
        <v>31.338000000000001</v>
      </c>
      <c r="X57">
        <v>25.483000000000001</v>
      </c>
      <c r="Y57">
        <v>90.808000000000007</v>
      </c>
      <c r="Z57">
        <v>32.151000000000003</v>
      </c>
      <c r="AA57">
        <v>36.091000000000001</v>
      </c>
      <c r="AB57">
        <v>124.40600000000001</v>
      </c>
      <c r="AC57">
        <v>70.3</v>
      </c>
      <c r="AD57">
        <v>44.585999999999999</v>
      </c>
      <c r="AE57">
        <v>132.928</v>
      </c>
      <c r="AF57">
        <v>16.417000000000002</v>
      </c>
      <c r="AG57">
        <v>22.702999999999999</v>
      </c>
      <c r="AH57">
        <v>40.241</v>
      </c>
      <c r="AI57" s="4">
        <v>38.716000000000001</v>
      </c>
      <c r="AJ57" s="4">
        <v>21.056000000000001</v>
      </c>
      <c r="AK57" s="4">
        <v>100.093</v>
      </c>
      <c r="AL57" s="4">
        <v>200.714</v>
      </c>
      <c r="AM57" s="4">
        <v>167.654</v>
      </c>
      <c r="AN57" s="4"/>
      <c r="AO57" s="4"/>
      <c r="AP57" s="4"/>
      <c r="AQ57" s="4"/>
      <c r="AR57" s="4"/>
      <c r="AS57" s="4"/>
      <c r="AT57" s="4"/>
      <c r="AU57" s="4"/>
      <c r="AV57" s="4"/>
      <c r="AW57" s="4"/>
      <c r="AX57" s="4"/>
      <c r="AY57" s="4"/>
    </row>
    <row r="58" spans="1:1005" ht="15" x14ac:dyDescent="0.25">
      <c r="A58" s="92">
        <v>45870</v>
      </c>
      <c r="B58">
        <v>43.5</v>
      </c>
      <c r="C58">
        <v>43.5</v>
      </c>
      <c r="D58">
        <v>43.5</v>
      </c>
      <c r="E58">
        <v>50.006999999999998</v>
      </c>
      <c r="F58">
        <v>45.064</v>
      </c>
      <c r="G58">
        <v>43.646000000000001</v>
      </c>
      <c r="H58">
        <v>30.367999999999999</v>
      </c>
      <c r="I58">
        <v>28.398</v>
      </c>
      <c r="J58">
        <v>25.114999999999998</v>
      </c>
      <c r="K58">
        <v>32.284999999999997</v>
      </c>
      <c r="L58">
        <v>40.286999999999999</v>
      </c>
      <c r="M58">
        <v>61.453000000000003</v>
      </c>
      <c r="N58">
        <v>31.091000000000001</v>
      </c>
      <c r="O58">
        <v>84.844999999999999</v>
      </c>
      <c r="P58">
        <v>31.184999999999999</v>
      </c>
      <c r="Q58">
        <v>68.44</v>
      </c>
      <c r="R58">
        <v>42.664000000000001</v>
      </c>
      <c r="S58">
        <v>56.264000000000003</v>
      </c>
      <c r="T58">
        <v>24.707000000000001</v>
      </c>
      <c r="U58">
        <v>29.858000000000001</v>
      </c>
      <c r="V58">
        <v>18.962</v>
      </c>
      <c r="W58">
        <v>24.456</v>
      </c>
      <c r="X58">
        <v>28.103999999999999</v>
      </c>
      <c r="Y58">
        <v>50.753999999999998</v>
      </c>
      <c r="Z58">
        <v>40.088000000000001</v>
      </c>
      <c r="AA58">
        <v>34.606999999999999</v>
      </c>
      <c r="AB58">
        <v>55.847999999999999</v>
      </c>
      <c r="AC58">
        <v>36.893999999999998</v>
      </c>
      <c r="AD58">
        <v>42.668999999999997</v>
      </c>
      <c r="AE58">
        <v>48.195</v>
      </c>
      <c r="AF58">
        <v>24.9</v>
      </c>
      <c r="AG58">
        <v>30.649000000000001</v>
      </c>
      <c r="AH58">
        <v>39.228999999999999</v>
      </c>
      <c r="AI58" s="4">
        <v>25.791</v>
      </c>
      <c r="AJ58" s="4">
        <v>24.041</v>
      </c>
      <c r="AK58" s="4">
        <v>51.707000000000001</v>
      </c>
      <c r="AL58" s="4">
        <v>78.578000000000003</v>
      </c>
      <c r="AM58" s="4">
        <v>85.632000000000005</v>
      </c>
      <c r="AN58" s="4"/>
      <c r="AO58" s="4"/>
      <c r="AP58" s="4"/>
      <c r="AQ58" s="4"/>
      <c r="AR58" s="4"/>
      <c r="AS58" s="4"/>
      <c r="AT58" s="4"/>
      <c r="AU58" s="4"/>
      <c r="AV58" s="4"/>
      <c r="AW58" s="4"/>
      <c r="AX58" s="4"/>
      <c r="AY58" s="4"/>
    </row>
    <row r="59" spans="1:1005" ht="15" x14ac:dyDescent="0.25">
      <c r="A59" s="92">
        <v>45901</v>
      </c>
      <c r="B59">
        <v>65.2</v>
      </c>
      <c r="C59">
        <v>65.2</v>
      </c>
      <c r="D59">
        <v>65.2</v>
      </c>
      <c r="E59">
        <v>72.305999999999997</v>
      </c>
      <c r="F59">
        <v>75.024000000000001</v>
      </c>
      <c r="G59">
        <v>55.656999999999996</v>
      </c>
      <c r="H59">
        <v>61.81</v>
      </c>
      <c r="I59">
        <v>43.698999999999998</v>
      </c>
      <c r="J59">
        <v>38.536000000000001</v>
      </c>
      <c r="K59">
        <v>51.48</v>
      </c>
      <c r="L59">
        <v>52.024000000000001</v>
      </c>
      <c r="M59">
        <v>71.436000000000007</v>
      </c>
      <c r="N59">
        <v>51.429000000000002</v>
      </c>
      <c r="O59">
        <v>67.906000000000006</v>
      </c>
      <c r="P59">
        <v>50.804000000000002</v>
      </c>
      <c r="Q59">
        <v>77.778000000000006</v>
      </c>
      <c r="R59">
        <v>53.031999999999996</v>
      </c>
      <c r="S59">
        <v>59.859000000000002</v>
      </c>
      <c r="T59">
        <v>43.951000000000001</v>
      </c>
      <c r="U59">
        <v>43.67</v>
      </c>
      <c r="V59">
        <v>39.124000000000002</v>
      </c>
      <c r="W59">
        <v>55.802</v>
      </c>
      <c r="X59">
        <v>59.561999999999998</v>
      </c>
      <c r="Y59">
        <v>58.100999999999999</v>
      </c>
      <c r="Z59">
        <v>55.814999999999998</v>
      </c>
      <c r="AA59">
        <v>65.207999999999998</v>
      </c>
      <c r="AB59">
        <v>59.353999999999999</v>
      </c>
      <c r="AC59">
        <v>49.267000000000003</v>
      </c>
      <c r="AD59">
        <v>48.131</v>
      </c>
      <c r="AE59">
        <v>56.341999999999999</v>
      </c>
      <c r="AF59">
        <v>40.529000000000003</v>
      </c>
      <c r="AG59">
        <v>61.813000000000002</v>
      </c>
      <c r="AH59">
        <v>53.896000000000001</v>
      </c>
      <c r="AI59" s="4">
        <v>40.655000000000001</v>
      </c>
      <c r="AJ59" s="4">
        <v>39.326999999999998</v>
      </c>
      <c r="AK59" s="4">
        <v>74.771000000000001</v>
      </c>
      <c r="AL59" s="4">
        <v>63.078000000000003</v>
      </c>
      <c r="AM59" s="4">
        <v>78.491</v>
      </c>
      <c r="AN59" s="4"/>
      <c r="AO59" s="4"/>
      <c r="AP59" s="4"/>
      <c r="AQ59" s="4"/>
      <c r="AR59" s="4"/>
      <c r="AS59" s="4"/>
      <c r="AT59" s="4"/>
      <c r="AU59" s="4"/>
      <c r="AV59" s="4"/>
      <c r="AW59" s="4"/>
      <c r="AX59" s="4"/>
      <c r="AY59" s="4"/>
    </row>
    <row r="60" spans="1:1005" ht="15" x14ac:dyDescent="0.25">
      <c r="A60" s="92">
        <v>45931</v>
      </c>
      <c r="B60">
        <v>68.31</v>
      </c>
      <c r="C60">
        <v>85.23</v>
      </c>
      <c r="D60">
        <v>76.3</v>
      </c>
      <c r="E60">
        <v>128.09200000000001</v>
      </c>
      <c r="F60">
        <v>115.503</v>
      </c>
      <c r="G60">
        <v>63.265000000000001</v>
      </c>
      <c r="H60">
        <v>64.92</v>
      </c>
      <c r="I60">
        <v>57.432000000000002</v>
      </c>
      <c r="J60">
        <v>57.981000000000002</v>
      </c>
      <c r="K60">
        <v>57.8</v>
      </c>
      <c r="L60">
        <v>59.905999999999999</v>
      </c>
      <c r="M60">
        <v>89.138000000000005</v>
      </c>
      <c r="N60">
        <v>64.966999999999999</v>
      </c>
      <c r="O60">
        <v>86.201999999999998</v>
      </c>
      <c r="P60">
        <v>71.144000000000005</v>
      </c>
      <c r="Q60">
        <v>107.31100000000001</v>
      </c>
      <c r="R60">
        <v>66.409000000000006</v>
      </c>
      <c r="S60">
        <v>62.722999999999999</v>
      </c>
      <c r="T60">
        <v>56.688000000000002</v>
      </c>
      <c r="U60">
        <v>55.198999999999998</v>
      </c>
      <c r="V60">
        <v>57.314999999999998</v>
      </c>
      <c r="W60">
        <v>59.008000000000003</v>
      </c>
      <c r="X60">
        <v>76.046999999999997</v>
      </c>
      <c r="Y60">
        <v>86.171999999999997</v>
      </c>
      <c r="Z60">
        <v>116.71599999999999</v>
      </c>
      <c r="AA60">
        <v>88.367000000000004</v>
      </c>
      <c r="AB60">
        <v>69.058999999999997</v>
      </c>
      <c r="AC60">
        <v>62.392000000000003</v>
      </c>
      <c r="AD60">
        <v>61.348999999999997</v>
      </c>
      <c r="AE60">
        <v>70.125</v>
      </c>
      <c r="AF60">
        <v>52.713000000000001</v>
      </c>
      <c r="AG60">
        <v>84.287999999999997</v>
      </c>
      <c r="AH60">
        <v>77.403999999999996</v>
      </c>
      <c r="AI60" s="4">
        <v>53.234999999999999</v>
      </c>
      <c r="AJ60" s="4">
        <v>68.700999999999993</v>
      </c>
      <c r="AK60" s="4">
        <v>75.021000000000001</v>
      </c>
      <c r="AL60" s="4">
        <v>71.866</v>
      </c>
      <c r="AM60" s="4">
        <v>100.03700000000001</v>
      </c>
      <c r="AN60" s="4"/>
      <c r="AO60" s="4"/>
      <c r="AP60" s="4"/>
      <c r="AQ60" s="4"/>
      <c r="AR60" s="4"/>
      <c r="AS60" s="4"/>
      <c r="AT60" s="4"/>
      <c r="AU60" s="4"/>
      <c r="AV60" s="4"/>
      <c r="AW60" s="4"/>
      <c r="AX60" s="4"/>
      <c r="AY60" s="4"/>
    </row>
    <row r="61" spans="1:1005" ht="15" x14ac:dyDescent="0.25">
      <c r="A61" s="92">
        <v>45962</v>
      </c>
      <c r="B61">
        <v>52.43</v>
      </c>
      <c r="C61">
        <v>52.68</v>
      </c>
      <c r="D61">
        <v>53.2</v>
      </c>
      <c r="E61">
        <v>80.548000000000002</v>
      </c>
      <c r="F61">
        <v>83.093000000000004</v>
      </c>
      <c r="G61">
        <v>59.764000000000003</v>
      </c>
      <c r="H61">
        <v>49.076999999999998</v>
      </c>
      <c r="I61">
        <v>46.121000000000002</v>
      </c>
      <c r="J61">
        <v>48.701000000000001</v>
      </c>
      <c r="K61">
        <v>49.723999999999997</v>
      </c>
      <c r="L61">
        <v>55.875999999999998</v>
      </c>
      <c r="M61">
        <v>68.528000000000006</v>
      </c>
      <c r="N61">
        <v>53.06</v>
      </c>
      <c r="O61">
        <v>63.421999999999997</v>
      </c>
      <c r="P61">
        <v>59.448999999999998</v>
      </c>
      <c r="Q61">
        <v>72.260999999999996</v>
      </c>
      <c r="R61">
        <v>59.72</v>
      </c>
      <c r="S61">
        <v>49.052999999999997</v>
      </c>
      <c r="T61">
        <v>45.762999999999998</v>
      </c>
      <c r="U61">
        <v>46.051000000000002</v>
      </c>
      <c r="V61">
        <v>44.415999999999997</v>
      </c>
      <c r="W61">
        <v>45.106999999999999</v>
      </c>
      <c r="X61">
        <v>64.116</v>
      </c>
      <c r="Y61">
        <v>66.403999999999996</v>
      </c>
      <c r="Z61">
        <v>74.94</v>
      </c>
      <c r="AA61">
        <v>61.712000000000003</v>
      </c>
      <c r="AB61">
        <v>56.09</v>
      </c>
      <c r="AC61">
        <v>52.676000000000002</v>
      </c>
      <c r="AD61">
        <v>54.792999999999999</v>
      </c>
      <c r="AE61">
        <v>56.939</v>
      </c>
      <c r="AF61">
        <v>41.868000000000002</v>
      </c>
      <c r="AG61">
        <v>54.972999999999999</v>
      </c>
      <c r="AH61">
        <v>52.747</v>
      </c>
      <c r="AI61" s="4">
        <v>48.328000000000003</v>
      </c>
      <c r="AJ61" s="4">
        <v>53.484999999999999</v>
      </c>
      <c r="AK61" s="4">
        <v>60.484000000000002</v>
      </c>
      <c r="AL61" s="4">
        <v>63.222000000000001</v>
      </c>
      <c r="AM61" s="4">
        <v>76.882999999999996</v>
      </c>
      <c r="AN61" s="4"/>
      <c r="AO61" s="4"/>
      <c r="AP61" s="4"/>
      <c r="AQ61" s="4"/>
      <c r="AR61" s="4"/>
      <c r="AS61" s="4"/>
      <c r="AT61" s="4"/>
      <c r="AU61" s="4"/>
      <c r="AV61" s="4"/>
      <c r="AW61" s="4"/>
      <c r="AX61" s="4"/>
      <c r="AY61" s="4"/>
    </row>
    <row r="62" spans="1:1005" ht="15" x14ac:dyDescent="0.25">
      <c r="A62" s="92">
        <v>45992</v>
      </c>
      <c r="B62">
        <v>43</v>
      </c>
      <c r="C62">
        <v>43</v>
      </c>
      <c r="D62">
        <v>43</v>
      </c>
      <c r="E62">
        <v>60.023000000000003</v>
      </c>
      <c r="F62">
        <v>58.929000000000002</v>
      </c>
      <c r="G62">
        <v>48.244</v>
      </c>
      <c r="H62">
        <v>40.927</v>
      </c>
      <c r="I62">
        <v>37.844000000000001</v>
      </c>
      <c r="J62">
        <v>36.909999999999997</v>
      </c>
      <c r="K62">
        <v>40.773000000000003</v>
      </c>
      <c r="L62">
        <v>44.15</v>
      </c>
      <c r="M62">
        <v>56.552</v>
      </c>
      <c r="N62">
        <v>43.502000000000002</v>
      </c>
      <c r="O62">
        <v>53.655000000000001</v>
      </c>
      <c r="P62">
        <v>52.968000000000004</v>
      </c>
      <c r="Q62">
        <v>55.491</v>
      </c>
      <c r="R62">
        <v>51.601999999999997</v>
      </c>
      <c r="S62">
        <v>41.280999999999999</v>
      </c>
      <c r="T62">
        <v>36.953000000000003</v>
      </c>
      <c r="U62">
        <v>37.287999999999997</v>
      </c>
      <c r="V62">
        <v>34.527999999999999</v>
      </c>
      <c r="W62">
        <v>38.351999999999997</v>
      </c>
      <c r="X62">
        <v>45.374000000000002</v>
      </c>
      <c r="Y62">
        <v>51.335000000000001</v>
      </c>
      <c r="Z62">
        <v>49.95</v>
      </c>
      <c r="AA62">
        <v>46.33</v>
      </c>
      <c r="AB62">
        <v>47.521999999999998</v>
      </c>
      <c r="AC62">
        <v>42.959000000000003</v>
      </c>
      <c r="AD62">
        <v>52.311999999999998</v>
      </c>
      <c r="AE62">
        <v>46.981000000000002</v>
      </c>
      <c r="AF62">
        <v>35.061999999999998</v>
      </c>
      <c r="AG62">
        <v>40.933999999999997</v>
      </c>
      <c r="AH62">
        <v>40.768999999999998</v>
      </c>
      <c r="AI62" s="4">
        <v>39.944000000000003</v>
      </c>
      <c r="AJ62" s="4">
        <v>39.423999999999999</v>
      </c>
      <c r="AK62" s="4">
        <v>44.625</v>
      </c>
      <c r="AL62" s="4">
        <v>53.658999999999999</v>
      </c>
      <c r="AM62" s="4">
        <v>58.546999999999997</v>
      </c>
      <c r="AN62" s="4"/>
      <c r="AO62" s="4"/>
      <c r="AP62" s="4"/>
      <c r="AQ62" s="4"/>
      <c r="AR62" s="4"/>
      <c r="AS62" s="4"/>
      <c r="AT62" s="4"/>
      <c r="AU62" s="4"/>
      <c r="AV62" s="4"/>
      <c r="AW62" s="4"/>
      <c r="AX62" s="4"/>
      <c r="AY62" s="4"/>
    </row>
    <row r="63" spans="1:1005" ht="15" x14ac:dyDescent="0.25">
      <c r="A63" s="92">
        <v>46023</v>
      </c>
      <c r="B63">
        <v>36.299999999999997</v>
      </c>
      <c r="C63">
        <v>36.299999999999997</v>
      </c>
      <c r="D63">
        <v>36.299999999999997</v>
      </c>
      <c r="E63">
        <v>50.454999999999998</v>
      </c>
      <c r="F63">
        <v>47.453000000000003</v>
      </c>
      <c r="G63">
        <v>40.168999999999997</v>
      </c>
      <c r="H63">
        <v>35.052999999999997</v>
      </c>
      <c r="I63">
        <v>32.494999999999997</v>
      </c>
      <c r="J63">
        <v>30.219000000000001</v>
      </c>
      <c r="K63">
        <v>34.210999999999999</v>
      </c>
      <c r="L63">
        <v>38.325000000000003</v>
      </c>
      <c r="M63">
        <v>49.536000000000001</v>
      </c>
      <c r="N63">
        <v>37.817999999999998</v>
      </c>
      <c r="O63">
        <v>46.231999999999999</v>
      </c>
      <c r="P63">
        <v>41.890999999999998</v>
      </c>
      <c r="Q63">
        <v>47.508000000000003</v>
      </c>
      <c r="R63">
        <v>43.19</v>
      </c>
      <c r="S63">
        <v>36.878999999999998</v>
      </c>
      <c r="T63">
        <v>31.902999999999999</v>
      </c>
      <c r="U63">
        <v>31.832000000000001</v>
      </c>
      <c r="V63">
        <v>28.167000000000002</v>
      </c>
      <c r="W63">
        <v>32.81</v>
      </c>
      <c r="X63">
        <v>51.905000000000001</v>
      </c>
      <c r="Y63">
        <v>45.100999999999999</v>
      </c>
      <c r="Z63">
        <v>41.902000000000001</v>
      </c>
      <c r="AA63">
        <v>38.371000000000002</v>
      </c>
      <c r="AB63">
        <v>41.905999999999999</v>
      </c>
      <c r="AC63">
        <v>36.704000000000001</v>
      </c>
      <c r="AD63">
        <v>45.076999999999998</v>
      </c>
      <c r="AE63">
        <v>41.12</v>
      </c>
      <c r="AF63">
        <v>30.164000000000001</v>
      </c>
      <c r="AG63">
        <v>34.609000000000002</v>
      </c>
      <c r="AH63">
        <v>34.68</v>
      </c>
      <c r="AI63" s="4">
        <v>35.9</v>
      </c>
      <c r="AJ63" s="4">
        <v>32.292000000000002</v>
      </c>
      <c r="AK63" s="4">
        <v>37.959000000000003</v>
      </c>
      <c r="AL63" s="4">
        <v>45.848999999999997</v>
      </c>
      <c r="AM63" s="4">
        <v>50.645000000000003</v>
      </c>
      <c r="AN63" s="4"/>
      <c r="AO63" s="4"/>
      <c r="AP63" s="4"/>
      <c r="AQ63" s="4"/>
      <c r="AR63" s="4"/>
      <c r="AS63" s="4"/>
      <c r="AT63" s="4"/>
      <c r="AU63" s="4"/>
      <c r="AV63" s="4"/>
      <c r="AW63" s="4"/>
      <c r="AX63" s="4"/>
      <c r="AY63" s="4"/>
    </row>
    <row r="64" spans="1:1005" ht="15" x14ac:dyDescent="0.25">
      <c r="A64" s="92">
        <v>46054</v>
      </c>
      <c r="B64">
        <v>32.299999999999997</v>
      </c>
      <c r="C64">
        <v>32.299999999999997</v>
      </c>
      <c r="D64">
        <v>32.299999999999997</v>
      </c>
      <c r="E64">
        <v>62.401000000000003</v>
      </c>
      <c r="F64">
        <v>49.079000000000001</v>
      </c>
      <c r="G64">
        <v>33.295999999999999</v>
      </c>
      <c r="H64">
        <v>30.047000000000001</v>
      </c>
      <c r="I64">
        <v>27.228000000000002</v>
      </c>
      <c r="J64">
        <v>26.219000000000001</v>
      </c>
      <c r="K64">
        <v>29.149000000000001</v>
      </c>
      <c r="L64">
        <v>37.728999999999999</v>
      </c>
      <c r="M64">
        <v>41.408999999999999</v>
      </c>
      <c r="N64">
        <v>40.840000000000003</v>
      </c>
      <c r="O64">
        <v>50.128999999999998</v>
      </c>
      <c r="P64">
        <v>35.511000000000003</v>
      </c>
      <c r="Q64">
        <v>42.061</v>
      </c>
      <c r="R64">
        <v>40.92</v>
      </c>
      <c r="S64">
        <v>37.951999999999998</v>
      </c>
      <c r="T64">
        <v>28.687000000000001</v>
      </c>
      <c r="U64">
        <v>26.530999999999999</v>
      </c>
      <c r="V64">
        <v>26.193999999999999</v>
      </c>
      <c r="W64">
        <v>27.806999999999999</v>
      </c>
      <c r="X64">
        <v>44.042999999999999</v>
      </c>
      <c r="Y64">
        <v>37.773000000000003</v>
      </c>
      <c r="Z64">
        <v>42.826000000000001</v>
      </c>
      <c r="AA64">
        <v>33.171999999999997</v>
      </c>
      <c r="AB64">
        <v>40.22</v>
      </c>
      <c r="AC64">
        <v>30.332999999999998</v>
      </c>
      <c r="AD64">
        <v>34.834000000000003</v>
      </c>
      <c r="AE64">
        <v>34.941000000000003</v>
      </c>
      <c r="AF64">
        <v>26.091999999999999</v>
      </c>
      <c r="AG64">
        <v>34.249000000000002</v>
      </c>
      <c r="AH64">
        <v>34.183999999999997</v>
      </c>
      <c r="AI64" s="4">
        <v>29.699000000000002</v>
      </c>
      <c r="AJ64" s="4">
        <v>27.667999999999999</v>
      </c>
      <c r="AK64" s="4">
        <v>33.847000000000001</v>
      </c>
      <c r="AL64" s="4">
        <v>37.655000000000001</v>
      </c>
      <c r="AM64" s="4">
        <v>37.655000000000001</v>
      </c>
      <c r="AN64" s="4"/>
      <c r="AO64" s="4"/>
      <c r="AP64" s="4"/>
      <c r="AQ64" s="4"/>
      <c r="AR64" s="4"/>
      <c r="AS64" s="4"/>
      <c r="AT64" s="4"/>
      <c r="AU64" s="4"/>
      <c r="AV64" s="4"/>
      <c r="AW64" s="4"/>
      <c r="AX64" s="4"/>
      <c r="AY64" s="4"/>
      <c r="ALQ64" t="e">
        <v>#N/A</v>
      </c>
    </row>
    <row r="65" spans="1:1005" ht="15" x14ac:dyDescent="0.25">
      <c r="A65" s="92">
        <v>46082</v>
      </c>
      <c r="B65">
        <v>52.7</v>
      </c>
      <c r="C65">
        <v>52.7</v>
      </c>
      <c r="D65">
        <v>52.7</v>
      </c>
      <c r="E65">
        <v>130.88</v>
      </c>
      <c r="F65">
        <v>65.787999999999997</v>
      </c>
      <c r="G65">
        <v>47.966000000000001</v>
      </c>
      <c r="H65">
        <v>68.605999999999995</v>
      </c>
      <c r="I65">
        <v>40.878</v>
      </c>
      <c r="J65">
        <v>41.427</v>
      </c>
      <c r="K65">
        <v>56.768999999999998</v>
      </c>
      <c r="L65">
        <v>75.849999999999994</v>
      </c>
      <c r="M65">
        <v>68.846000000000004</v>
      </c>
      <c r="N65">
        <v>86.616</v>
      </c>
      <c r="O65">
        <v>61.722000000000001</v>
      </c>
      <c r="P65">
        <v>70.271000000000001</v>
      </c>
      <c r="Q65">
        <v>61.247</v>
      </c>
      <c r="R65">
        <v>53.902999999999999</v>
      </c>
      <c r="S65">
        <v>45.87</v>
      </c>
      <c r="T65">
        <v>41.706000000000003</v>
      </c>
      <c r="U65">
        <v>32.82</v>
      </c>
      <c r="V65">
        <v>38.223999999999997</v>
      </c>
      <c r="W65">
        <v>68.096000000000004</v>
      </c>
      <c r="X65">
        <v>58.034999999999997</v>
      </c>
      <c r="Y65">
        <v>51.081000000000003</v>
      </c>
      <c r="Z65">
        <v>117.223</v>
      </c>
      <c r="AA65">
        <v>41.893999999999998</v>
      </c>
      <c r="AB65">
        <v>69.245000000000005</v>
      </c>
      <c r="AC65">
        <v>36.179000000000002</v>
      </c>
      <c r="AD65">
        <v>55.488</v>
      </c>
      <c r="AE65">
        <v>57.71</v>
      </c>
      <c r="AF65">
        <v>38.741</v>
      </c>
      <c r="AG65">
        <v>45.264000000000003</v>
      </c>
      <c r="AH65">
        <v>50.360999999999997</v>
      </c>
      <c r="AI65" s="4">
        <v>36.826000000000001</v>
      </c>
      <c r="AJ65" s="4">
        <v>52.668999999999997</v>
      </c>
      <c r="AK65" s="4">
        <v>68.158000000000001</v>
      </c>
      <c r="AL65" s="4">
        <v>47.201000000000001</v>
      </c>
      <c r="AM65" s="4">
        <v>47.201000000000001</v>
      </c>
      <c r="AN65" s="4"/>
      <c r="AO65" s="4"/>
      <c r="AP65" s="4"/>
      <c r="AQ65" s="4"/>
      <c r="AR65" s="4"/>
      <c r="AS65" s="4"/>
      <c r="AT65" s="4"/>
      <c r="AU65" s="4"/>
      <c r="AV65" s="4"/>
      <c r="AW65" s="4"/>
      <c r="AX65" s="4"/>
      <c r="AY65" s="4"/>
      <c r="ALQ65" t="e">
        <v>#N/A</v>
      </c>
    </row>
    <row r="66" spans="1:1005" ht="15" x14ac:dyDescent="0.25">
      <c r="A66" s="92">
        <v>46113</v>
      </c>
      <c r="B66">
        <v>130.30000000000001</v>
      </c>
      <c r="C66">
        <v>130.30000000000001</v>
      </c>
      <c r="D66">
        <v>130.30000000000001</v>
      </c>
      <c r="E66">
        <v>277.56200000000001</v>
      </c>
      <c r="F66">
        <v>170.62899999999999</v>
      </c>
      <c r="G66">
        <v>94.688000000000002</v>
      </c>
      <c r="H66">
        <v>151.816</v>
      </c>
      <c r="I66">
        <v>83.356999999999999</v>
      </c>
      <c r="J66">
        <v>82.221000000000004</v>
      </c>
      <c r="K66">
        <v>163.578</v>
      </c>
      <c r="L66">
        <v>232.375</v>
      </c>
      <c r="M66">
        <v>146.78100000000001</v>
      </c>
      <c r="N66">
        <v>129.02799999999999</v>
      </c>
      <c r="O66">
        <v>122.827</v>
      </c>
      <c r="P66">
        <v>162.37799999999999</v>
      </c>
      <c r="Q66">
        <v>148.07</v>
      </c>
      <c r="R66">
        <v>82.176000000000002</v>
      </c>
      <c r="S66">
        <v>91.153000000000006</v>
      </c>
      <c r="T66">
        <v>84.781999999999996</v>
      </c>
      <c r="U66">
        <v>78.747</v>
      </c>
      <c r="V66">
        <v>76.942999999999998</v>
      </c>
      <c r="W66">
        <v>168.85599999999999</v>
      </c>
      <c r="X66">
        <v>225.71</v>
      </c>
      <c r="Y66">
        <v>181.38200000000001</v>
      </c>
      <c r="Z66">
        <v>178.029</v>
      </c>
      <c r="AA66">
        <v>95.625</v>
      </c>
      <c r="AB66">
        <v>134.398</v>
      </c>
      <c r="AC66">
        <v>102.298</v>
      </c>
      <c r="AD66">
        <v>140.304</v>
      </c>
      <c r="AE66">
        <v>122.062</v>
      </c>
      <c r="AF66">
        <v>70.209000000000003</v>
      </c>
      <c r="AG66">
        <v>103.447</v>
      </c>
      <c r="AH66">
        <v>81.661000000000001</v>
      </c>
      <c r="AI66" s="4">
        <v>90.605999999999995</v>
      </c>
      <c r="AJ66" s="4">
        <v>89</v>
      </c>
      <c r="AK66" s="4">
        <v>124.892</v>
      </c>
      <c r="AL66" s="4">
        <v>121.59099999999999</v>
      </c>
      <c r="AM66" s="4">
        <v>121.59099999999999</v>
      </c>
      <c r="AN66" s="4"/>
      <c r="AO66" s="4"/>
      <c r="AP66" s="4"/>
      <c r="AQ66" s="4"/>
      <c r="AR66" s="4"/>
      <c r="AS66" s="4"/>
      <c r="AT66" s="4"/>
      <c r="AU66" s="4"/>
      <c r="AV66" s="4"/>
      <c r="AW66" s="4"/>
      <c r="AX66" s="4"/>
      <c r="AY66" s="4"/>
      <c r="ALQ66" t="e">
        <v>#N/A</v>
      </c>
    </row>
    <row r="67" spans="1:1005" ht="15" x14ac:dyDescent="0.25">
      <c r="A67" s="92">
        <v>46143</v>
      </c>
      <c r="B67">
        <v>266.7</v>
      </c>
      <c r="C67">
        <v>266.7</v>
      </c>
      <c r="D67">
        <v>266.7</v>
      </c>
      <c r="E67">
        <v>377.61700000000002</v>
      </c>
      <c r="F67">
        <v>297.59699999999998</v>
      </c>
      <c r="G67">
        <v>163.13399999999999</v>
      </c>
      <c r="H67">
        <v>160.41</v>
      </c>
      <c r="I67">
        <v>98.960999999999999</v>
      </c>
      <c r="J67">
        <v>167.107</v>
      </c>
      <c r="K67">
        <v>241.023</v>
      </c>
      <c r="L67">
        <v>610.10799999999995</v>
      </c>
      <c r="M67">
        <v>233.62299999999999</v>
      </c>
      <c r="N67">
        <v>412.733</v>
      </c>
      <c r="O67">
        <v>263.596</v>
      </c>
      <c r="P67">
        <v>459.71100000000001</v>
      </c>
      <c r="Q67">
        <v>342.512</v>
      </c>
      <c r="R67">
        <v>211.054</v>
      </c>
      <c r="S67">
        <v>173.23400000000001</v>
      </c>
      <c r="T67">
        <v>214.88300000000001</v>
      </c>
      <c r="U67">
        <v>70.825000000000003</v>
      </c>
      <c r="V67">
        <v>190.96700000000001</v>
      </c>
      <c r="W67">
        <v>223.83500000000001</v>
      </c>
      <c r="X67">
        <v>475.08800000000002</v>
      </c>
      <c r="Y67">
        <v>243.68299999999999</v>
      </c>
      <c r="Z67">
        <v>229.30799999999999</v>
      </c>
      <c r="AA67">
        <v>388.25200000000001</v>
      </c>
      <c r="AB67">
        <v>331.12</v>
      </c>
      <c r="AC67">
        <v>200.93100000000001</v>
      </c>
      <c r="AD67">
        <v>312.161</v>
      </c>
      <c r="AE67">
        <v>116.324</v>
      </c>
      <c r="AF67">
        <v>136.52099999999999</v>
      </c>
      <c r="AG67">
        <v>237.94800000000001</v>
      </c>
      <c r="AH67">
        <v>154.352</v>
      </c>
      <c r="AI67" s="4">
        <v>107.886</v>
      </c>
      <c r="AJ67" s="4">
        <v>222.22499999999999</v>
      </c>
      <c r="AK67" s="4">
        <v>393.55500000000001</v>
      </c>
      <c r="AL67" s="4">
        <v>528.89099999999996</v>
      </c>
      <c r="AM67" s="4">
        <v>528.89099999999996</v>
      </c>
      <c r="AN67" s="4"/>
      <c r="AO67" s="4"/>
      <c r="AP67" s="4"/>
      <c r="AQ67" s="4"/>
      <c r="AR67" s="4"/>
      <c r="AS67" s="4"/>
      <c r="AT67" s="4"/>
      <c r="AU67" s="4"/>
      <c r="AV67" s="4"/>
      <c r="AW67" s="4"/>
      <c r="AX67" s="4"/>
      <c r="AY67" s="4"/>
      <c r="ALQ67" t="e">
        <v>#N/A</v>
      </c>
    </row>
    <row r="68" spans="1:1005" ht="15" x14ac:dyDescent="0.25">
      <c r="A68" s="92">
        <v>46174</v>
      </c>
      <c r="B68">
        <v>180.4</v>
      </c>
      <c r="C68">
        <v>180.4</v>
      </c>
      <c r="D68">
        <v>180.4</v>
      </c>
      <c r="E68">
        <v>249.45099999999999</v>
      </c>
      <c r="F68">
        <v>147.46700000000001</v>
      </c>
      <c r="G68">
        <v>130.084</v>
      </c>
      <c r="H68">
        <v>82.424999999999997</v>
      </c>
      <c r="I68">
        <v>72.052000000000007</v>
      </c>
      <c r="J68">
        <v>168.52199999999999</v>
      </c>
      <c r="K68">
        <v>124.71899999999999</v>
      </c>
      <c r="L68">
        <v>436.65100000000001</v>
      </c>
      <c r="M68">
        <v>134.92699999999999</v>
      </c>
      <c r="N68">
        <v>487.23500000000001</v>
      </c>
      <c r="O68">
        <v>133.40199999999999</v>
      </c>
      <c r="P68">
        <v>370.291</v>
      </c>
      <c r="Q68">
        <v>219.56399999999999</v>
      </c>
      <c r="R68">
        <v>213.44200000000001</v>
      </c>
      <c r="S68">
        <v>79.117000000000004</v>
      </c>
      <c r="T68">
        <v>106.39700000000001</v>
      </c>
      <c r="U68">
        <v>29.414000000000001</v>
      </c>
      <c r="V68">
        <v>170.797</v>
      </c>
      <c r="W68">
        <v>84.489000000000004</v>
      </c>
      <c r="X68">
        <v>294.245</v>
      </c>
      <c r="Y68">
        <v>118.723</v>
      </c>
      <c r="Z68">
        <v>115.50700000000001</v>
      </c>
      <c r="AA68">
        <v>392.91199999999998</v>
      </c>
      <c r="AB68">
        <v>158.91</v>
      </c>
      <c r="AC68">
        <v>200.12799999999999</v>
      </c>
      <c r="AD68">
        <v>368.82600000000002</v>
      </c>
      <c r="AE68">
        <v>27.785</v>
      </c>
      <c r="AF68">
        <v>78.338999999999999</v>
      </c>
      <c r="AG68">
        <v>194.14400000000001</v>
      </c>
      <c r="AH68">
        <v>140.80500000000001</v>
      </c>
      <c r="AI68" s="4">
        <v>66.218999999999994</v>
      </c>
      <c r="AJ68" s="4">
        <v>201.315</v>
      </c>
      <c r="AK68" s="4">
        <v>494.27499999999998</v>
      </c>
      <c r="AL68" s="4">
        <v>511.36399999999998</v>
      </c>
      <c r="AM68" s="4">
        <v>511.36399999999998</v>
      </c>
      <c r="AN68" s="4"/>
      <c r="AO68" s="4"/>
      <c r="AP68" s="4"/>
      <c r="AQ68" s="4"/>
      <c r="AR68" s="4"/>
      <c r="AS68" s="4"/>
      <c r="AT68" s="4"/>
      <c r="AU68" s="4"/>
      <c r="AV68" s="4"/>
      <c r="AW68" s="4"/>
      <c r="AX68" s="4"/>
      <c r="AY68" s="4"/>
      <c r="ALQ68" t="e">
        <v>#N/A</v>
      </c>
    </row>
    <row r="69" spans="1:1005" ht="15" x14ac:dyDescent="0.25">
      <c r="A69" s="92">
        <v>46204</v>
      </c>
      <c r="B69">
        <v>65.2</v>
      </c>
      <c r="C69">
        <v>65.2</v>
      </c>
      <c r="D69">
        <v>65.2</v>
      </c>
      <c r="E69">
        <v>91.512</v>
      </c>
      <c r="F69">
        <v>52.947000000000003</v>
      </c>
      <c r="G69">
        <v>40.680999999999997</v>
      </c>
      <c r="H69">
        <v>26.632000000000001</v>
      </c>
      <c r="I69">
        <v>23.466999999999999</v>
      </c>
      <c r="J69">
        <v>63.433</v>
      </c>
      <c r="K69">
        <v>45.298000000000002</v>
      </c>
      <c r="L69">
        <v>145.642</v>
      </c>
      <c r="M69">
        <v>34.063000000000002</v>
      </c>
      <c r="N69">
        <v>281.56099999999998</v>
      </c>
      <c r="O69">
        <v>41.744999999999997</v>
      </c>
      <c r="P69">
        <v>103.714</v>
      </c>
      <c r="Q69">
        <v>77.736999999999995</v>
      </c>
      <c r="R69">
        <v>97.200999999999993</v>
      </c>
      <c r="S69">
        <v>18.343</v>
      </c>
      <c r="T69">
        <v>23.379000000000001</v>
      </c>
      <c r="U69">
        <v>11.973000000000001</v>
      </c>
      <c r="V69">
        <v>31.338000000000001</v>
      </c>
      <c r="W69">
        <v>25.483000000000001</v>
      </c>
      <c r="X69">
        <v>90.808000000000007</v>
      </c>
      <c r="Y69">
        <v>32.151000000000003</v>
      </c>
      <c r="Z69">
        <v>36.091000000000001</v>
      </c>
      <c r="AA69">
        <v>124.40600000000001</v>
      </c>
      <c r="AB69">
        <v>70.3</v>
      </c>
      <c r="AC69">
        <v>44.585999999999999</v>
      </c>
      <c r="AD69">
        <v>132.928</v>
      </c>
      <c r="AE69">
        <v>16.417000000000002</v>
      </c>
      <c r="AF69">
        <v>22.702999999999999</v>
      </c>
      <c r="AG69">
        <v>40.241</v>
      </c>
      <c r="AH69">
        <v>38.716000000000001</v>
      </c>
      <c r="AI69" s="4">
        <v>21.056000000000001</v>
      </c>
      <c r="AJ69" s="4">
        <v>100.093</v>
      </c>
      <c r="AK69" s="4">
        <v>200.714</v>
      </c>
      <c r="AL69" s="4">
        <v>167.654</v>
      </c>
      <c r="AM69" s="4">
        <v>167.654</v>
      </c>
      <c r="AN69" s="4"/>
      <c r="AO69" s="4"/>
      <c r="AP69" s="4"/>
      <c r="AQ69" s="4"/>
      <c r="AR69" s="4"/>
      <c r="AS69" s="4"/>
      <c r="AT69" s="4"/>
      <c r="AU69" s="4"/>
      <c r="AV69" s="4"/>
      <c r="AW69" s="4"/>
      <c r="AX69" s="4"/>
      <c r="AY69" s="4"/>
      <c r="ALQ69" t="e">
        <v>#N/A</v>
      </c>
    </row>
    <row r="70" spans="1:1005" ht="15" x14ac:dyDescent="0.25">
      <c r="A70" s="92">
        <v>46235</v>
      </c>
      <c r="B70">
        <v>43.5</v>
      </c>
      <c r="C70">
        <v>43.5</v>
      </c>
      <c r="D70">
        <v>43.5</v>
      </c>
      <c r="E70">
        <v>45.064</v>
      </c>
      <c r="F70">
        <v>43.646000000000001</v>
      </c>
      <c r="G70">
        <v>30.367999999999999</v>
      </c>
      <c r="H70">
        <v>28.398</v>
      </c>
      <c r="I70">
        <v>25.114999999999998</v>
      </c>
      <c r="J70">
        <v>32.284999999999997</v>
      </c>
      <c r="K70">
        <v>40.286999999999999</v>
      </c>
      <c r="L70">
        <v>61.453000000000003</v>
      </c>
      <c r="M70">
        <v>31.091000000000001</v>
      </c>
      <c r="N70">
        <v>84.844999999999999</v>
      </c>
      <c r="O70">
        <v>31.184999999999999</v>
      </c>
      <c r="P70">
        <v>68.44</v>
      </c>
      <c r="Q70">
        <v>42.664000000000001</v>
      </c>
      <c r="R70">
        <v>56.264000000000003</v>
      </c>
      <c r="S70">
        <v>24.707000000000001</v>
      </c>
      <c r="T70">
        <v>29.858000000000001</v>
      </c>
      <c r="U70">
        <v>18.962</v>
      </c>
      <c r="V70">
        <v>24.456</v>
      </c>
      <c r="W70">
        <v>28.103999999999999</v>
      </c>
      <c r="X70">
        <v>50.753999999999998</v>
      </c>
      <c r="Y70">
        <v>40.088000000000001</v>
      </c>
      <c r="Z70">
        <v>34.606999999999999</v>
      </c>
      <c r="AA70">
        <v>55.847999999999999</v>
      </c>
      <c r="AB70">
        <v>36.893999999999998</v>
      </c>
      <c r="AC70">
        <v>42.668999999999997</v>
      </c>
      <c r="AD70">
        <v>48.195</v>
      </c>
      <c r="AE70">
        <v>24.9</v>
      </c>
      <c r="AF70">
        <v>30.649000000000001</v>
      </c>
      <c r="AG70">
        <v>39.228999999999999</v>
      </c>
      <c r="AH70">
        <v>25.791</v>
      </c>
      <c r="AI70" s="4">
        <v>24.041</v>
      </c>
      <c r="AJ70" s="4">
        <v>51.707000000000001</v>
      </c>
      <c r="AK70" s="4">
        <v>78.578000000000003</v>
      </c>
      <c r="AL70" s="4">
        <v>85.632000000000005</v>
      </c>
      <c r="AM70" s="4">
        <v>85.632000000000005</v>
      </c>
      <c r="AN70" s="4"/>
      <c r="AO70" s="4"/>
      <c r="AP70" s="4"/>
      <c r="AQ70" s="4"/>
      <c r="AR70" s="4"/>
      <c r="AS70" s="4"/>
      <c r="AT70" s="4"/>
      <c r="AU70" s="4"/>
      <c r="AV70" s="4"/>
      <c r="AW70" s="4"/>
      <c r="AX70" s="4"/>
      <c r="AY70" s="4"/>
      <c r="ALQ70" t="e">
        <v>#N/A</v>
      </c>
    </row>
    <row r="71" spans="1:1005" ht="15" x14ac:dyDescent="0.25">
      <c r="A71" s="92">
        <v>46266</v>
      </c>
      <c r="B71">
        <v>65.2</v>
      </c>
      <c r="C71">
        <v>65.2</v>
      </c>
      <c r="D71">
        <v>65.2</v>
      </c>
      <c r="E71">
        <v>75.024000000000001</v>
      </c>
      <c r="F71">
        <v>55.656999999999996</v>
      </c>
      <c r="G71">
        <v>61.81</v>
      </c>
      <c r="H71">
        <v>43.698999999999998</v>
      </c>
      <c r="I71">
        <v>38.536000000000001</v>
      </c>
      <c r="J71">
        <v>51.48</v>
      </c>
      <c r="K71">
        <v>52.024000000000001</v>
      </c>
      <c r="L71">
        <v>71.436000000000007</v>
      </c>
      <c r="M71">
        <v>51.429000000000002</v>
      </c>
      <c r="N71">
        <v>67.906000000000006</v>
      </c>
      <c r="O71">
        <v>50.804000000000002</v>
      </c>
      <c r="P71">
        <v>77.778000000000006</v>
      </c>
      <c r="Q71">
        <v>53.031999999999996</v>
      </c>
      <c r="R71">
        <v>59.859000000000002</v>
      </c>
      <c r="S71">
        <v>43.951000000000001</v>
      </c>
      <c r="T71">
        <v>43.67</v>
      </c>
      <c r="U71">
        <v>39.124000000000002</v>
      </c>
      <c r="V71">
        <v>55.802</v>
      </c>
      <c r="W71">
        <v>59.561999999999998</v>
      </c>
      <c r="X71">
        <v>58.100999999999999</v>
      </c>
      <c r="Y71">
        <v>55.814999999999998</v>
      </c>
      <c r="Z71">
        <v>65.207999999999998</v>
      </c>
      <c r="AA71">
        <v>59.353999999999999</v>
      </c>
      <c r="AB71">
        <v>49.267000000000003</v>
      </c>
      <c r="AC71">
        <v>48.131</v>
      </c>
      <c r="AD71">
        <v>56.341999999999999</v>
      </c>
      <c r="AE71">
        <v>40.529000000000003</v>
      </c>
      <c r="AF71">
        <v>61.813000000000002</v>
      </c>
      <c r="AG71">
        <v>53.896000000000001</v>
      </c>
      <c r="AH71">
        <v>40.655000000000001</v>
      </c>
      <c r="AI71" s="4">
        <v>39.326999999999998</v>
      </c>
      <c r="AJ71" s="4">
        <v>74.771000000000001</v>
      </c>
      <c r="AK71" s="4">
        <v>63.078000000000003</v>
      </c>
      <c r="AL71" s="4">
        <v>78.491</v>
      </c>
      <c r="AM71" s="4">
        <v>78.491</v>
      </c>
      <c r="AN71" s="4"/>
      <c r="AO71" s="4"/>
      <c r="AP71" s="4"/>
      <c r="AQ71" s="4"/>
      <c r="AR71" s="4"/>
      <c r="AS71" s="4"/>
      <c r="AT71" s="4"/>
      <c r="AU71" s="4"/>
      <c r="AV71" s="4"/>
      <c r="AW71" s="4"/>
      <c r="AX71" s="4"/>
      <c r="AY71" s="4"/>
      <c r="ALQ71" t="e">
        <v>#N/A</v>
      </c>
    </row>
    <row r="72" spans="1:1005" ht="15" x14ac:dyDescent="0.25">
      <c r="A72" s="92"/>
      <c r="AI72" s="4"/>
      <c r="AJ72" s="4"/>
      <c r="AK72" s="4"/>
      <c r="AL72" s="4"/>
      <c r="AM72" s="4"/>
      <c r="AN72" s="4"/>
      <c r="AO72" s="4"/>
      <c r="AP72" s="4"/>
      <c r="AQ72" s="4"/>
      <c r="AR72" s="4"/>
      <c r="AS72" s="4"/>
      <c r="AT72" s="4"/>
      <c r="AU72" s="4"/>
      <c r="AV72" s="4"/>
      <c r="AW72" s="4"/>
      <c r="AX72" s="4"/>
      <c r="AY72" s="4"/>
      <c r="ALQ72" t="e">
        <v>#N/A</v>
      </c>
    </row>
    <row r="73" spans="1:1005" ht="15" x14ac:dyDescent="0.25">
      <c r="A73" s="92"/>
      <c r="AI73" s="4"/>
      <c r="AJ73" s="4"/>
      <c r="AK73" s="4"/>
      <c r="AL73" s="4"/>
      <c r="AM73" s="4"/>
      <c r="AN73" s="4"/>
      <c r="AO73" s="4"/>
      <c r="AP73" s="4"/>
      <c r="AQ73" s="4"/>
      <c r="AR73" s="4"/>
      <c r="AS73" s="4"/>
      <c r="AT73" s="4"/>
      <c r="AU73" s="4"/>
      <c r="AV73" s="4"/>
      <c r="AW73" s="4"/>
      <c r="AX73" s="4"/>
      <c r="AY73" s="4"/>
    </row>
    <row r="74" spans="1:1005" ht="15" x14ac:dyDescent="0.25">
      <c r="A74" s="92"/>
      <c r="AI74" s="4"/>
      <c r="AJ74" s="4"/>
      <c r="AK74" s="4"/>
      <c r="AL74" s="4"/>
      <c r="AM74" s="4"/>
      <c r="AN74" s="4"/>
      <c r="AO74" s="4"/>
      <c r="AP74" s="4"/>
      <c r="AQ74" s="4"/>
      <c r="AR74" s="4"/>
      <c r="AS74" s="4"/>
      <c r="AT74" s="4"/>
      <c r="AU74" s="4"/>
      <c r="AV74" s="4"/>
      <c r="AW74" s="4"/>
      <c r="AX74" s="4"/>
      <c r="AY74" s="4"/>
    </row>
    <row r="75" spans="1:1005" ht="15" x14ac:dyDescent="0.25">
      <c r="A75" s="92"/>
      <c r="AI75" s="4"/>
      <c r="AJ75" s="4"/>
      <c r="AK75" s="4"/>
      <c r="AL75" s="4"/>
      <c r="AM75" s="4"/>
      <c r="AN75" s="4"/>
      <c r="AO75" s="4"/>
      <c r="AP75" s="4"/>
      <c r="AQ75" s="4"/>
      <c r="AR75" s="4"/>
      <c r="AS75" s="4"/>
      <c r="AT75" s="4"/>
      <c r="AU75" s="4"/>
      <c r="AV75" s="4"/>
      <c r="AW75" s="4"/>
      <c r="AX75" s="4"/>
      <c r="AY75" s="4"/>
    </row>
    <row r="76" spans="1:1005" ht="15" x14ac:dyDescent="0.25">
      <c r="A76" s="92"/>
      <c r="AI76" s="4"/>
      <c r="AJ76" s="4"/>
      <c r="AK76" s="4"/>
      <c r="AL76" s="4"/>
      <c r="AM76" s="4"/>
      <c r="AN76" s="4"/>
      <c r="AO76" s="4"/>
      <c r="AP76" s="4"/>
      <c r="AQ76" s="4"/>
      <c r="AR76" s="4"/>
      <c r="AS76" s="4"/>
      <c r="AT76" s="4"/>
      <c r="AU76" s="4"/>
      <c r="AV76" s="4"/>
      <c r="AW76" s="4"/>
      <c r="AX76" s="4"/>
      <c r="AY76" s="4"/>
    </row>
    <row r="77" spans="1:1005" ht="15" x14ac:dyDescent="0.25">
      <c r="A77" s="92"/>
      <c r="AI77" s="4"/>
      <c r="AJ77" s="4"/>
      <c r="AK77" s="4"/>
      <c r="AL77" s="4"/>
      <c r="AM77" s="4"/>
      <c r="AN77" s="4"/>
      <c r="AO77" s="4"/>
      <c r="AP77" s="4"/>
      <c r="AQ77" s="4"/>
      <c r="AR77" s="4"/>
      <c r="AS77" s="4"/>
      <c r="AT77" s="4"/>
      <c r="AU77" s="4"/>
      <c r="AV77" s="4"/>
      <c r="AW77" s="4"/>
      <c r="AX77" s="4"/>
      <c r="AY77" s="4"/>
    </row>
    <row r="78" spans="1:1005" ht="15" x14ac:dyDescent="0.25">
      <c r="A78" s="92"/>
      <c r="AI78" s="4"/>
      <c r="AJ78" s="4"/>
      <c r="AK78" s="4"/>
      <c r="AL78" s="4"/>
      <c r="AM78" s="4"/>
      <c r="AN78" s="4"/>
      <c r="AO78" s="4"/>
      <c r="AP78" s="4"/>
      <c r="AQ78" s="4"/>
      <c r="AR78" s="4"/>
      <c r="AS78" s="4"/>
      <c r="AT78" s="4"/>
      <c r="AU78" s="4"/>
      <c r="AV78" s="4"/>
      <c r="AW78" s="4"/>
      <c r="AX78" s="4"/>
      <c r="AY78" s="4"/>
    </row>
    <row r="79" spans="1:1005" ht="15" x14ac:dyDescent="0.25">
      <c r="A79" s="92"/>
      <c r="AI79" s="4"/>
      <c r="AJ79" s="4"/>
      <c r="AK79" s="4"/>
      <c r="AL79" s="4"/>
      <c r="AM79" s="4"/>
      <c r="AN79" s="4"/>
      <c r="AO79" s="4"/>
      <c r="AP79" s="4"/>
      <c r="AQ79" s="4"/>
      <c r="AR79" s="4"/>
      <c r="AS79" s="4"/>
      <c r="AT79" s="4"/>
      <c r="AU79" s="4"/>
      <c r="AV79" s="4"/>
      <c r="AW79" s="4"/>
      <c r="AX79" s="4"/>
      <c r="AY79" s="4"/>
    </row>
    <row r="80" spans="1:1005" ht="15" x14ac:dyDescent="0.25">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5D901-8328-4AF4-9E9F-C729D2BCCD2C}">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5" x14ac:dyDescent="0.25">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5" x14ac:dyDescent="0.25">
      <c r="A4" s="96">
        <f>YampaRiverInflow.TotalOutflow!A4</f>
        <v>44228</v>
      </c>
      <c r="B4" s="97">
        <v>47</v>
      </c>
      <c r="C4" s="97">
        <v>56.607999999999997</v>
      </c>
      <c r="D4" s="97">
        <v>47.545999999999999</v>
      </c>
      <c r="E4" s="10">
        <v>-37.089523999999997</v>
      </c>
      <c r="F4" s="10">
        <v>33.428339999999999</v>
      </c>
      <c r="G4" s="10">
        <v>8.9494680000000013</v>
      </c>
      <c r="H4" s="10">
        <v>9.201842000000001</v>
      </c>
      <c r="I4" s="10">
        <v>5.149061999999998</v>
      </c>
      <c r="J4" s="10">
        <v>31.733646</v>
      </c>
      <c r="K4" s="10">
        <v>-5.7021720000000027</v>
      </c>
      <c r="L4" s="10">
        <v>24.577362000000001</v>
      </c>
      <c r="M4" s="10">
        <v>5.5440619999999985</v>
      </c>
      <c r="N4" s="10">
        <v>2.5809760000000006</v>
      </c>
      <c r="O4" s="10">
        <v>19.033522000000001</v>
      </c>
      <c r="P4" s="10">
        <v>7.0302340000000001</v>
      </c>
      <c r="Q4" s="10">
        <v>85.799055999999993</v>
      </c>
      <c r="R4" s="10">
        <v>-9.7793939999999999</v>
      </c>
      <c r="S4" s="10">
        <v>38.657699999999991</v>
      </c>
      <c r="T4" s="10">
        <v>12.339405999999999</v>
      </c>
      <c r="U4" s="10">
        <v>23.60331</v>
      </c>
      <c r="V4" s="10">
        <v>17.2562</v>
      </c>
      <c r="W4" s="10">
        <v>16.066120000000002</v>
      </c>
      <c r="X4" s="10">
        <v>48.99174</v>
      </c>
      <c r="Y4" s="10">
        <v>36.297519999999999</v>
      </c>
      <c r="Z4" s="10">
        <v>25.745450000000002</v>
      </c>
      <c r="AA4" s="10">
        <v>24.39669</v>
      </c>
      <c r="AB4" s="10">
        <v>35.66281</v>
      </c>
      <c r="AC4" s="10">
        <v>125.57355</v>
      </c>
      <c r="AD4" s="10">
        <v>20.429749999999999</v>
      </c>
      <c r="AE4" s="10">
        <v>29.355370000000001</v>
      </c>
      <c r="AF4" s="10">
        <v>90.644630000000006</v>
      </c>
      <c r="AG4" s="10">
        <v>38.478989999999996</v>
      </c>
      <c r="AH4" s="10">
        <v>35.16657</v>
      </c>
      <c r="AI4" s="10">
        <v>33.321769999999994</v>
      </c>
      <c r="AJ4" s="10">
        <v>18.842610000000001</v>
      </c>
      <c r="AK4" s="10">
        <v>38.875690000000006</v>
      </c>
      <c r="AL4" s="10">
        <v>32.449240000000003</v>
      </c>
      <c r="AM4" s="10">
        <v>39.450900000000004</v>
      </c>
      <c r="AN4" s="4"/>
      <c r="AO4" s="4"/>
      <c r="AP4" s="4"/>
      <c r="AQ4" s="4"/>
      <c r="AR4" s="4"/>
      <c r="AS4" s="4"/>
      <c r="AT4" s="4"/>
      <c r="AU4" s="4"/>
      <c r="AV4" s="4"/>
      <c r="AW4" s="4"/>
      <c r="AX4" s="4"/>
      <c r="AY4" s="4"/>
    </row>
    <row r="5" spans="1:54" ht="15" x14ac:dyDescent="0.25">
      <c r="A5" s="96">
        <f>YampaRiverInflow.TotalOutflow!A5</f>
        <v>44256</v>
      </c>
      <c r="B5" s="97">
        <v>28.359000000000002</v>
      </c>
      <c r="C5" s="97">
        <v>64.043000000000006</v>
      </c>
      <c r="D5" s="97">
        <v>58.646000000000001</v>
      </c>
      <c r="E5" s="10">
        <v>-3.4840000000003783E-3</v>
      </c>
      <c r="F5" s="10">
        <v>52.296472000000009</v>
      </c>
      <c r="G5" s="10">
        <v>47.387336000000005</v>
      </c>
      <c r="H5" s="10">
        <v>11.779536</v>
      </c>
      <c r="I5" s="10">
        <v>64.980252000000007</v>
      </c>
      <c r="J5" s="10">
        <v>40.112389999999998</v>
      </c>
      <c r="K5" s="10">
        <v>-5.6985580000000011</v>
      </c>
      <c r="L5" s="10">
        <v>30.219604</v>
      </c>
      <c r="M5" s="10">
        <v>24.668741999999998</v>
      </c>
      <c r="N5" s="10">
        <v>25.485123999999995</v>
      </c>
      <c r="O5" s="10">
        <v>37.985829999999993</v>
      </c>
      <c r="P5" s="10">
        <v>23.852601999999997</v>
      </c>
      <c r="Q5" s="10">
        <v>33.571293999999995</v>
      </c>
      <c r="R5" s="10">
        <v>18.785719999999998</v>
      </c>
      <c r="S5" s="10">
        <v>66.418819999999997</v>
      </c>
      <c r="T5" s="10">
        <v>7.6782579999999996</v>
      </c>
      <c r="U5" s="10">
        <v>63.272730000000003</v>
      </c>
      <c r="V5" s="10">
        <v>48.99174</v>
      </c>
      <c r="W5" s="10">
        <v>19.834709999999998</v>
      </c>
      <c r="X5" s="10">
        <v>54.009920000000001</v>
      </c>
      <c r="Y5" s="10">
        <v>55.160330000000002</v>
      </c>
      <c r="Z5" s="10">
        <v>23.22645</v>
      </c>
      <c r="AA5" s="10">
        <v>42.842980000000004</v>
      </c>
      <c r="AB5" s="10">
        <v>27.59008</v>
      </c>
      <c r="AC5" s="10">
        <v>69.104129999999998</v>
      </c>
      <c r="AD5" s="10">
        <v>49.190080000000002</v>
      </c>
      <c r="AE5" s="10">
        <v>44.628099999999996</v>
      </c>
      <c r="AF5" s="10">
        <v>82.373550000000009</v>
      </c>
      <c r="AG5" s="10">
        <v>74.04258999999999</v>
      </c>
      <c r="AH5" s="10">
        <v>59.404600000000002</v>
      </c>
      <c r="AI5" s="9">
        <v>42.445689999999999</v>
      </c>
      <c r="AJ5" s="9">
        <v>22.21454</v>
      </c>
      <c r="AK5" s="9">
        <v>58.769889999999997</v>
      </c>
      <c r="AL5" s="9">
        <v>31.517060000000001</v>
      </c>
      <c r="AM5" s="9">
        <v>41.176480000000005</v>
      </c>
      <c r="AN5" s="4"/>
      <c r="AO5" s="4"/>
      <c r="AP5" s="4"/>
      <c r="AQ5" s="4"/>
      <c r="AR5" s="4"/>
      <c r="AS5" s="4"/>
      <c r="AT5" s="4"/>
      <c r="AU5" s="4"/>
      <c r="AV5" s="4"/>
      <c r="AW5" s="4"/>
      <c r="AX5" s="4"/>
      <c r="AY5" s="4"/>
    </row>
    <row r="6" spans="1:54" ht="15" x14ac:dyDescent="0.25">
      <c r="A6" s="96">
        <f>YampaRiverInflow.TotalOutflow!A6</f>
        <v>44287</v>
      </c>
      <c r="B6" s="97">
        <v>22.53</v>
      </c>
      <c r="C6" s="97">
        <v>43.286999999999999</v>
      </c>
      <c r="D6" s="97">
        <v>32.994999999999997</v>
      </c>
      <c r="E6" s="10">
        <v>-5.2293999999999868E-2</v>
      </c>
      <c r="F6" s="10">
        <v>28.224768000000001</v>
      </c>
      <c r="G6" s="10">
        <v>6.8782900000000007</v>
      </c>
      <c r="H6" s="10">
        <v>6.4497519999999966</v>
      </c>
      <c r="I6" s="10">
        <v>-1.6270880000000034</v>
      </c>
      <c r="J6" s="10">
        <v>27.136765999999998</v>
      </c>
      <c r="K6" s="10">
        <v>10.345166000000001</v>
      </c>
      <c r="L6" s="10">
        <v>35.310705999999996</v>
      </c>
      <c r="M6" s="10">
        <v>19.30078</v>
      </c>
      <c r="N6" s="10">
        <v>3.5616000000000003</v>
      </c>
      <c r="O6" s="10">
        <v>41.938178000000001</v>
      </c>
      <c r="P6" s="10">
        <v>40.074694000000001</v>
      </c>
      <c r="Q6" s="10">
        <v>1.3631199999999954</v>
      </c>
      <c r="R6" s="10">
        <v>-2.5694920000000012</v>
      </c>
      <c r="S6" s="10">
        <v>-26.212883999999999</v>
      </c>
      <c r="T6" s="10">
        <v>3.6764540000000014</v>
      </c>
      <c r="U6" s="10">
        <v>29.157019999999999</v>
      </c>
      <c r="V6" s="10">
        <v>70.294210000000007</v>
      </c>
      <c r="W6" s="10">
        <v>23.60331</v>
      </c>
      <c r="X6" s="10">
        <v>16.8</v>
      </c>
      <c r="Y6" s="10">
        <v>35.028100000000002</v>
      </c>
      <c r="Z6" s="10">
        <v>13.62645</v>
      </c>
      <c r="AA6" s="10">
        <v>32.747109999999999</v>
      </c>
      <c r="AB6" s="10">
        <v>39.133879999999998</v>
      </c>
      <c r="AC6" s="10">
        <v>90.902479999999997</v>
      </c>
      <c r="AD6" s="10">
        <v>33.758679999999998</v>
      </c>
      <c r="AE6" s="10">
        <v>33.699169999999995</v>
      </c>
      <c r="AF6" s="10">
        <v>29.79214</v>
      </c>
      <c r="AG6" s="10">
        <v>43.080640000000002</v>
      </c>
      <c r="AH6" s="10">
        <v>88.700450000000004</v>
      </c>
      <c r="AI6" s="9">
        <v>43.635820000000002</v>
      </c>
      <c r="AJ6" s="9">
        <v>17.01784</v>
      </c>
      <c r="AK6" s="9">
        <v>26.498860000000001</v>
      </c>
      <c r="AL6" s="9">
        <v>22.988139999999998</v>
      </c>
      <c r="AM6" s="9">
        <v>25.348419999999997</v>
      </c>
      <c r="AN6" s="4"/>
      <c r="AO6" s="4"/>
      <c r="AP6" s="4"/>
      <c r="AQ6" s="4"/>
      <c r="AR6" s="4"/>
      <c r="AS6" s="4"/>
      <c r="AT6" s="4"/>
      <c r="AU6" s="4"/>
      <c r="AV6" s="4"/>
      <c r="AW6" s="4"/>
      <c r="AX6" s="4"/>
      <c r="AY6" s="4"/>
    </row>
    <row r="7" spans="1:54" ht="15" x14ac:dyDescent="0.25">
      <c r="A7" s="96">
        <f>YampaRiverInflow.TotalOutflow!A7</f>
        <v>44317</v>
      </c>
      <c r="B7" s="97">
        <v>15.782999999999999</v>
      </c>
      <c r="C7" s="97">
        <v>34.043999999999997</v>
      </c>
      <c r="D7" s="97">
        <v>28.905000000000001</v>
      </c>
      <c r="E7" s="10">
        <v>-20.012776000000002</v>
      </c>
      <c r="F7" s="10">
        <v>6.1013739999999999</v>
      </c>
      <c r="G7" s="10">
        <v>10.639998</v>
      </c>
      <c r="H7" s="10">
        <v>-44.029232</v>
      </c>
      <c r="I7" s="10">
        <v>-35.628662000000006</v>
      </c>
      <c r="J7" s="10">
        <v>13.395087999999999</v>
      </c>
      <c r="K7" s="10">
        <v>14.373129999999998</v>
      </c>
      <c r="L7" s="10">
        <v>12.015425999999998</v>
      </c>
      <c r="M7" s="10">
        <v>20.550333999999999</v>
      </c>
      <c r="N7" s="10">
        <v>18.579722</v>
      </c>
      <c r="O7" s="10">
        <v>24.659790000000001</v>
      </c>
      <c r="P7" s="10">
        <v>21.803582000000002</v>
      </c>
      <c r="Q7" s="10">
        <v>0.19014400000000023</v>
      </c>
      <c r="R7" s="10">
        <v>-5.5054859999999994</v>
      </c>
      <c r="S7" s="10">
        <v>-26.211384000000006</v>
      </c>
      <c r="T7" s="10">
        <v>7.738929999999999</v>
      </c>
      <c r="U7" s="10">
        <v>15.471069999999999</v>
      </c>
      <c r="V7" s="10">
        <v>41.137190000000004</v>
      </c>
      <c r="W7" s="10">
        <v>13.289260000000001</v>
      </c>
      <c r="X7" s="10">
        <v>27.570250000000001</v>
      </c>
      <c r="Y7" s="10">
        <v>34.690910000000002</v>
      </c>
      <c r="Z7" s="10">
        <v>21.163640000000001</v>
      </c>
      <c r="AA7" s="10">
        <v>23.543800000000001</v>
      </c>
      <c r="AB7" s="10">
        <v>34.333880000000001</v>
      </c>
      <c r="AC7" s="10">
        <v>67.140500000000003</v>
      </c>
      <c r="AD7" s="10">
        <v>34.274380000000001</v>
      </c>
      <c r="AE7" s="10">
        <v>36.813220000000001</v>
      </c>
      <c r="AF7" s="10">
        <v>20.429749999999999</v>
      </c>
      <c r="AG7" s="10">
        <v>51.173209999999997</v>
      </c>
      <c r="AH7" s="10">
        <v>36.138489999999997</v>
      </c>
      <c r="AI7" s="9">
        <v>21.024139999999999</v>
      </c>
      <c r="AJ7" s="9">
        <v>18.545120000000001</v>
      </c>
      <c r="AK7" s="9">
        <v>27.252549999999999</v>
      </c>
      <c r="AL7" s="9">
        <v>27.252610000000001</v>
      </c>
      <c r="AM7" s="9">
        <v>28.958279999999998</v>
      </c>
      <c r="AN7" s="4"/>
      <c r="AO7" s="4"/>
      <c r="AP7" s="4"/>
      <c r="AQ7" s="4"/>
      <c r="AR7" s="4"/>
      <c r="AS7" s="4"/>
      <c r="AT7" s="4"/>
      <c r="AU7" s="4"/>
      <c r="AV7" s="4"/>
      <c r="AW7" s="4"/>
      <c r="AX7" s="4"/>
      <c r="AY7" s="4"/>
    </row>
    <row r="8" spans="1:54" ht="15" x14ac:dyDescent="0.25">
      <c r="A8" s="96">
        <f>YampaRiverInflow.TotalOutflow!A8</f>
        <v>44348</v>
      </c>
      <c r="B8" s="97">
        <v>10.379</v>
      </c>
      <c r="C8" s="97">
        <v>20.86</v>
      </c>
      <c r="D8" s="97">
        <v>25.827000000000002</v>
      </c>
      <c r="E8" s="10">
        <v>-12.987976</v>
      </c>
      <c r="F8" s="10">
        <v>7.7158159999999985</v>
      </c>
      <c r="G8" s="10">
        <v>14.244779999999999</v>
      </c>
      <c r="H8" s="10">
        <v>-27.190472000000003</v>
      </c>
      <c r="I8" s="10">
        <v>-26.814078000000002</v>
      </c>
      <c r="J8" s="10">
        <v>4.3700580000000011</v>
      </c>
      <c r="K8" s="10">
        <v>17.001467999999996</v>
      </c>
      <c r="L8" s="10">
        <v>15.287422000000003</v>
      </c>
      <c r="M8" s="10">
        <v>10.805857999999999</v>
      </c>
      <c r="N8" s="10">
        <v>17.742493999999997</v>
      </c>
      <c r="O8" s="10">
        <v>3.4259199999999983</v>
      </c>
      <c r="P8" s="10">
        <v>8.1729199999999995</v>
      </c>
      <c r="Q8" s="10">
        <v>12.473674000000001</v>
      </c>
      <c r="R8" s="10">
        <v>1.061094</v>
      </c>
      <c r="S8" s="10">
        <v>22.368065999999995</v>
      </c>
      <c r="T8" s="10">
        <v>-1.3633040000000001</v>
      </c>
      <c r="U8" s="10">
        <v>31.73554</v>
      </c>
      <c r="V8" s="10">
        <v>15.272729999999999</v>
      </c>
      <c r="W8" s="10">
        <v>13.68595</v>
      </c>
      <c r="X8" s="10">
        <v>32.07273</v>
      </c>
      <c r="Y8" s="10">
        <v>48.238019999999999</v>
      </c>
      <c r="Z8" s="10">
        <v>6.5057900000000002</v>
      </c>
      <c r="AA8" s="10">
        <v>14.280989999999999</v>
      </c>
      <c r="AB8" s="10">
        <v>20.826450000000001</v>
      </c>
      <c r="AC8" s="10">
        <v>11.9405</v>
      </c>
      <c r="AD8" s="10">
        <v>14.67769</v>
      </c>
      <c r="AE8" s="10">
        <v>31.73554</v>
      </c>
      <c r="AF8" s="10">
        <v>13.4876</v>
      </c>
      <c r="AG8" s="10">
        <v>35.543419999999998</v>
      </c>
      <c r="AH8" s="10">
        <v>23.741799999999998</v>
      </c>
      <c r="AI8" s="9">
        <v>24.39593</v>
      </c>
      <c r="AJ8" s="9">
        <v>22.730180000000001</v>
      </c>
      <c r="AK8" s="9">
        <v>25.189630000000001</v>
      </c>
      <c r="AL8" s="9">
        <v>26.0823</v>
      </c>
      <c r="AM8" s="9">
        <v>25.58633</v>
      </c>
      <c r="AN8" s="4"/>
      <c r="AO8" s="4"/>
      <c r="AP8" s="4"/>
      <c r="AQ8" s="4"/>
      <c r="AR8" s="4"/>
      <c r="AS8" s="4"/>
      <c r="AT8" s="4"/>
      <c r="AU8" s="4"/>
      <c r="AV8" s="4"/>
      <c r="AW8" s="4"/>
      <c r="AX8" s="4"/>
      <c r="AY8" s="4"/>
    </row>
    <row r="9" spans="1:54" ht="15" x14ac:dyDescent="0.25">
      <c r="A9" s="96">
        <f>YampaRiverInflow.TotalOutflow!A9</f>
        <v>44378</v>
      </c>
      <c r="B9" s="97">
        <v>27.393000000000001</v>
      </c>
      <c r="C9" s="97">
        <v>40.03</v>
      </c>
      <c r="D9" s="97">
        <v>32.69</v>
      </c>
      <c r="E9" s="10">
        <v>-7.2071679999999994</v>
      </c>
      <c r="F9" s="10">
        <v>14.509131999999999</v>
      </c>
      <c r="G9" s="10">
        <v>4.3607659999999964</v>
      </c>
      <c r="H9" s="10">
        <v>-76.904696000000001</v>
      </c>
      <c r="I9" s="10">
        <v>-26.037152000000003</v>
      </c>
      <c r="J9" s="10">
        <v>-0.99219199999999907</v>
      </c>
      <c r="K9" s="10">
        <v>23.523871999999997</v>
      </c>
      <c r="L9" s="10">
        <v>10.508421999999999</v>
      </c>
      <c r="M9" s="10">
        <v>0.38218800000000192</v>
      </c>
      <c r="N9" s="10">
        <v>-2.4426239999999999</v>
      </c>
      <c r="O9" s="10">
        <v>-0.52760200000000035</v>
      </c>
      <c r="P9" s="10">
        <v>14.445949999999996</v>
      </c>
      <c r="Q9" s="10">
        <v>-5.4029160000000003</v>
      </c>
      <c r="R9" s="10">
        <v>-9.1989860000000014</v>
      </c>
      <c r="S9" s="10">
        <v>30.872809999999998</v>
      </c>
      <c r="T9" s="10">
        <v>7.8308159999999951</v>
      </c>
      <c r="U9" s="10">
        <v>31.933880000000002</v>
      </c>
      <c r="V9" s="10">
        <v>33.12397</v>
      </c>
      <c r="W9" s="10">
        <v>30.347110000000001</v>
      </c>
      <c r="X9" s="10">
        <v>21.12397</v>
      </c>
      <c r="Y9" s="10">
        <v>19.953720000000001</v>
      </c>
      <c r="Z9" s="10">
        <v>10.1157</v>
      </c>
      <c r="AA9" s="10">
        <v>17.2562</v>
      </c>
      <c r="AB9" s="10">
        <v>39.272730000000003</v>
      </c>
      <c r="AC9" s="10">
        <v>21.024789999999999</v>
      </c>
      <c r="AD9" s="10">
        <v>21.223140000000001</v>
      </c>
      <c r="AE9" s="10">
        <v>45.421489999999999</v>
      </c>
      <c r="AF9" s="10">
        <v>28.760330000000003</v>
      </c>
      <c r="AG9" s="10">
        <v>28.164830000000002</v>
      </c>
      <c r="AH9" s="10">
        <v>29.156560000000002</v>
      </c>
      <c r="AI9" s="9">
        <v>31.536360000000002</v>
      </c>
      <c r="AJ9" s="9">
        <v>26.379669999999997</v>
      </c>
      <c r="AK9" s="9">
        <v>61.685449999999996</v>
      </c>
      <c r="AL9" s="9">
        <v>29.156569999999999</v>
      </c>
      <c r="AM9" s="9">
        <v>33.520060000000001</v>
      </c>
      <c r="AN9" s="4"/>
      <c r="AO9" s="4"/>
      <c r="AP9" s="4"/>
      <c r="AQ9" s="4"/>
      <c r="AR9" s="4"/>
      <c r="AS9" s="4"/>
      <c r="AT9" s="4"/>
      <c r="AU9" s="4"/>
      <c r="AV9" s="4"/>
      <c r="AW9" s="4"/>
      <c r="AX9" s="4"/>
      <c r="AY9" s="4"/>
    </row>
    <row r="10" spans="1:54" ht="15" x14ac:dyDescent="0.25">
      <c r="A10" s="96">
        <f>YampaRiverInflow.TotalOutflow!A10</f>
        <v>44409</v>
      </c>
      <c r="B10" s="97">
        <v>46.466000000000001</v>
      </c>
      <c r="C10" s="97">
        <v>44.837000000000003</v>
      </c>
      <c r="D10" s="97">
        <v>36.578000000000003</v>
      </c>
      <c r="E10" s="10">
        <v>-22.46583</v>
      </c>
      <c r="F10" s="10">
        <v>24.441903999999994</v>
      </c>
      <c r="G10" s="10">
        <v>-38.819428000000002</v>
      </c>
      <c r="H10" s="10">
        <v>4.0788000000000029</v>
      </c>
      <c r="I10" s="10">
        <v>-24.940789999999996</v>
      </c>
      <c r="J10" s="10">
        <v>11.508968000000001</v>
      </c>
      <c r="K10" s="10">
        <v>34.079854000000005</v>
      </c>
      <c r="L10" s="10">
        <v>13.724534</v>
      </c>
      <c r="M10" s="10">
        <v>22.184847999999999</v>
      </c>
      <c r="N10" s="10">
        <v>11.868864000000002</v>
      </c>
      <c r="O10" s="10">
        <v>15.498979999999996</v>
      </c>
      <c r="P10" s="10">
        <v>39.663323999999996</v>
      </c>
      <c r="Q10" s="10">
        <v>-27.475497999999998</v>
      </c>
      <c r="R10" s="10">
        <v>-21.766008000000003</v>
      </c>
      <c r="S10" s="10">
        <v>29.917686</v>
      </c>
      <c r="T10" s="10">
        <v>25.019824</v>
      </c>
      <c r="U10" s="10">
        <v>50.280989999999996</v>
      </c>
      <c r="V10" s="10">
        <v>20.826450000000001</v>
      </c>
      <c r="W10" s="10">
        <v>44.033059999999999</v>
      </c>
      <c r="X10" s="10">
        <v>23.404959999999999</v>
      </c>
      <c r="Y10" s="10">
        <v>52.066120000000005</v>
      </c>
      <c r="Z10" s="10">
        <v>17.851240000000001</v>
      </c>
      <c r="AA10" s="10">
        <v>42.049589999999995</v>
      </c>
      <c r="AB10" s="10">
        <v>50.578510000000001</v>
      </c>
      <c r="AC10" s="10">
        <v>28.36364</v>
      </c>
      <c r="AD10" s="10">
        <v>66.446280000000002</v>
      </c>
      <c r="AE10" s="10">
        <v>91.636359999999996</v>
      </c>
      <c r="AF10" s="10">
        <v>39.272730000000003</v>
      </c>
      <c r="AG10" s="10">
        <v>23.60284</v>
      </c>
      <c r="AH10" s="10">
        <v>91.04083</v>
      </c>
      <c r="AI10" s="9">
        <v>36.693379999999998</v>
      </c>
      <c r="AJ10" s="9">
        <v>68.607789999999994</v>
      </c>
      <c r="AK10" s="9">
        <v>66.842500000000001</v>
      </c>
      <c r="AL10" s="9">
        <v>41.057389999999998</v>
      </c>
      <c r="AM10" s="9">
        <v>44.429290000000002</v>
      </c>
      <c r="AN10" s="4"/>
      <c r="AO10" s="4"/>
      <c r="AP10" s="4"/>
      <c r="AQ10" s="4"/>
      <c r="AR10" s="4"/>
      <c r="AS10" s="4"/>
      <c r="AT10" s="4"/>
      <c r="AU10" s="4"/>
      <c r="AV10" s="4"/>
      <c r="AW10" s="4"/>
      <c r="AX10" s="4"/>
      <c r="AY10" s="4"/>
    </row>
    <row r="11" spans="1:54" ht="15" x14ac:dyDescent="0.25">
      <c r="A11" s="96">
        <f>YampaRiverInflow.TotalOutflow!A11</f>
        <v>44440</v>
      </c>
      <c r="B11" s="97">
        <v>43.142000000000003</v>
      </c>
      <c r="C11" s="97">
        <v>34.82</v>
      </c>
      <c r="D11" s="97">
        <v>34.392000000000003</v>
      </c>
      <c r="E11" s="10">
        <v>-2.1018900000000031</v>
      </c>
      <c r="F11" s="10">
        <v>29.533373999999995</v>
      </c>
      <c r="G11" s="10">
        <v>-21.287192000000001</v>
      </c>
      <c r="H11" s="10">
        <v>32.618159999999996</v>
      </c>
      <c r="I11" s="10">
        <v>1.7953199999999998</v>
      </c>
      <c r="J11" s="10">
        <v>31.247597999999996</v>
      </c>
      <c r="K11" s="10">
        <v>10.680847999999996</v>
      </c>
      <c r="L11" s="10">
        <v>16.744351999999999</v>
      </c>
      <c r="M11" s="10">
        <v>7.7189679999999967</v>
      </c>
      <c r="N11" s="10">
        <v>23.211606</v>
      </c>
      <c r="O11" s="10">
        <v>19.180725999999996</v>
      </c>
      <c r="P11" s="10">
        <v>38.334448000000002</v>
      </c>
      <c r="Q11" s="10">
        <v>-11.254766</v>
      </c>
      <c r="R11" s="10">
        <v>-1.109622000000003</v>
      </c>
      <c r="S11" s="10">
        <v>14.515779999999999</v>
      </c>
      <c r="T11" s="10">
        <v>21.008659999999999</v>
      </c>
      <c r="U11" s="10">
        <v>59.246279999999999</v>
      </c>
      <c r="V11" s="10">
        <v>36.099170000000001</v>
      </c>
      <c r="W11" s="10">
        <v>49.190080000000002</v>
      </c>
      <c r="X11" s="10">
        <v>39.133879999999998</v>
      </c>
      <c r="Y11" s="10">
        <v>48.456199999999995</v>
      </c>
      <c r="Z11" s="10">
        <v>103.95372</v>
      </c>
      <c r="AA11" s="10">
        <v>34.373550000000002</v>
      </c>
      <c r="AB11" s="10">
        <v>57.381819999999998</v>
      </c>
      <c r="AC11" s="10">
        <v>38.360330000000005</v>
      </c>
      <c r="AD11" s="10">
        <v>50.87603</v>
      </c>
      <c r="AE11" s="10">
        <v>33.83802</v>
      </c>
      <c r="AF11" s="10">
        <v>38.677690000000005</v>
      </c>
      <c r="AG11" s="10">
        <v>28.363289999999999</v>
      </c>
      <c r="AH11" s="10">
        <v>44.250949999999996</v>
      </c>
      <c r="AI11" s="9">
        <v>41.255660000000006</v>
      </c>
      <c r="AJ11" s="9">
        <v>47.999720000000003</v>
      </c>
      <c r="AK11" s="9">
        <v>78.703759999999988</v>
      </c>
      <c r="AL11" s="9">
        <v>38.875680000000003</v>
      </c>
      <c r="AM11" s="9">
        <v>32.726860000000002</v>
      </c>
      <c r="AN11" s="4"/>
      <c r="AO11" s="4"/>
      <c r="AP11" s="4"/>
      <c r="AQ11" s="4"/>
      <c r="AR11" s="4"/>
      <c r="AS11" s="4"/>
      <c r="AT11" s="4"/>
      <c r="AU11" s="4"/>
      <c r="AV11" s="4"/>
      <c r="AW11" s="4"/>
      <c r="AX11" s="4"/>
      <c r="AY11" s="4"/>
    </row>
    <row r="12" spans="1:54" ht="15" x14ac:dyDescent="0.25">
      <c r="A12" s="96">
        <f>YampaRiverInflow.TotalOutflow!A12</f>
        <v>44470</v>
      </c>
      <c r="B12" s="97">
        <v>26.4</v>
      </c>
      <c r="C12" s="97">
        <v>43.506999999999998</v>
      </c>
      <c r="D12" s="97">
        <v>39.886000000000003</v>
      </c>
      <c r="E12" s="10">
        <v>40.35425</v>
      </c>
      <c r="F12" s="10">
        <v>-41.121540000000003</v>
      </c>
      <c r="G12" s="10">
        <v>14.638803999999997</v>
      </c>
      <c r="H12" s="10">
        <v>21.466443999999996</v>
      </c>
      <c r="I12" s="10">
        <v>16.894756000000001</v>
      </c>
      <c r="J12" s="10">
        <v>-7.0494780000000024</v>
      </c>
      <c r="K12" s="10">
        <v>28.589822000000002</v>
      </c>
      <c r="L12" s="10">
        <v>8.7653100000000013</v>
      </c>
      <c r="M12" s="10">
        <v>19.033143999999997</v>
      </c>
      <c r="N12" s="10">
        <v>24.070353999999998</v>
      </c>
      <c r="O12" s="10">
        <v>26.040343999999997</v>
      </c>
      <c r="P12" s="10">
        <v>13.166246000000003</v>
      </c>
      <c r="Q12" s="10">
        <v>20.811032000000001</v>
      </c>
      <c r="R12" s="10">
        <v>15.392737999999998</v>
      </c>
      <c r="S12" s="10">
        <v>31.104225999999993</v>
      </c>
      <c r="T12" s="10">
        <v>32.409004000000003</v>
      </c>
      <c r="U12" s="10">
        <v>36.495870000000004</v>
      </c>
      <c r="V12" s="10">
        <v>22.413220000000003</v>
      </c>
      <c r="W12" s="10">
        <v>37.884300000000003</v>
      </c>
      <c r="X12" s="10">
        <v>47.385120000000001</v>
      </c>
      <c r="Y12" s="10">
        <v>23.34545</v>
      </c>
      <c r="Z12" s="10">
        <v>20.647929999999999</v>
      </c>
      <c r="AA12" s="10">
        <v>30.664459999999998</v>
      </c>
      <c r="AB12" s="10">
        <v>41.077690000000004</v>
      </c>
      <c r="AC12" s="10">
        <v>31.060849999999999</v>
      </c>
      <c r="AD12" s="10">
        <v>69.758679999999998</v>
      </c>
      <c r="AE12" s="10">
        <v>20.94511</v>
      </c>
      <c r="AF12" s="10">
        <v>34.908660000000005</v>
      </c>
      <c r="AG12" s="10">
        <v>24.793029999999998</v>
      </c>
      <c r="AH12" s="10">
        <v>40.680699999999995</v>
      </c>
      <c r="AI12" s="9">
        <v>34.511849999999995</v>
      </c>
      <c r="AJ12" s="9">
        <v>29.513770000000001</v>
      </c>
      <c r="AK12" s="9">
        <v>19.080719999999999</v>
      </c>
      <c r="AL12" s="9">
        <v>42.445929999999997</v>
      </c>
      <c r="AM12" s="9">
        <v>56.012860000000003</v>
      </c>
      <c r="AN12" s="4"/>
      <c r="AO12" s="4"/>
      <c r="AP12" s="4"/>
      <c r="AQ12" s="4"/>
      <c r="AR12" s="4"/>
      <c r="AS12" s="4"/>
      <c r="AT12" s="4"/>
      <c r="AU12" s="4"/>
      <c r="AV12" s="4"/>
      <c r="AW12" s="4"/>
      <c r="AX12" s="4"/>
      <c r="AY12" s="4"/>
    </row>
    <row r="13" spans="1:54" ht="15" x14ac:dyDescent="0.25">
      <c r="A13" s="96">
        <f>YampaRiverInflow.TotalOutflow!A13</f>
        <v>44501</v>
      </c>
      <c r="B13" s="97">
        <v>24.576000000000001</v>
      </c>
      <c r="C13" s="97">
        <v>33.595999999999997</v>
      </c>
      <c r="D13" s="97">
        <v>25.577000000000002</v>
      </c>
      <c r="E13" s="10">
        <v>-4.6950460000000005</v>
      </c>
      <c r="F13" s="10">
        <v>-45.966837999999996</v>
      </c>
      <c r="G13" s="10">
        <v>6.753783999999996</v>
      </c>
      <c r="H13" s="10">
        <v>-7.6327240000000023</v>
      </c>
      <c r="I13" s="10">
        <v>19.806198000000002</v>
      </c>
      <c r="J13" s="10">
        <v>-15.417266000000001</v>
      </c>
      <c r="K13" s="10">
        <v>42.873334</v>
      </c>
      <c r="L13" s="10">
        <v>18.651169999999997</v>
      </c>
      <c r="M13" s="10">
        <v>25.675046000000002</v>
      </c>
      <c r="N13" s="10">
        <v>19.488983999999995</v>
      </c>
      <c r="O13" s="10">
        <v>17.507805999999995</v>
      </c>
      <c r="P13" s="10">
        <v>8.8944699999999983</v>
      </c>
      <c r="Q13" s="10">
        <v>1.1222839999999996</v>
      </c>
      <c r="R13" s="10">
        <v>9.8448719999999987</v>
      </c>
      <c r="S13" s="10">
        <v>28.013811999999998</v>
      </c>
      <c r="T13" s="10">
        <v>15.793877999999999</v>
      </c>
      <c r="U13" s="10">
        <v>24.595040000000001</v>
      </c>
      <c r="V13" s="10">
        <v>18.446279999999998</v>
      </c>
      <c r="W13" s="10">
        <v>36.495870000000004</v>
      </c>
      <c r="X13" s="10">
        <v>27.966939999999997</v>
      </c>
      <c r="Y13" s="10">
        <v>25.487599999999997</v>
      </c>
      <c r="Z13" s="10">
        <v>23.10744</v>
      </c>
      <c r="AA13" s="10">
        <v>22.472729999999999</v>
      </c>
      <c r="AB13" s="10">
        <v>35.166530000000002</v>
      </c>
      <c r="AC13" s="10">
        <v>20.925319999999999</v>
      </c>
      <c r="AD13" s="10">
        <v>16.066120000000002</v>
      </c>
      <c r="AE13" s="10">
        <v>25.54711</v>
      </c>
      <c r="AF13" s="10">
        <v>41.950060000000001</v>
      </c>
      <c r="AG13" s="10">
        <v>23.00787</v>
      </c>
      <c r="AH13" s="10">
        <v>14.39954</v>
      </c>
      <c r="AI13" s="9">
        <v>23.602700000000002</v>
      </c>
      <c r="AJ13" s="9">
        <v>28.581400000000002</v>
      </c>
      <c r="AK13" s="9">
        <v>27.807869999999998</v>
      </c>
      <c r="AL13" s="9">
        <v>24.69378</v>
      </c>
      <c r="AM13" s="9">
        <v>22.293890000000001</v>
      </c>
      <c r="AN13" s="4"/>
      <c r="AO13" s="4"/>
      <c r="AP13" s="4"/>
      <c r="AQ13" s="4"/>
      <c r="AR13" s="4"/>
      <c r="AS13" s="4"/>
      <c r="AT13" s="4"/>
      <c r="AU13" s="4"/>
      <c r="AV13" s="4"/>
      <c r="AW13" s="4"/>
      <c r="AX13" s="4"/>
      <c r="AY13" s="4"/>
    </row>
    <row r="14" spans="1:54" ht="15" x14ac:dyDescent="0.25">
      <c r="A14" s="96">
        <f>YampaRiverInflow.TotalOutflow!A14</f>
        <v>44531</v>
      </c>
      <c r="B14" s="97">
        <v>25.675000000000001</v>
      </c>
      <c r="C14" s="97">
        <v>27.831</v>
      </c>
      <c r="D14" s="97">
        <v>27.497</v>
      </c>
      <c r="E14" s="10">
        <v>27.004181999999997</v>
      </c>
      <c r="F14" s="10">
        <v>-14.223750000000003</v>
      </c>
      <c r="G14" s="10">
        <v>16.268739999999998</v>
      </c>
      <c r="H14" s="10">
        <v>6.4705519999999996</v>
      </c>
      <c r="I14" s="10">
        <v>17.637533999999999</v>
      </c>
      <c r="J14" s="10">
        <v>-3.9600340000000016</v>
      </c>
      <c r="K14" s="10">
        <v>24.396989999999999</v>
      </c>
      <c r="L14" s="10">
        <v>10.800360000000001</v>
      </c>
      <c r="M14" s="10">
        <v>21.260485999999997</v>
      </c>
      <c r="N14" s="10">
        <v>13.424811999999998</v>
      </c>
      <c r="O14" s="10">
        <v>8.4644880000000011</v>
      </c>
      <c r="P14" s="10">
        <v>2.3967059999999982</v>
      </c>
      <c r="Q14" s="10">
        <v>-6.7709719999999995</v>
      </c>
      <c r="R14" s="10">
        <v>0.60159199999999691</v>
      </c>
      <c r="S14" s="10">
        <v>44.223798000000002</v>
      </c>
      <c r="T14" s="10">
        <v>1.110544</v>
      </c>
      <c r="U14" s="10">
        <v>15.07438</v>
      </c>
      <c r="V14" s="10">
        <v>12.69421</v>
      </c>
      <c r="W14" s="10">
        <v>35.305790000000002</v>
      </c>
      <c r="X14" s="10">
        <v>29.355370000000001</v>
      </c>
      <c r="Y14" s="10">
        <v>13.4876</v>
      </c>
      <c r="Z14" s="10">
        <v>18.723970000000001</v>
      </c>
      <c r="AA14" s="10">
        <v>15.471069999999999</v>
      </c>
      <c r="AB14" s="10">
        <v>19.100490000000001</v>
      </c>
      <c r="AC14" s="10">
        <v>3.9664899999999998</v>
      </c>
      <c r="AD14" s="10">
        <v>23.801650000000002</v>
      </c>
      <c r="AE14" s="10">
        <v>57.520660000000007</v>
      </c>
      <c r="AF14" s="10">
        <v>23.99954</v>
      </c>
      <c r="AG14" s="10">
        <v>19.4375</v>
      </c>
      <c r="AH14" s="10">
        <v>33.916870000000003</v>
      </c>
      <c r="AI14" s="9">
        <v>31.734860000000001</v>
      </c>
      <c r="AJ14" s="9">
        <v>22.7103</v>
      </c>
      <c r="AK14" s="9">
        <v>25.368259999999999</v>
      </c>
      <c r="AL14" s="9">
        <v>31.6557</v>
      </c>
      <c r="AM14" s="9">
        <v>22.412740000000003</v>
      </c>
      <c r="AN14" s="4"/>
      <c r="AO14" s="4"/>
      <c r="AP14" s="4"/>
      <c r="AQ14" s="4"/>
      <c r="AR14" s="4"/>
      <c r="AS14" s="4"/>
      <c r="AT14" s="4"/>
      <c r="AU14" s="4"/>
      <c r="AV14" s="4"/>
      <c r="AW14" s="4"/>
      <c r="AX14" s="4"/>
      <c r="AY14" s="4"/>
    </row>
    <row r="15" spans="1:54" ht="15" x14ac:dyDescent="0.25">
      <c r="A15" s="96">
        <f>YampaRiverInflow.TotalOutflow!A15</f>
        <v>44562</v>
      </c>
      <c r="B15" s="97">
        <v>46.456000000000003</v>
      </c>
      <c r="C15" s="97">
        <v>46.069000000000003</v>
      </c>
      <c r="D15" s="97">
        <v>35.625999999999998</v>
      </c>
      <c r="E15" s="10">
        <v>14.408378000000001</v>
      </c>
      <c r="F15" s="10">
        <v>-20.071922000000001</v>
      </c>
      <c r="G15" s="10">
        <v>13.077360000000001</v>
      </c>
      <c r="H15" s="10">
        <v>19.310572000000001</v>
      </c>
      <c r="I15" s="10">
        <v>30.633921999999998</v>
      </c>
      <c r="J15" s="10">
        <v>-8.3519860000000001</v>
      </c>
      <c r="K15" s="10">
        <v>20.166415999999998</v>
      </c>
      <c r="L15" s="10">
        <v>-5.3256900000000025</v>
      </c>
      <c r="M15" s="10">
        <v>2.6823760000000001</v>
      </c>
      <c r="N15" s="10">
        <v>29.809785999999992</v>
      </c>
      <c r="O15" s="10">
        <v>0.14888199999999779</v>
      </c>
      <c r="P15" s="10">
        <v>188.36769600000002</v>
      </c>
      <c r="Q15" s="10">
        <v>-19.261465999999999</v>
      </c>
      <c r="R15" s="10">
        <v>-11.55139</v>
      </c>
      <c r="S15" s="10">
        <v>25.526097999999998</v>
      </c>
      <c r="T15" s="10">
        <v>1.3745679999999993</v>
      </c>
      <c r="U15" s="10">
        <v>21.421490000000002</v>
      </c>
      <c r="V15" s="10">
        <v>24.198349999999998</v>
      </c>
      <c r="W15" s="10">
        <v>42.049589999999995</v>
      </c>
      <c r="X15" s="10">
        <v>21.61983</v>
      </c>
      <c r="Y15" s="10">
        <v>18.446279999999998</v>
      </c>
      <c r="Z15" s="10">
        <v>23.206610000000001</v>
      </c>
      <c r="AA15" s="10">
        <v>20.033060000000003</v>
      </c>
      <c r="AB15" s="10">
        <v>101.09752</v>
      </c>
      <c r="AC15" s="10">
        <v>22.61157</v>
      </c>
      <c r="AD15" s="10">
        <v>23.206610000000001</v>
      </c>
      <c r="AE15" s="10">
        <v>42.247930000000004</v>
      </c>
      <c r="AF15" s="10">
        <v>34.11524</v>
      </c>
      <c r="AG15" s="10">
        <v>41.255679999999998</v>
      </c>
      <c r="AH15" s="10">
        <v>24.792830000000002</v>
      </c>
      <c r="AI15" s="9">
        <v>40.065640000000002</v>
      </c>
      <c r="AJ15" s="9">
        <v>37.883839999999999</v>
      </c>
      <c r="AK15" s="9">
        <v>23.007810000000003</v>
      </c>
      <c r="AL15" s="9">
        <v>30.743310000000001</v>
      </c>
      <c r="AM15" s="9">
        <v>-35.333798000000002</v>
      </c>
      <c r="AN15" s="4"/>
      <c r="AO15" s="4"/>
      <c r="AP15" s="4"/>
      <c r="AQ15" s="4"/>
      <c r="AR15" s="4"/>
      <c r="AS15" s="4"/>
      <c r="AT15" s="4"/>
      <c r="AU15" s="4"/>
      <c r="AV15" s="4"/>
      <c r="AW15" s="4"/>
      <c r="AX15" s="4"/>
      <c r="AY15" s="4"/>
    </row>
    <row r="16" spans="1:54" ht="15" x14ac:dyDescent="0.25">
      <c r="A16" s="96">
        <f>YampaRiverInflow.TotalOutflow!A16</f>
        <v>44593</v>
      </c>
      <c r="B16" s="97">
        <v>48.198999999999998</v>
      </c>
      <c r="C16" s="97">
        <v>54.779000000000003</v>
      </c>
      <c r="D16" s="97">
        <v>47.545999999999999</v>
      </c>
      <c r="E16" s="10">
        <v>33.428339999999999</v>
      </c>
      <c r="F16" s="10">
        <v>8.9494680000000013</v>
      </c>
      <c r="G16" s="10">
        <v>9.201842000000001</v>
      </c>
      <c r="H16" s="10">
        <v>5.149061999999998</v>
      </c>
      <c r="I16" s="10">
        <v>31.733646</v>
      </c>
      <c r="J16" s="10">
        <v>-5.7021720000000027</v>
      </c>
      <c r="K16" s="10">
        <v>24.577362000000001</v>
      </c>
      <c r="L16" s="10">
        <v>5.5440619999999985</v>
      </c>
      <c r="M16" s="10">
        <v>2.5809760000000006</v>
      </c>
      <c r="N16" s="10">
        <v>19.033522000000001</v>
      </c>
      <c r="O16" s="10">
        <v>7.0302340000000001</v>
      </c>
      <c r="P16" s="10">
        <v>85.799055999999993</v>
      </c>
      <c r="Q16" s="10">
        <v>-9.7793939999999999</v>
      </c>
      <c r="R16" s="10">
        <v>38.657699999999991</v>
      </c>
      <c r="S16" s="10">
        <v>12.339405999999999</v>
      </c>
      <c r="T16" s="10">
        <v>23.60331</v>
      </c>
      <c r="U16" s="10">
        <v>17.2562</v>
      </c>
      <c r="V16" s="10">
        <v>16.066120000000002</v>
      </c>
      <c r="W16" s="10">
        <v>48.99174</v>
      </c>
      <c r="X16" s="10">
        <v>36.297519999999999</v>
      </c>
      <c r="Y16" s="10">
        <v>25.745450000000002</v>
      </c>
      <c r="Z16" s="10">
        <v>24.39669</v>
      </c>
      <c r="AA16" s="10">
        <v>35.66281</v>
      </c>
      <c r="AB16" s="10">
        <v>125.57355</v>
      </c>
      <c r="AC16" s="10">
        <v>20.429749999999999</v>
      </c>
      <c r="AD16" s="10">
        <v>29.355370000000001</v>
      </c>
      <c r="AE16" s="10">
        <v>90.644630000000006</v>
      </c>
      <c r="AF16" s="10">
        <v>38.478989999999996</v>
      </c>
      <c r="AG16" s="10">
        <v>35.16657</v>
      </c>
      <c r="AH16" s="10">
        <v>33.321769999999994</v>
      </c>
      <c r="AI16" s="9">
        <v>18.842610000000001</v>
      </c>
      <c r="AJ16" s="9">
        <v>38.875690000000006</v>
      </c>
      <c r="AK16" s="9">
        <v>32.449240000000003</v>
      </c>
      <c r="AL16" s="9">
        <v>39.450900000000004</v>
      </c>
      <c r="AM16" s="9">
        <v>-35.678773999999997</v>
      </c>
      <c r="AN16" s="4"/>
      <c r="AO16" s="4"/>
      <c r="AP16" s="4"/>
      <c r="AQ16" s="4"/>
      <c r="AR16" s="4"/>
      <c r="AS16" s="4"/>
      <c r="AT16" s="4"/>
      <c r="AU16" s="4"/>
      <c r="AV16" s="4"/>
      <c r="AW16" s="4"/>
      <c r="AX16" s="4"/>
      <c r="AY16" s="4"/>
    </row>
    <row r="17" spans="1:51" ht="15" x14ac:dyDescent="0.25">
      <c r="A17" s="96">
        <f>YampaRiverInflow.TotalOutflow!A17</f>
        <v>44621</v>
      </c>
      <c r="B17" s="97">
        <v>34.036000000000001</v>
      </c>
      <c r="C17" s="97">
        <v>42.052999999999997</v>
      </c>
      <c r="D17" s="97">
        <v>58.646000000000001</v>
      </c>
      <c r="E17" s="10">
        <v>52.296472000000009</v>
      </c>
      <c r="F17" s="10">
        <v>47.387336000000005</v>
      </c>
      <c r="G17" s="10">
        <v>11.779536</v>
      </c>
      <c r="H17" s="10">
        <v>64.980252000000007</v>
      </c>
      <c r="I17" s="10">
        <v>40.112389999999998</v>
      </c>
      <c r="J17" s="10">
        <v>-5.6985580000000011</v>
      </c>
      <c r="K17" s="10">
        <v>30.219604</v>
      </c>
      <c r="L17" s="10">
        <v>24.668741999999998</v>
      </c>
      <c r="M17" s="10">
        <v>25.485123999999995</v>
      </c>
      <c r="N17" s="10">
        <v>37.985829999999993</v>
      </c>
      <c r="O17" s="10">
        <v>23.852601999999997</v>
      </c>
      <c r="P17" s="10">
        <v>33.571293999999995</v>
      </c>
      <c r="Q17" s="10">
        <v>18.785719999999998</v>
      </c>
      <c r="R17" s="10">
        <v>66.418819999999997</v>
      </c>
      <c r="S17" s="10">
        <v>7.6782579999999996</v>
      </c>
      <c r="T17" s="10">
        <v>63.272730000000003</v>
      </c>
      <c r="U17" s="10">
        <v>48.99174</v>
      </c>
      <c r="V17" s="10">
        <v>19.834709999999998</v>
      </c>
      <c r="W17" s="10">
        <v>54.009920000000001</v>
      </c>
      <c r="X17" s="10">
        <v>55.160330000000002</v>
      </c>
      <c r="Y17" s="10">
        <v>23.22645</v>
      </c>
      <c r="Z17" s="10">
        <v>42.842980000000004</v>
      </c>
      <c r="AA17" s="10">
        <v>27.59008</v>
      </c>
      <c r="AB17" s="10">
        <v>69.104129999999998</v>
      </c>
      <c r="AC17" s="10">
        <v>49.190080000000002</v>
      </c>
      <c r="AD17" s="10">
        <v>44.628099999999996</v>
      </c>
      <c r="AE17" s="10">
        <v>82.373550000000009</v>
      </c>
      <c r="AF17" s="10">
        <v>74.04258999999999</v>
      </c>
      <c r="AG17" s="10">
        <v>59.404600000000002</v>
      </c>
      <c r="AH17" s="10">
        <v>42.445689999999999</v>
      </c>
      <c r="AI17" s="9">
        <v>22.21454</v>
      </c>
      <c r="AJ17" s="9">
        <v>58.769889999999997</v>
      </c>
      <c r="AK17" s="9">
        <v>31.517060000000001</v>
      </c>
      <c r="AL17" s="9">
        <v>41.176480000000005</v>
      </c>
      <c r="AM17" s="9">
        <v>1.4208999999999996</v>
      </c>
      <c r="AN17" s="4"/>
      <c r="AO17" s="4"/>
      <c r="AP17" s="4"/>
      <c r="AQ17" s="4"/>
      <c r="AR17" s="4"/>
      <c r="AS17" s="4"/>
      <c r="AT17" s="4"/>
      <c r="AU17" s="4"/>
      <c r="AV17" s="4"/>
      <c r="AW17" s="4"/>
      <c r="AX17" s="4"/>
      <c r="AY17" s="4"/>
    </row>
    <row r="18" spans="1:51" ht="15" x14ac:dyDescent="0.25">
      <c r="A18" s="96">
        <f>YampaRiverInflow.TotalOutflow!A18</f>
        <v>44652</v>
      </c>
      <c r="B18" s="97">
        <v>25.619</v>
      </c>
      <c r="C18" s="97">
        <v>39.783000000000001</v>
      </c>
      <c r="D18" s="97">
        <v>32.994999999999997</v>
      </c>
      <c r="E18" s="10">
        <v>28.224768000000001</v>
      </c>
      <c r="F18" s="10">
        <v>6.8782900000000007</v>
      </c>
      <c r="G18" s="10">
        <v>6.4497519999999966</v>
      </c>
      <c r="H18" s="10">
        <v>-1.6270880000000034</v>
      </c>
      <c r="I18" s="10">
        <v>27.136765999999998</v>
      </c>
      <c r="J18" s="10">
        <v>10.345166000000001</v>
      </c>
      <c r="K18" s="10">
        <v>35.310705999999996</v>
      </c>
      <c r="L18" s="10">
        <v>19.30078</v>
      </c>
      <c r="M18" s="10">
        <v>3.5616000000000003</v>
      </c>
      <c r="N18" s="10">
        <v>41.938178000000001</v>
      </c>
      <c r="O18" s="10">
        <v>40.074694000000001</v>
      </c>
      <c r="P18" s="10">
        <v>1.3631199999999954</v>
      </c>
      <c r="Q18" s="10">
        <v>-2.5694920000000012</v>
      </c>
      <c r="R18" s="10">
        <v>-26.212883999999999</v>
      </c>
      <c r="S18" s="10">
        <v>3.6764540000000014</v>
      </c>
      <c r="T18" s="10">
        <v>29.157019999999999</v>
      </c>
      <c r="U18" s="10">
        <v>70.294210000000007</v>
      </c>
      <c r="V18" s="10">
        <v>23.60331</v>
      </c>
      <c r="W18" s="10">
        <v>16.8</v>
      </c>
      <c r="X18" s="10">
        <v>35.028100000000002</v>
      </c>
      <c r="Y18" s="10">
        <v>13.62645</v>
      </c>
      <c r="Z18" s="10">
        <v>32.747109999999999</v>
      </c>
      <c r="AA18" s="10">
        <v>39.133879999999998</v>
      </c>
      <c r="AB18" s="10">
        <v>90.902479999999997</v>
      </c>
      <c r="AC18" s="10">
        <v>33.758679999999998</v>
      </c>
      <c r="AD18" s="10">
        <v>33.699169999999995</v>
      </c>
      <c r="AE18" s="10">
        <v>29.79214</v>
      </c>
      <c r="AF18" s="10">
        <v>43.080640000000002</v>
      </c>
      <c r="AG18" s="10">
        <v>88.700450000000004</v>
      </c>
      <c r="AH18" s="10">
        <v>43.635820000000002</v>
      </c>
      <c r="AI18" s="9">
        <v>17.01784</v>
      </c>
      <c r="AJ18" s="9">
        <v>26.498860000000001</v>
      </c>
      <c r="AK18" s="9">
        <v>22.988139999999998</v>
      </c>
      <c r="AL18" s="9">
        <v>25.348419999999997</v>
      </c>
      <c r="AM18" s="9">
        <v>1.8474620000000004</v>
      </c>
      <c r="AN18" s="4"/>
      <c r="AO18" s="4"/>
      <c r="AP18" s="4"/>
      <c r="AQ18" s="4"/>
      <c r="AR18" s="4"/>
      <c r="AS18" s="4"/>
      <c r="AT18" s="4"/>
      <c r="AU18" s="4"/>
      <c r="AV18" s="4"/>
      <c r="AW18" s="4"/>
      <c r="AX18" s="4"/>
      <c r="AY18" s="4"/>
    </row>
    <row r="19" spans="1:51" ht="15" x14ac:dyDescent="0.25">
      <c r="A19" s="96">
        <f>YampaRiverInflow.TotalOutflow!A19</f>
        <v>44682</v>
      </c>
      <c r="B19" s="97">
        <v>15.108000000000001</v>
      </c>
      <c r="C19" s="97">
        <v>21.564</v>
      </c>
      <c r="D19" s="97">
        <v>28.905000000000001</v>
      </c>
      <c r="E19" s="10">
        <v>6.1013739999999999</v>
      </c>
      <c r="F19" s="10">
        <v>10.639998</v>
      </c>
      <c r="G19" s="10">
        <v>-44.029232</v>
      </c>
      <c r="H19" s="10">
        <v>-35.628662000000006</v>
      </c>
      <c r="I19" s="10">
        <v>13.395087999999999</v>
      </c>
      <c r="J19" s="10">
        <v>14.373129999999998</v>
      </c>
      <c r="K19" s="10">
        <v>12.015425999999998</v>
      </c>
      <c r="L19" s="10">
        <v>20.550333999999999</v>
      </c>
      <c r="M19" s="10">
        <v>18.579722</v>
      </c>
      <c r="N19" s="10">
        <v>24.659790000000001</v>
      </c>
      <c r="O19" s="10">
        <v>21.803582000000002</v>
      </c>
      <c r="P19" s="10">
        <v>0.19014400000000023</v>
      </c>
      <c r="Q19" s="10">
        <v>-5.5054859999999994</v>
      </c>
      <c r="R19" s="10">
        <v>-26.211384000000006</v>
      </c>
      <c r="S19" s="10">
        <v>7.738929999999999</v>
      </c>
      <c r="T19" s="10">
        <v>15.471069999999999</v>
      </c>
      <c r="U19" s="10">
        <v>41.137190000000004</v>
      </c>
      <c r="V19" s="10">
        <v>13.289260000000001</v>
      </c>
      <c r="W19" s="10">
        <v>27.570250000000001</v>
      </c>
      <c r="X19" s="10">
        <v>34.690910000000002</v>
      </c>
      <c r="Y19" s="10">
        <v>21.163640000000001</v>
      </c>
      <c r="Z19" s="10">
        <v>23.543800000000001</v>
      </c>
      <c r="AA19" s="10">
        <v>34.333880000000001</v>
      </c>
      <c r="AB19" s="10">
        <v>67.140500000000003</v>
      </c>
      <c r="AC19" s="10">
        <v>34.274380000000001</v>
      </c>
      <c r="AD19" s="10">
        <v>36.813220000000001</v>
      </c>
      <c r="AE19" s="10">
        <v>20.429749999999999</v>
      </c>
      <c r="AF19" s="10">
        <v>51.173209999999997</v>
      </c>
      <c r="AG19" s="10">
        <v>36.138489999999997</v>
      </c>
      <c r="AH19" s="10">
        <v>21.024139999999999</v>
      </c>
      <c r="AI19" s="9">
        <v>18.545120000000001</v>
      </c>
      <c r="AJ19" s="9">
        <v>27.252549999999999</v>
      </c>
      <c r="AK19" s="9">
        <v>27.252610000000001</v>
      </c>
      <c r="AL19" s="9">
        <v>28.958279999999998</v>
      </c>
      <c r="AM19" s="9">
        <v>-17.974883999999999</v>
      </c>
      <c r="AN19" s="4"/>
      <c r="AO19" s="4"/>
      <c r="AP19" s="4"/>
      <c r="AQ19" s="4"/>
      <c r="AR19" s="4"/>
      <c r="AS19" s="4"/>
      <c r="AT19" s="4"/>
      <c r="AU19" s="4"/>
      <c r="AV19" s="4"/>
      <c r="AW19" s="4"/>
      <c r="AX19" s="4"/>
      <c r="AY19" s="4"/>
    </row>
    <row r="20" spans="1:51" ht="15" x14ac:dyDescent="0.25">
      <c r="A20" s="96">
        <f>YampaRiverInflow.TotalOutflow!A20</f>
        <v>44713</v>
      </c>
      <c r="B20" s="97">
        <v>9.7240000000000002</v>
      </c>
      <c r="C20" s="97">
        <v>11.5</v>
      </c>
      <c r="D20" s="97">
        <v>25.827000000000002</v>
      </c>
      <c r="E20" s="10">
        <v>7.7158159999999985</v>
      </c>
      <c r="F20" s="10">
        <v>14.244779999999999</v>
      </c>
      <c r="G20" s="10">
        <v>-27.190472000000003</v>
      </c>
      <c r="H20" s="10">
        <v>-26.814078000000002</v>
      </c>
      <c r="I20" s="10">
        <v>4.3700580000000011</v>
      </c>
      <c r="J20" s="10">
        <v>17.001467999999996</v>
      </c>
      <c r="K20" s="10">
        <v>15.287422000000003</v>
      </c>
      <c r="L20" s="10">
        <v>10.805857999999999</v>
      </c>
      <c r="M20" s="10">
        <v>17.742493999999997</v>
      </c>
      <c r="N20" s="10">
        <v>3.4259199999999983</v>
      </c>
      <c r="O20" s="10">
        <v>8.1729199999999995</v>
      </c>
      <c r="P20" s="10">
        <v>12.473674000000001</v>
      </c>
      <c r="Q20" s="10">
        <v>1.061094</v>
      </c>
      <c r="R20" s="10">
        <v>22.368065999999995</v>
      </c>
      <c r="S20" s="10">
        <v>-1.3633040000000001</v>
      </c>
      <c r="T20" s="10">
        <v>31.73554</v>
      </c>
      <c r="U20" s="10">
        <v>15.272729999999999</v>
      </c>
      <c r="V20" s="10">
        <v>13.68595</v>
      </c>
      <c r="W20" s="10">
        <v>32.07273</v>
      </c>
      <c r="X20" s="10">
        <v>48.238019999999999</v>
      </c>
      <c r="Y20" s="10">
        <v>6.5057900000000002</v>
      </c>
      <c r="Z20" s="10">
        <v>14.280989999999999</v>
      </c>
      <c r="AA20" s="10">
        <v>20.826450000000001</v>
      </c>
      <c r="AB20" s="10">
        <v>11.9405</v>
      </c>
      <c r="AC20" s="10">
        <v>14.67769</v>
      </c>
      <c r="AD20" s="10">
        <v>31.73554</v>
      </c>
      <c r="AE20" s="10">
        <v>13.4876</v>
      </c>
      <c r="AF20" s="10">
        <v>35.543419999999998</v>
      </c>
      <c r="AG20" s="10">
        <v>23.741799999999998</v>
      </c>
      <c r="AH20" s="10">
        <v>24.39593</v>
      </c>
      <c r="AI20" s="9">
        <v>22.730180000000001</v>
      </c>
      <c r="AJ20" s="9">
        <v>25.189630000000001</v>
      </c>
      <c r="AK20" s="9">
        <v>26.0823</v>
      </c>
      <c r="AL20" s="9">
        <v>25.58633</v>
      </c>
      <c r="AM20" s="9">
        <v>-10.634887999999998</v>
      </c>
      <c r="AN20" s="4"/>
      <c r="AO20" s="4"/>
      <c r="AP20" s="4"/>
      <c r="AQ20" s="4"/>
      <c r="AR20" s="4"/>
      <c r="AS20" s="4"/>
      <c r="AT20" s="4"/>
      <c r="AU20" s="4"/>
      <c r="AV20" s="4"/>
      <c r="AW20" s="4"/>
      <c r="AX20" s="4"/>
      <c r="AY20" s="4"/>
    </row>
    <row r="21" spans="1:51" ht="15" x14ac:dyDescent="0.25">
      <c r="A21" s="96">
        <f>YampaRiverInflow.TotalOutflow!A21</f>
        <v>44743</v>
      </c>
      <c r="B21" s="97">
        <v>41.723999999999997</v>
      </c>
      <c r="C21" s="97">
        <v>38.496000000000002</v>
      </c>
      <c r="D21" s="97">
        <v>32.69</v>
      </c>
      <c r="E21" s="10">
        <v>14.509131999999999</v>
      </c>
      <c r="F21" s="10">
        <v>4.3607659999999964</v>
      </c>
      <c r="G21" s="10">
        <v>-76.904696000000001</v>
      </c>
      <c r="H21" s="10">
        <v>-26.037152000000003</v>
      </c>
      <c r="I21" s="10">
        <v>-0.99219199999999907</v>
      </c>
      <c r="J21" s="10">
        <v>23.523871999999997</v>
      </c>
      <c r="K21" s="10">
        <v>10.508421999999999</v>
      </c>
      <c r="L21" s="10">
        <v>0.38218800000000192</v>
      </c>
      <c r="M21" s="10">
        <v>-2.4426239999999999</v>
      </c>
      <c r="N21" s="10">
        <v>-0.52760200000000035</v>
      </c>
      <c r="O21" s="10">
        <v>14.445949999999996</v>
      </c>
      <c r="P21" s="10">
        <v>-5.4029160000000003</v>
      </c>
      <c r="Q21" s="10">
        <v>-9.1989860000000014</v>
      </c>
      <c r="R21" s="10">
        <v>30.872809999999998</v>
      </c>
      <c r="S21" s="10">
        <v>7.8308159999999951</v>
      </c>
      <c r="T21" s="10">
        <v>31.933880000000002</v>
      </c>
      <c r="U21" s="10">
        <v>33.12397</v>
      </c>
      <c r="V21" s="10">
        <v>30.347110000000001</v>
      </c>
      <c r="W21" s="10">
        <v>21.12397</v>
      </c>
      <c r="X21" s="10">
        <v>19.953720000000001</v>
      </c>
      <c r="Y21" s="10">
        <v>10.1157</v>
      </c>
      <c r="Z21" s="10">
        <v>17.2562</v>
      </c>
      <c r="AA21" s="10">
        <v>39.272730000000003</v>
      </c>
      <c r="AB21" s="10">
        <v>21.024789999999999</v>
      </c>
      <c r="AC21" s="10">
        <v>21.223140000000001</v>
      </c>
      <c r="AD21" s="10">
        <v>45.421489999999999</v>
      </c>
      <c r="AE21" s="10">
        <v>28.760330000000003</v>
      </c>
      <c r="AF21" s="10">
        <v>28.164830000000002</v>
      </c>
      <c r="AG21" s="10">
        <v>29.156560000000002</v>
      </c>
      <c r="AH21" s="10">
        <v>31.536360000000002</v>
      </c>
      <c r="AI21" s="9">
        <v>26.379669999999997</v>
      </c>
      <c r="AJ21" s="9">
        <v>61.685449999999996</v>
      </c>
      <c r="AK21" s="9">
        <v>29.156569999999999</v>
      </c>
      <c r="AL21" s="9">
        <v>33.520060000000001</v>
      </c>
      <c r="AM21" s="9">
        <v>-4.7430320000000004</v>
      </c>
      <c r="AN21" s="4"/>
      <c r="AO21" s="4"/>
      <c r="AP21" s="4"/>
      <c r="AQ21" s="4"/>
      <c r="AR21" s="4"/>
      <c r="AS21" s="4"/>
      <c r="AT21" s="4"/>
      <c r="AU21" s="4"/>
      <c r="AV21" s="4"/>
      <c r="AW21" s="4"/>
      <c r="AX21" s="4"/>
      <c r="AY21" s="4"/>
    </row>
    <row r="22" spans="1:51" ht="15" x14ac:dyDescent="0.25">
      <c r="A22" s="96">
        <f>YampaRiverInflow.TotalOutflow!A22</f>
        <v>44774</v>
      </c>
      <c r="B22" s="97">
        <v>43.968000000000004</v>
      </c>
      <c r="C22" s="97">
        <v>46.298999999999999</v>
      </c>
      <c r="D22" s="97">
        <v>36.578000000000003</v>
      </c>
      <c r="E22" s="10">
        <v>24.441903999999994</v>
      </c>
      <c r="F22" s="10">
        <v>-38.819428000000002</v>
      </c>
      <c r="G22" s="10">
        <v>4.0788000000000029</v>
      </c>
      <c r="H22" s="10">
        <v>-24.940789999999996</v>
      </c>
      <c r="I22" s="10">
        <v>11.508968000000001</v>
      </c>
      <c r="J22" s="10">
        <v>34.079854000000005</v>
      </c>
      <c r="K22" s="10">
        <v>13.724534</v>
      </c>
      <c r="L22" s="10">
        <v>22.184847999999999</v>
      </c>
      <c r="M22" s="10">
        <v>11.868864000000002</v>
      </c>
      <c r="N22" s="10">
        <v>15.498979999999996</v>
      </c>
      <c r="O22" s="10">
        <v>39.663323999999996</v>
      </c>
      <c r="P22" s="10">
        <v>-27.475497999999998</v>
      </c>
      <c r="Q22" s="10">
        <v>-21.766008000000003</v>
      </c>
      <c r="R22" s="10">
        <v>29.917686</v>
      </c>
      <c r="S22" s="10">
        <v>25.019824</v>
      </c>
      <c r="T22" s="10">
        <v>50.280989999999996</v>
      </c>
      <c r="U22" s="10">
        <v>20.826450000000001</v>
      </c>
      <c r="V22" s="10">
        <v>44.033059999999999</v>
      </c>
      <c r="W22" s="10">
        <v>23.404959999999999</v>
      </c>
      <c r="X22" s="10">
        <v>52.066120000000005</v>
      </c>
      <c r="Y22" s="10">
        <v>17.851240000000001</v>
      </c>
      <c r="Z22" s="10">
        <v>42.049589999999995</v>
      </c>
      <c r="AA22" s="10">
        <v>50.578510000000001</v>
      </c>
      <c r="AB22" s="10">
        <v>28.36364</v>
      </c>
      <c r="AC22" s="10">
        <v>66.446280000000002</v>
      </c>
      <c r="AD22" s="10">
        <v>91.636359999999996</v>
      </c>
      <c r="AE22" s="10">
        <v>39.272730000000003</v>
      </c>
      <c r="AF22" s="10">
        <v>23.60284</v>
      </c>
      <c r="AG22" s="10">
        <v>91.04083</v>
      </c>
      <c r="AH22" s="10">
        <v>36.693379999999998</v>
      </c>
      <c r="AI22" s="9">
        <v>68.607789999999994</v>
      </c>
      <c r="AJ22" s="9">
        <v>66.842500000000001</v>
      </c>
      <c r="AK22" s="9">
        <v>41.057389999999998</v>
      </c>
      <c r="AL22" s="9">
        <v>44.429290000000002</v>
      </c>
      <c r="AM22" s="9">
        <v>-20.440944000000002</v>
      </c>
      <c r="AN22" s="4"/>
      <c r="AO22" s="4"/>
      <c r="AP22" s="4"/>
      <c r="AQ22" s="4"/>
      <c r="AR22" s="4"/>
      <c r="AS22" s="4"/>
      <c r="AT22" s="4"/>
      <c r="AU22" s="4"/>
      <c r="AV22" s="4"/>
      <c r="AW22" s="4"/>
      <c r="AX22" s="4"/>
      <c r="AY22" s="4"/>
    </row>
    <row r="23" spans="1:51" ht="15" x14ac:dyDescent="0.25">
      <c r="A23" s="96">
        <f>YampaRiverInflow.TotalOutflow!A23</f>
        <v>44805</v>
      </c>
      <c r="B23" s="97">
        <v>41.92</v>
      </c>
      <c r="C23" s="97">
        <v>36.598999999999997</v>
      </c>
      <c r="D23" s="97">
        <v>34.392000000000003</v>
      </c>
      <c r="E23" s="10">
        <v>29.533373999999995</v>
      </c>
      <c r="F23" s="10">
        <v>-21.287192000000001</v>
      </c>
      <c r="G23" s="10">
        <v>32.618159999999996</v>
      </c>
      <c r="H23" s="10">
        <v>1.7953199999999998</v>
      </c>
      <c r="I23" s="10">
        <v>31.247597999999996</v>
      </c>
      <c r="J23" s="10">
        <v>10.680847999999996</v>
      </c>
      <c r="K23" s="10">
        <v>16.744351999999999</v>
      </c>
      <c r="L23" s="10">
        <v>7.7189679999999967</v>
      </c>
      <c r="M23" s="10">
        <v>23.211606</v>
      </c>
      <c r="N23" s="10">
        <v>19.180725999999996</v>
      </c>
      <c r="O23" s="10">
        <v>38.334448000000002</v>
      </c>
      <c r="P23" s="10">
        <v>-11.254766</v>
      </c>
      <c r="Q23" s="10">
        <v>-1.109622000000003</v>
      </c>
      <c r="R23" s="10">
        <v>14.515779999999999</v>
      </c>
      <c r="S23" s="10">
        <v>21.008659999999999</v>
      </c>
      <c r="T23" s="10">
        <v>59.246279999999999</v>
      </c>
      <c r="U23" s="10">
        <v>36.099170000000001</v>
      </c>
      <c r="V23" s="10">
        <v>49.190080000000002</v>
      </c>
      <c r="W23" s="10">
        <v>39.133879999999998</v>
      </c>
      <c r="X23" s="10">
        <v>48.456199999999995</v>
      </c>
      <c r="Y23" s="10">
        <v>103.95372</v>
      </c>
      <c r="Z23" s="10">
        <v>34.373550000000002</v>
      </c>
      <c r="AA23" s="10">
        <v>57.381819999999998</v>
      </c>
      <c r="AB23" s="10">
        <v>38.360330000000005</v>
      </c>
      <c r="AC23" s="10">
        <v>50.87603</v>
      </c>
      <c r="AD23" s="10">
        <v>33.83802</v>
      </c>
      <c r="AE23" s="10">
        <v>38.677690000000005</v>
      </c>
      <c r="AF23" s="10">
        <v>28.363289999999999</v>
      </c>
      <c r="AG23" s="10">
        <v>44.250949999999996</v>
      </c>
      <c r="AH23" s="10">
        <v>41.255660000000006</v>
      </c>
      <c r="AI23" s="9">
        <v>47.999720000000003</v>
      </c>
      <c r="AJ23" s="9">
        <v>78.703759999999988</v>
      </c>
      <c r="AK23" s="9">
        <v>38.875680000000003</v>
      </c>
      <c r="AL23" s="9">
        <v>32.726860000000002</v>
      </c>
      <c r="AM23" s="9">
        <v>-9.8468000000002581E-2</v>
      </c>
      <c r="AN23" s="4"/>
      <c r="AO23" s="4"/>
      <c r="AP23" s="4"/>
      <c r="AQ23" s="4"/>
      <c r="AR23" s="4"/>
      <c r="AS23" s="4"/>
      <c r="AT23" s="4"/>
      <c r="AU23" s="4"/>
      <c r="AV23" s="4"/>
      <c r="AW23" s="4"/>
      <c r="AX23" s="4"/>
      <c r="AY23" s="4"/>
    </row>
    <row r="24" spans="1:51" ht="15" x14ac:dyDescent="0.25">
      <c r="A24" s="96">
        <f>YampaRiverInflow.TotalOutflow!A24</f>
        <v>44835</v>
      </c>
      <c r="B24" s="97">
        <v>39.886000000000003</v>
      </c>
      <c r="C24" s="97">
        <v>39.886000000000003</v>
      </c>
      <c r="D24" s="97">
        <v>39.886000000000003</v>
      </c>
      <c r="E24" s="10">
        <v>-41.121540000000003</v>
      </c>
      <c r="F24" s="10">
        <v>14.638803999999997</v>
      </c>
      <c r="G24" s="10">
        <v>21.466443999999996</v>
      </c>
      <c r="H24" s="10">
        <v>16.894756000000001</v>
      </c>
      <c r="I24" s="10">
        <v>-7.0494780000000024</v>
      </c>
      <c r="J24" s="10">
        <v>28.589822000000002</v>
      </c>
      <c r="K24" s="10">
        <v>8.7653100000000013</v>
      </c>
      <c r="L24" s="10">
        <v>19.033143999999997</v>
      </c>
      <c r="M24" s="10">
        <v>24.070353999999998</v>
      </c>
      <c r="N24" s="10">
        <v>26.040343999999997</v>
      </c>
      <c r="O24" s="10">
        <v>13.166246000000003</v>
      </c>
      <c r="P24" s="10">
        <v>20.811032000000001</v>
      </c>
      <c r="Q24" s="10">
        <v>15.392737999999998</v>
      </c>
      <c r="R24" s="10">
        <v>31.104225999999993</v>
      </c>
      <c r="S24" s="10">
        <v>32.409004000000003</v>
      </c>
      <c r="T24" s="10">
        <v>36.495870000000004</v>
      </c>
      <c r="U24" s="10">
        <v>22.413220000000003</v>
      </c>
      <c r="V24" s="10">
        <v>37.884300000000003</v>
      </c>
      <c r="W24" s="10">
        <v>47.385120000000001</v>
      </c>
      <c r="X24" s="10">
        <v>23.34545</v>
      </c>
      <c r="Y24" s="10">
        <v>20.647929999999999</v>
      </c>
      <c r="Z24" s="10">
        <v>30.664459999999998</v>
      </c>
      <c r="AA24" s="10">
        <v>41.077690000000004</v>
      </c>
      <c r="AB24" s="10">
        <v>31.060849999999999</v>
      </c>
      <c r="AC24" s="10">
        <v>69.758679999999998</v>
      </c>
      <c r="AD24" s="10">
        <v>20.94511</v>
      </c>
      <c r="AE24" s="10">
        <v>34.908660000000005</v>
      </c>
      <c r="AF24" s="10">
        <v>24.793029999999998</v>
      </c>
      <c r="AG24" s="10">
        <v>40.680699999999995</v>
      </c>
      <c r="AH24" s="10">
        <v>34.511849999999995</v>
      </c>
      <c r="AI24" s="9">
        <v>29.513770000000001</v>
      </c>
      <c r="AJ24" s="9">
        <v>19.080719999999999</v>
      </c>
      <c r="AK24" s="9">
        <v>42.445929999999997</v>
      </c>
      <c r="AL24" s="9">
        <v>56.012860000000003</v>
      </c>
      <c r="AM24" s="9">
        <v>42.068716000000002</v>
      </c>
      <c r="AN24" s="4"/>
      <c r="AO24" s="4"/>
      <c r="AP24" s="4"/>
      <c r="AQ24" s="4"/>
      <c r="AR24" s="4"/>
      <c r="AS24" s="4"/>
      <c r="AT24" s="4"/>
      <c r="AU24" s="4"/>
      <c r="AV24" s="4"/>
      <c r="AW24" s="4"/>
      <c r="AX24" s="4"/>
      <c r="AY24" s="4"/>
    </row>
    <row r="25" spans="1:51" ht="15" x14ac:dyDescent="0.25">
      <c r="A25" s="96">
        <f>YampaRiverInflow.TotalOutflow!A25</f>
        <v>44866</v>
      </c>
      <c r="B25" s="97">
        <v>25.577000000000002</v>
      </c>
      <c r="C25" s="97">
        <v>25.577000000000002</v>
      </c>
      <c r="D25" s="97">
        <v>25.577000000000002</v>
      </c>
      <c r="E25" s="10">
        <v>-45.966837999999996</v>
      </c>
      <c r="F25" s="10">
        <v>6.753783999999996</v>
      </c>
      <c r="G25" s="10">
        <v>-7.6327240000000023</v>
      </c>
      <c r="H25" s="10">
        <v>19.806198000000002</v>
      </c>
      <c r="I25" s="10">
        <v>-15.417266000000001</v>
      </c>
      <c r="J25" s="10">
        <v>42.873334</v>
      </c>
      <c r="K25" s="10">
        <v>18.651169999999997</v>
      </c>
      <c r="L25" s="10">
        <v>25.675046000000002</v>
      </c>
      <c r="M25" s="10">
        <v>19.488983999999995</v>
      </c>
      <c r="N25" s="10">
        <v>17.507805999999995</v>
      </c>
      <c r="O25" s="10">
        <v>8.8944699999999983</v>
      </c>
      <c r="P25" s="10">
        <v>1.1222839999999996</v>
      </c>
      <c r="Q25" s="10">
        <v>9.8448719999999987</v>
      </c>
      <c r="R25" s="10">
        <v>28.013811999999998</v>
      </c>
      <c r="S25" s="10">
        <v>15.793877999999999</v>
      </c>
      <c r="T25" s="10">
        <v>24.595040000000001</v>
      </c>
      <c r="U25" s="10">
        <v>18.446279999999998</v>
      </c>
      <c r="V25" s="10">
        <v>36.495870000000004</v>
      </c>
      <c r="W25" s="10">
        <v>27.966939999999997</v>
      </c>
      <c r="X25" s="10">
        <v>25.487599999999997</v>
      </c>
      <c r="Y25" s="10">
        <v>23.10744</v>
      </c>
      <c r="Z25" s="10">
        <v>22.472729999999999</v>
      </c>
      <c r="AA25" s="10">
        <v>35.166530000000002</v>
      </c>
      <c r="AB25" s="10">
        <v>20.925319999999999</v>
      </c>
      <c r="AC25" s="10">
        <v>16.066120000000002</v>
      </c>
      <c r="AD25" s="10">
        <v>25.54711</v>
      </c>
      <c r="AE25" s="10">
        <v>41.950060000000001</v>
      </c>
      <c r="AF25" s="10">
        <v>23.00787</v>
      </c>
      <c r="AG25" s="10">
        <v>14.39954</v>
      </c>
      <c r="AH25" s="10">
        <v>23.602700000000002</v>
      </c>
      <c r="AI25" s="9">
        <v>28.581400000000002</v>
      </c>
      <c r="AJ25" s="9">
        <v>27.807869999999998</v>
      </c>
      <c r="AK25" s="9">
        <v>24.69378</v>
      </c>
      <c r="AL25" s="9">
        <v>22.293890000000001</v>
      </c>
      <c r="AM25" s="9">
        <v>-3.1421840000000012</v>
      </c>
      <c r="AN25" s="4"/>
      <c r="AO25" s="4"/>
      <c r="AP25" s="4"/>
      <c r="AQ25" s="4"/>
      <c r="AR25" s="4"/>
      <c r="AS25" s="4"/>
      <c r="AT25" s="4"/>
      <c r="AU25" s="4"/>
      <c r="AV25" s="4"/>
      <c r="AW25" s="4"/>
      <c r="AX25" s="4"/>
      <c r="AY25" s="4"/>
    </row>
    <row r="26" spans="1:51" ht="15" x14ac:dyDescent="0.25">
      <c r="A26" s="96">
        <f>YampaRiverInflow.TotalOutflow!A26</f>
        <v>44896</v>
      </c>
      <c r="B26" s="97">
        <v>27.497</v>
      </c>
      <c r="C26" s="97">
        <v>27.497</v>
      </c>
      <c r="D26" s="97">
        <v>27.497</v>
      </c>
      <c r="E26" s="10">
        <v>-14.223750000000003</v>
      </c>
      <c r="F26" s="10">
        <v>16.268739999999998</v>
      </c>
      <c r="G26" s="10">
        <v>6.4705519999999996</v>
      </c>
      <c r="H26" s="10">
        <v>17.637533999999999</v>
      </c>
      <c r="I26" s="10">
        <v>-3.9600340000000016</v>
      </c>
      <c r="J26" s="10">
        <v>24.396989999999999</v>
      </c>
      <c r="K26" s="10">
        <v>10.800360000000001</v>
      </c>
      <c r="L26" s="10">
        <v>21.260485999999997</v>
      </c>
      <c r="M26" s="10">
        <v>13.424811999999998</v>
      </c>
      <c r="N26" s="10">
        <v>8.4644880000000011</v>
      </c>
      <c r="O26" s="10">
        <v>2.3967059999999982</v>
      </c>
      <c r="P26" s="10">
        <v>-6.7709719999999995</v>
      </c>
      <c r="Q26" s="10">
        <v>0.60159199999999691</v>
      </c>
      <c r="R26" s="10">
        <v>44.223798000000002</v>
      </c>
      <c r="S26" s="10">
        <v>1.110544</v>
      </c>
      <c r="T26" s="10">
        <v>15.07438</v>
      </c>
      <c r="U26" s="10">
        <v>12.69421</v>
      </c>
      <c r="V26" s="10">
        <v>35.305790000000002</v>
      </c>
      <c r="W26" s="10">
        <v>29.355370000000001</v>
      </c>
      <c r="X26" s="10">
        <v>13.4876</v>
      </c>
      <c r="Y26" s="10">
        <v>18.723970000000001</v>
      </c>
      <c r="Z26" s="10">
        <v>15.471069999999999</v>
      </c>
      <c r="AA26" s="10">
        <v>19.100490000000001</v>
      </c>
      <c r="AB26" s="10">
        <v>3.9664899999999998</v>
      </c>
      <c r="AC26" s="10">
        <v>23.801650000000002</v>
      </c>
      <c r="AD26" s="10">
        <v>57.520660000000007</v>
      </c>
      <c r="AE26" s="10">
        <v>23.99954</v>
      </c>
      <c r="AF26" s="10">
        <v>19.4375</v>
      </c>
      <c r="AG26" s="10">
        <v>33.916870000000003</v>
      </c>
      <c r="AH26" s="10">
        <v>31.734860000000001</v>
      </c>
      <c r="AI26" s="9">
        <v>22.7103</v>
      </c>
      <c r="AJ26" s="9">
        <v>25.368259999999999</v>
      </c>
      <c r="AK26" s="9">
        <v>31.6557</v>
      </c>
      <c r="AL26" s="9">
        <v>22.412740000000003</v>
      </c>
      <c r="AM26" s="9">
        <v>28.144819999999999</v>
      </c>
      <c r="AN26" s="4"/>
      <c r="AO26" s="4"/>
      <c r="AP26" s="4"/>
      <c r="AQ26" s="4"/>
      <c r="AR26" s="4"/>
      <c r="AS26" s="4"/>
      <c r="AT26" s="4"/>
      <c r="AU26" s="4"/>
      <c r="AV26" s="4"/>
      <c r="AW26" s="4"/>
      <c r="AX26" s="4"/>
      <c r="AY26" s="4"/>
    </row>
    <row r="27" spans="1:51" ht="15" x14ac:dyDescent="0.25">
      <c r="A27" s="96">
        <f>YampaRiverInflow.TotalOutflow!A27</f>
        <v>44927</v>
      </c>
      <c r="B27" s="97">
        <v>35.625999999999998</v>
      </c>
      <c r="C27" s="97">
        <v>35.625999999999998</v>
      </c>
      <c r="D27" s="97">
        <v>35.625999999999998</v>
      </c>
      <c r="E27" s="10">
        <v>-20.071922000000001</v>
      </c>
      <c r="F27" s="10">
        <v>13.077360000000001</v>
      </c>
      <c r="G27" s="10">
        <v>19.310572000000001</v>
      </c>
      <c r="H27" s="10">
        <v>30.633921999999998</v>
      </c>
      <c r="I27" s="10">
        <v>-8.3519860000000001</v>
      </c>
      <c r="J27" s="10">
        <v>20.166415999999998</v>
      </c>
      <c r="K27" s="10">
        <v>-5.3256900000000025</v>
      </c>
      <c r="L27" s="10">
        <v>2.6823760000000001</v>
      </c>
      <c r="M27" s="10">
        <v>29.809785999999992</v>
      </c>
      <c r="N27" s="10">
        <v>0.14888199999999779</v>
      </c>
      <c r="O27" s="10">
        <v>188.36769600000002</v>
      </c>
      <c r="P27" s="10">
        <v>-19.261465999999999</v>
      </c>
      <c r="Q27" s="10">
        <v>-11.55139</v>
      </c>
      <c r="R27" s="10">
        <v>25.526097999999998</v>
      </c>
      <c r="S27" s="10">
        <v>1.3745679999999993</v>
      </c>
      <c r="T27" s="10">
        <v>21.421490000000002</v>
      </c>
      <c r="U27" s="10">
        <v>24.198349999999998</v>
      </c>
      <c r="V27" s="10">
        <v>42.049589999999995</v>
      </c>
      <c r="W27" s="10">
        <v>21.61983</v>
      </c>
      <c r="X27" s="10">
        <v>18.446279999999998</v>
      </c>
      <c r="Y27" s="10">
        <v>23.206610000000001</v>
      </c>
      <c r="Z27" s="10">
        <v>20.033060000000003</v>
      </c>
      <c r="AA27" s="10">
        <v>101.09752</v>
      </c>
      <c r="AB27" s="10">
        <v>22.61157</v>
      </c>
      <c r="AC27" s="10">
        <v>23.206610000000001</v>
      </c>
      <c r="AD27" s="10">
        <v>42.247930000000004</v>
      </c>
      <c r="AE27" s="10">
        <v>34.11524</v>
      </c>
      <c r="AF27" s="10">
        <v>41.255679999999998</v>
      </c>
      <c r="AG27" s="10">
        <v>24.792830000000002</v>
      </c>
      <c r="AH27" s="10">
        <v>40.065640000000002</v>
      </c>
      <c r="AI27" s="9">
        <v>37.883839999999999</v>
      </c>
      <c r="AJ27" s="9">
        <v>23.007810000000003</v>
      </c>
      <c r="AK27" s="9">
        <v>30.743310000000001</v>
      </c>
      <c r="AL27" s="9">
        <v>-35.333798000000002</v>
      </c>
      <c r="AM27" s="9">
        <v>15.72175</v>
      </c>
      <c r="AN27" s="4"/>
      <c r="AO27" s="4"/>
      <c r="AP27" s="4"/>
      <c r="AQ27" s="4"/>
      <c r="AR27" s="4"/>
      <c r="AS27" s="4"/>
      <c r="AT27" s="4"/>
      <c r="AU27" s="4"/>
      <c r="AV27" s="4"/>
      <c r="AW27" s="4"/>
      <c r="AX27" s="4"/>
      <c r="AY27" s="4"/>
    </row>
    <row r="28" spans="1:51" ht="15" x14ac:dyDescent="0.25">
      <c r="A28" s="96">
        <f>YampaRiverInflow.TotalOutflow!A28</f>
        <v>44958</v>
      </c>
      <c r="B28" s="97">
        <v>47.545999999999999</v>
      </c>
      <c r="C28" s="97">
        <v>47.545999999999999</v>
      </c>
      <c r="D28" s="97">
        <v>47.545999999999999</v>
      </c>
      <c r="E28" s="10">
        <v>8.9494680000000013</v>
      </c>
      <c r="F28" s="10">
        <v>9.201842000000001</v>
      </c>
      <c r="G28" s="10">
        <v>5.149061999999998</v>
      </c>
      <c r="H28" s="10">
        <v>31.733646</v>
      </c>
      <c r="I28" s="10">
        <v>-5.7021720000000027</v>
      </c>
      <c r="J28" s="10">
        <v>24.577362000000001</v>
      </c>
      <c r="K28" s="10">
        <v>5.5440619999999985</v>
      </c>
      <c r="L28" s="10">
        <v>2.5809760000000006</v>
      </c>
      <c r="M28" s="10">
        <v>19.033522000000001</v>
      </c>
      <c r="N28" s="10">
        <v>7.0302340000000001</v>
      </c>
      <c r="O28" s="10">
        <v>85.799055999999993</v>
      </c>
      <c r="P28" s="10">
        <v>-9.7793939999999999</v>
      </c>
      <c r="Q28" s="10">
        <v>38.657699999999991</v>
      </c>
      <c r="R28" s="10">
        <v>12.339405999999999</v>
      </c>
      <c r="S28" s="10">
        <v>23.60331</v>
      </c>
      <c r="T28" s="10">
        <v>17.2562</v>
      </c>
      <c r="U28" s="10">
        <v>16.066120000000002</v>
      </c>
      <c r="V28" s="10">
        <v>48.99174</v>
      </c>
      <c r="W28" s="10">
        <v>36.297519999999999</v>
      </c>
      <c r="X28" s="10">
        <v>25.745450000000002</v>
      </c>
      <c r="Y28" s="10">
        <v>24.39669</v>
      </c>
      <c r="Z28" s="10">
        <v>35.66281</v>
      </c>
      <c r="AA28" s="10">
        <v>125.57355</v>
      </c>
      <c r="AB28" s="10">
        <v>20.429749999999999</v>
      </c>
      <c r="AC28" s="10">
        <v>29.355370000000001</v>
      </c>
      <c r="AD28" s="10">
        <v>90.644630000000006</v>
      </c>
      <c r="AE28" s="10">
        <v>38.478989999999996</v>
      </c>
      <c r="AF28" s="10">
        <v>35.16657</v>
      </c>
      <c r="AG28" s="10">
        <v>33.321769999999994</v>
      </c>
      <c r="AH28" s="10">
        <v>18.842610000000001</v>
      </c>
      <c r="AI28" s="9">
        <v>38.875690000000006</v>
      </c>
      <c r="AJ28" s="9">
        <v>32.449240000000003</v>
      </c>
      <c r="AK28" s="9">
        <v>39.450900000000004</v>
      </c>
      <c r="AL28" s="9">
        <v>-35.678773999999997</v>
      </c>
      <c r="AM28" s="9">
        <v>36.358820000000009</v>
      </c>
      <c r="AN28" s="4"/>
      <c r="AO28" s="4"/>
      <c r="AP28" s="4"/>
      <c r="AQ28" s="4"/>
      <c r="AR28" s="4"/>
      <c r="AS28" s="4"/>
      <c r="AT28" s="4"/>
      <c r="AU28" s="4"/>
      <c r="AV28" s="4"/>
      <c r="AW28" s="4"/>
      <c r="AX28" s="4"/>
      <c r="AY28" s="4"/>
    </row>
    <row r="29" spans="1:51" ht="15" x14ac:dyDescent="0.25">
      <c r="A29" s="96">
        <f>YampaRiverInflow.TotalOutflow!A29</f>
        <v>44986</v>
      </c>
      <c r="B29" s="97">
        <v>58.646000000000001</v>
      </c>
      <c r="C29" s="97">
        <v>58.646000000000001</v>
      </c>
      <c r="D29" s="97">
        <v>58.646000000000001</v>
      </c>
      <c r="E29" s="10">
        <v>47.387336000000005</v>
      </c>
      <c r="F29" s="10">
        <v>11.779536</v>
      </c>
      <c r="G29" s="10">
        <v>64.980252000000007</v>
      </c>
      <c r="H29" s="10">
        <v>40.112389999999998</v>
      </c>
      <c r="I29" s="10">
        <v>-5.6985580000000011</v>
      </c>
      <c r="J29" s="10">
        <v>30.219604</v>
      </c>
      <c r="K29" s="10">
        <v>24.668741999999998</v>
      </c>
      <c r="L29" s="10">
        <v>25.485123999999995</v>
      </c>
      <c r="M29" s="10">
        <v>37.985829999999993</v>
      </c>
      <c r="N29" s="10">
        <v>23.852601999999997</v>
      </c>
      <c r="O29" s="10">
        <v>33.571293999999995</v>
      </c>
      <c r="P29" s="10">
        <v>18.785719999999998</v>
      </c>
      <c r="Q29" s="10">
        <v>66.418819999999997</v>
      </c>
      <c r="R29" s="10">
        <v>7.6782579999999996</v>
      </c>
      <c r="S29" s="10">
        <v>63.272730000000003</v>
      </c>
      <c r="T29" s="10">
        <v>48.99174</v>
      </c>
      <c r="U29" s="10">
        <v>19.834709999999998</v>
      </c>
      <c r="V29" s="10">
        <v>54.009920000000001</v>
      </c>
      <c r="W29" s="10">
        <v>55.160330000000002</v>
      </c>
      <c r="X29" s="10">
        <v>23.22645</v>
      </c>
      <c r="Y29" s="10">
        <v>42.842980000000004</v>
      </c>
      <c r="Z29" s="10">
        <v>27.59008</v>
      </c>
      <c r="AA29" s="10">
        <v>69.104129999999998</v>
      </c>
      <c r="AB29" s="10">
        <v>49.190080000000002</v>
      </c>
      <c r="AC29" s="10">
        <v>44.628099999999996</v>
      </c>
      <c r="AD29" s="10">
        <v>82.373550000000009</v>
      </c>
      <c r="AE29" s="10">
        <v>74.04258999999999</v>
      </c>
      <c r="AF29" s="10">
        <v>59.404600000000002</v>
      </c>
      <c r="AG29" s="10">
        <v>42.445689999999999</v>
      </c>
      <c r="AH29" s="10">
        <v>22.21454</v>
      </c>
      <c r="AI29" s="9">
        <v>58.769889999999997</v>
      </c>
      <c r="AJ29" s="9">
        <v>31.517060000000001</v>
      </c>
      <c r="AK29" s="9">
        <v>41.176480000000005</v>
      </c>
      <c r="AL29" s="9">
        <v>1.4208999999999996</v>
      </c>
      <c r="AM29" s="9">
        <v>53.899988000000008</v>
      </c>
      <c r="AN29" s="4"/>
      <c r="AO29" s="4"/>
      <c r="AP29" s="4"/>
      <c r="AQ29" s="4"/>
      <c r="AR29" s="4"/>
      <c r="AS29" s="4"/>
      <c r="AT29" s="4"/>
      <c r="AU29" s="4"/>
      <c r="AV29" s="4"/>
      <c r="AW29" s="4"/>
      <c r="AX29" s="4"/>
      <c r="AY29" s="4"/>
    </row>
    <row r="30" spans="1:51" ht="15" x14ac:dyDescent="0.25">
      <c r="A30" s="96">
        <f>YampaRiverInflow.TotalOutflow!A30</f>
        <v>45017</v>
      </c>
      <c r="B30" s="97">
        <v>32.994999999999997</v>
      </c>
      <c r="C30" s="97">
        <v>32.994999999999997</v>
      </c>
      <c r="D30" s="97">
        <v>32.994999999999997</v>
      </c>
      <c r="E30" s="10">
        <v>6.8782900000000007</v>
      </c>
      <c r="F30" s="10">
        <v>6.4497519999999966</v>
      </c>
      <c r="G30" s="10">
        <v>-1.6270880000000034</v>
      </c>
      <c r="H30" s="10">
        <v>27.136765999999998</v>
      </c>
      <c r="I30" s="10">
        <v>10.345166000000001</v>
      </c>
      <c r="J30" s="10">
        <v>35.310705999999996</v>
      </c>
      <c r="K30" s="10">
        <v>19.30078</v>
      </c>
      <c r="L30" s="10">
        <v>3.5616000000000003</v>
      </c>
      <c r="M30" s="10">
        <v>41.938178000000001</v>
      </c>
      <c r="N30" s="10">
        <v>40.074694000000001</v>
      </c>
      <c r="O30" s="10">
        <v>1.3631199999999954</v>
      </c>
      <c r="P30" s="10">
        <v>-2.5694920000000012</v>
      </c>
      <c r="Q30" s="10">
        <v>-26.212883999999999</v>
      </c>
      <c r="R30" s="10">
        <v>3.6764540000000014</v>
      </c>
      <c r="S30" s="10">
        <v>29.157019999999999</v>
      </c>
      <c r="T30" s="10">
        <v>70.294210000000007</v>
      </c>
      <c r="U30" s="10">
        <v>23.60331</v>
      </c>
      <c r="V30" s="10">
        <v>16.8</v>
      </c>
      <c r="W30" s="10">
        <v>35.028100000000002</v>
      </c>
      <c r="X30" s="10">
        <v>13.62645</v>
      </c>
      <c r="Y30" s="10">
        <v>32.747109999999999</v>
      </c>
      <c r="Z30" s="10">
        <v>39.133879999999998</v>
      </c>
      <c r="AA30" s="10">
        <v>90.902479999999997</v>
      </c>
      <c r="AB30" s="10">
        <v>33.758679999999998</v>
      </c>
      <c r="AC30" s="10">
        <v>33.699169999999995</v>
      </c>
      <c r="AD30" s="10">
        <v>29.79214</v>
      </c>
      <c r="AE30" s="10">
        <v>43.080640000000002</v>
      </c>
      <c r="AF30" s="10">
        <v>88.700450000000004</v>
      </c>
      <c r="AG30" s="10">
        <v>43.635820000000002</v>
      </c>
      <c r="AH30" s="10">
        <v>17.01784</v>
      </c>
      <c r="AI30" s="9">
        <v>26.498860000000001</v>
      </c>
      <c r="AJ30" s="9">
        <v>22.988139999999998</v>
      </c>
      <c r="AK30" s="9">
        <v>25.348419999999997</v>
      </c>
      <c r="AL30" s="9">
        <v>1.8474620000000004</v>
      </c>
      <c r="AM30" s="9">
        <v>30.190056000000002</v>
      </c>
      <c r="AN30" s="4"/>
      <c r="AO30" s="4"/>
      <c r="AP30" s="4"/>
      <c r="AQ30" s="4"/>
      <c r="AR30" s="4"/>
      <c r="AS30" s="4"/>
      <c r="AT30" s="4"/>
      <c r="AU30" s="4"/>
      <c r="AV30" s="4"/>
      <c r="AW30" s="4"/>
      <c r="AX30" s="4"/>
      <c r="AY30" s="4"/>
    </row>
    <row r="31" spans="1:51" ht="15" x14ac:dyDescent="0.25">
      <c r="A31" s="96">
        <f>YampaRiverInflow.TotalOutflow!A31</f>
        <v>45047</v>
      </c>
      <c r="B31" s="97">
        <v>28.905000000000001</v>
      </c>
      <c r="C31" s="97">
        <v>28.905000000000001</v>
      </c>
      <c r="D31" s="97">
        <v>28.905000000000001</v>
      </c>
      <c r="E31" s="10">
        <v>10.639998</v>
      </c>
      <c r="F31" s="10">
        <v>-44.029232</v>
      </c>
      <c r="G31" s="10">
        <v>-35.628662000000006</v>
      </c>
      <c r="H31" s="10">
        <v>13.395087999999999</v>
      </c>
      <c r="I31" s="10">
        <v>14.373129999999998</v>
      </c>
      <c r="J31" s="10">
        <v>12.015425999999998</v>
      </c>
      <c r="K31" s="10">
        <v>20.550333999999999</v>
      </c>
      <c r="L31" s="10">
        <v>18.579722</v>
      </c>
      <c r="M31" s="10">
        <v>24.659790000000001</v>
      </c>
      <c r="N31" s="10">
        <v>21.803582000000002</v>
      </c>
      <c r="O31" s="10">
        <v>0.19014400000000023</v>
      </c>
      <c r="P31" s="10">
        <v>-5.5054859999999994</v>
      </c>
      <c r="Q31" s="10">
        <v>-26.211384000000006</v>
      </c>
      <c r="R31" s="10">
        <v>7.738929999999999</v>
      </c>
      <c r="S31" s="10">
        <v>15.471069999999999</v>
      </c>
      <c r="T31" s="10">
        <v>41.137190000000004</v>
      </c>
      <c r="U31" s="10">
        <v>13.289260000000001</v>
      </c>
      <c r="V31" s="10">
        <v>27.570250000000001</v>
      </c>
      <c r="W31" s="10">
        <v>34.690910000000002</v>
      </c>
      <c r="X31" s="10">
        <v>21.163640000000001</v>
      </c>
      <c r="Y31" s="10">
        <v>23.543800000000001</v>
      </c>
      <c r="Z31" s="10">
        <v>34.333880000000001</v>
      </c>
      <c r="AA31" s="10">
        <v>67.140500000000003</v>
      </c>
      <c r="AB31" s="10">
        <v>34.274380000000001</v>
      </c>
      <c r="AC31" s="10">
        <v>36.813220000000001</v>
      </c>
      <c r="AD31" s="10">
        <v>20.429749999999999</v>
      </c>
      <c r="AE31" s="10">
        <v>51.173209999999997</v>
      </c>
      <c r="AF31" s="10">
        <v>36.138489999999997</v>
      </c>
      <c r="AG31" s="10">
        <v>21.024139999999999</v>
      </c>
      <c r="AH31" s="10">
        <v>18.545120000000001</v>
      </c>
      <c r="AI31" s="9">
        <v>27.252549999999999</v>
      </c>
      <c r="AJ31" s="9">
        <v>27.252610000000001</v>
      </c>
      <c r="AK31" s="9">
        <v>28.958279999999998</v>
      </c>
      <c r="AL31" s="9">
        <v>-17.974883999999999</v>
      </c>
      <c r="AM31" s="9">
        <v>8.2502020000000016</v>
      </c>
      <c r="AN31" s="4"/>
      <c r="AO31" s="4"/>
      <c r="AP31" s="4"/>
      <c r="AQ31" s="4"/>
      <c r="AR31" s="4"/>
      <c r="AS31" s="4"/>
      <c r="AT31" s="4"/>
      <c r="AU31" s="4"/>
      <c r="AV31" s="4"/>
      <c r="AW31" s="4"/>
      <c r="AX31" s="4"/>
      <c r="AY31" s="4"/>
    </row>
    <row r="32" spans="1:51" ht="15" x14ac:dyDescent="0.25">
      <c r="A32" s="96">
        <f>YampaRiverInflow.TotalOutflow!A32</f>
        <v>45078</v>
      </c>
      <c r="B32" s="97">
        <v>25.827000000000002</v>
      </c>
      <c r="C32" s="97">
        <v>25.827000000000002</v>
      </c>
      <c r="D32" s="97">
        <v>25.827000000000002</v>
      </c>
      <c r="E32" s="10">
        <v>14.244779999999999</v>
      </c>
      <c r="F32" s="10">
        <v>-27.190472000000003</v>
      </c>
      <c r="G32" s="10">
        <v>-26.814078000000002</v>
      </c>
      <c r="H32" s="10">
        <v>4.3700580000000011</v>
      </c>
      <c r="I32" s="10">
        <v>17.001467999999996</v>
      </c>
      <c r="J32" s="10">
        <v>15.287422000000003</v>
      </c>
      <c r="K32" s="10">
        <v>10.805857999999999</v>
      </c>
      <c r="L32" s="10">
        <v>17.742493999999997</v>
      </c>
      <c r="M32" s="10">
        <v>3.4259199999999983</v>
      </c>
      <c r="N32" s="10">
        <v>8.1729199999999995</v>
      </c>
      <c r="O32" s="10">
        <v>12.473674000000001</v>
      </c>
      <c r="P32" s="10">
        <v>1.061094</v>
      </c>
      <c r="Q32" s="10">
        <v>22.368065999999995</v>
      </c>
      <c r="R32" s="10">
        <v>-1.3633040000000001</v>
      </c>
      <c r="S32" s="10">
        <v>31.73554</v>
      </c>
      <c r="T32" s="10">
        <v>15.272729999999999</v>
      </c>
      <c r="U32" s="10">
        <v>13.68595</v>
      </c>
      <c r="V32" s="10">
        <v>32.07273</v>
      </c>
      <c r="W32" s="10">
        <v>48.238019999999999</v>
      </c>
      <c r="X32" s="10">
        <v>6.5057900000000002</v>
      </c>
      <c r="Y32" s="10">
        <v>14.280989999999999</v>
      </c>
      <c r="Z32" s="10">
        <v>20.826450000000001</v>
      </c>
      <c r="AA32" s="10">
        <v>11.9405</v>
      </c>
      <c r="AB32" s="10">
        <v>14.67769</v>
      </c>
      <c r="AC32" s="10">
        <v>31.73554</v>
      </c>
      <c r="AD32" s="10">
        <v>13.4876</v>
      </c>
      <c r="AE32" s="10">
        <v>35.543419999999998</v>
      </c>
      <c r="AF32" s="10">
        <v>23.741799999999998</v>
      </c>
      <c r="AG32" s="10">
        <v>24.39593</v>
      </c>
      <c r="AH32" s="10">
        <v>22.730180000000001</v>
      </c>
      <c r="AI32" s="9">
        <v>25.189630000000001</v>
      </c>
      <c r="AJ32" s="9">
        <v>26.0823</v>
      </c>
      <c r="AK32" s="9">
        <v>25.58633</v>
      </c>
      <c r="AL32" s="9">
        <v>-10.634887999999998</v>
      </c>
      <c r="AM32" s="9">
        <v>9.8336339999999982</v>
      </c>
      <c r="AN32" s="4"/>
      <c r="AO32" s="4"/>
      <c r="AP32" s="4"/>
      <c r="AQ32" s="4"/>
      <c r="AR32" s="4"/>
      <c r="AS32" s="4"/>
      <c r="AT32" s="4"/>
      <c r="AU32" s="4"/>
      <c r="AV32" s="4"/>
      <c r="AW32" s="4"/>
      <c r="AX32" s="4"/>
      <c r="AY32" s="4"/>
    </row>
    <row r="33" spans="1:51" ht="15" x14ac:dyDescent="0.25">
      <c r="A33" s="96">
        <f>YampaRiverInflow.TotalOutflow!A33</f>
        <v>45108</v>
      </c>
      <c r="B33" s="97">
        <v>32.69</v>
      </c>
      <c r="C33" s="97">
        <v>32.69</v>
      </c>
      <c r="D33" s="97">
        <v>32.69</v>
      </c>
      <c r="E33" s="10">
        <v>4.3607659999999964</v>
      </c>
      <c r="F33" s="10">
        <v>-76.904696000000001</v>
      </c>
      <c r="G33" s="10">
        <v>-26.037152000000003</v>
      </c>
      <c r="H33" s="10">
        <v>-0.99219199999999907</v>
      </c>
      <c r="I33" s="10">
        <v>23.523871999999997</v>
      </c>
      <c r="J33" s="10">
        <v>10.508421999999999</v>
      </c>
      <c r="K33" s="10">
        <v>0.38218800000000192</v>
      </c>
      <c r="L33" s="10">
        <v>-2.4426239999999999</v>
      </c>
      <c r="M33" s="10">
        <v>-0.52760200000000035</v>
      </c>
      <c r="N33" s="10">
        <v>14.445949999999996</v>
      </c>
      <c r="O33" s="10">
        <v>-5.4029160000000003</v>
      </c>
      <c r="P33" s="10">
        <v>-9.1989860000000014</v>
      </c>
      <c r="Q33" s="10">
        <v>30.872809999999998</v>
      </c>
      <c r="R33" s="10">
        <v>7.8308159999999951</v>
      </c>
      <c r="S33" s="10">
        <v>31.933880000000002</v>
      </c>
      <c r="T33" s="10">
        <v>33.12397</v>
      </c>
      <c r="U33" s="10">
        <v>30.347110000000001</v>
      </c>
      <c r="V33" s="10">
        <v>21.12397</v>
      </c>
      <c r="W33" s="10">
        <v>19.953720000000001</v>
      </c>
      <c r="X33" s="10">
        <v>10.1157</v>
      </c>
      <c r="Y33" s="10">
        <v>17.2562</v>
      </c>
      <c r="Z33" s="10">
        <v>39.272730000000003</v>
      </c>
      <c r="AA33" s="10">
        <v>21.024789999999999</v>
      </c>
      <c r="AB33" s="10">
        <v>21.223140000000001</v>
      </c>
      <c r="AC33" s="10">
        <v>45.421489999999999</v>
      </c>
      <c r="AD33" s="10">
        <v>28.760330000000003</v>
      </c>
      <c r="AE33" s="10">
        <v>28.164830000000002</v>
      </c>
      <c r="AF33" s="10">
        <v>29.156560000000002</v>
      </c>
      <c r="AG33" s="10">
        <v>31.536360000000002</v>
      </c>
      <c r="AH33" s="10">
        <v>26.379669999999997</v>
      </c>
      <c r="AI33" s="9">
        <v>61.685449999999996</v>
      </c>
      <c r="AJ33" s="9">
        <v>29.156569999999999</v>
      </c>
      <c r="AK33" s="9">
        <v>33.520060000000001</v>
      </c>
      <c r="AL33" s="9">
        <v>-4.7430320000000004</v>
      </c>
      <c r="AM33" s="9">
        <v>16.804354</v>
      </c>
      <c r="AN33" s="4"/>
      <c r="AO33" s="4"/>
      <c r="AP33" s="4"/>
      <c r="AQ33" s="4"/>
      <c r="AR33" s="4"/>
      <c r="AS33" s="4"/>
      <c r="AT33" s="4"/>
      <c r="AU33" s="4"/>
      <c r="AV33" s="4"/>
      <c r="AW33" s="4"/>
      <c r="AX33" s="4"/>
      <c r="AY33" s="4"/>
    </row>
    <row r="34" spans="1:51" ht="15" x14ac:dyDescent="0.25">
      <c r="A34" s="96">
        <f>YampaRiverInflow.TotalOutflow!A34</f>
        <v>45139</v>
      </c>
      <c r="B34" s="97">
        <v>36.578000000000003</v>
      </c>
      <c r="C34" s="97">
        <v>36.578000000000003</v>
      </c>
      <c r="D34" s="97">
        <v>36.578000000000003</v>
      </c>
      <c r="E34" s="10">
        <v>-38.819428000000002</v>
      </c>
      <c r="F34" s="10">
        <v>4.0788000000000029</v>
      </c>
      <c r="G34" s="10">
        <v>-24.940789999999996</v>
      </c>
      <c r="H34" s="10">
        <v>11.508968000000001</v>
      </c>
      <c r="I34" s="10">
        <v>34.079854000000005</v>
      </c>
      <c r="J34" s="10">
        <v>13.724534</v>
      </c>
      <c r="K34" s="10">
        <v>22.184847999999999</v>
      </c>
      <c r="L34" s="10">
        <v>11.868864000000002</v>
      </c>
      <c r="M34" s="10">
        <v>15.498979999999996</v>
      </c>
      <c r="N34" s="10">
        <v>39.663323999999996</v>
      </c>
      <c r="O34" s="10">
        <v>-27.475497999999998</v>
      </c>
      <c r="P34" s="10">
        <v>-21.766008000000003</v>
      </c>
      <c r="Q34" s="10">
        <v>29.917686</v>
      </c>
      <c r="R34" s="10">
        <v>25.019824</v>
      </c>
      <c r="S34" s="10">
        <v>50.280989999999996</v>
      </c>
      <c r="T34" s="10">
        <v>20.826450000000001</v>
      </c>
      <c r="U34" s="10">
        <v>44.033059999999999</v>
      </c>
      <c r="V34" s="10">
        <v>23.404959999999999</v>
      </c>
      <c r="W34" s="10">
        <v>52.066120000000005</v>
      </c>
      <c r="X34" s="10">
        <v>17.851240000000001</v>
      </c>
      <c r="Y34" s="10">
        <v>42.049589999999995</v>
      </c>
      <c r="Z34" s="10">
        <v>50.578510000000001</v>
      </c>
      <c r="AA34" s="10">
        <v>28.36364</v>
      </c>
      <c r="AB34" s="10">
        <v>66.446280000000002</v>
      </c>
      <c r="AC34" s="10">
        <v>91.636359999999996</v>
      </c>
      <c r="AD34" s="10">
        <v>39.272730000000003</v>
      </c>
      <c r="AE34" s="10">
        <v>23.60284</v>
      </c>
      <c r="AF34" s="10">
        <v>91.04083</v>
      </c>
      <c r="AG34" s="10">
        <v>36.693379999999998</v>
      </c>
      <c r="AH34" s="10">
        <v>68.607789999999994</v>
      </c>
      <c r="AI34" s="9">
        <v>66.842500000000001</v>
      </c>
      <c r="AJ34" s="9">
        <v>41.057389999999998</v>
      </c>
      <c r="AK34" s="9">
        <v>44.429290000000002</v>
      </c>
      <c r="AL34" s="9">
        <v>-20.440944000000002</v>
      </c>
      <c r="AM34" s="9">
        <v>26.649618</v>
      </c>
      <c r="AN34" s="4"/>
      <c r="AO34" s="4"/>
      <c r="AP34" s="4"/>
      <c r="AQ34" s="4"/>
      <c r="AR34" s="4"/>
      <c r="AS34" s="4"/>
      <c r="AT34" s="4"/>
      <c r="AU34" s="4"/>
      <c r="AV34" s="4"/>
      <c r="AW34" s="4"/>
      <c r="AX34" s="4"/>
      <c r="AY34" s="4"/>
    </row>
    <row r="35" spans="1:51" ht="15" x14ac:dyDescent="0.25">
      <c r="A35" s="96">
        <f>YampaRiverInflow.TotalOutflow!A35</f>
        <v>45170</v>
      </c>
      <c r="B35" s="97">
        <v>34.392000000000003</v>
      </c>
      <c r="C35" s="97">
        <v>34.392000000000003</v>
      </c>
      <c r="D35" s="97">
        <v>34.392000000000003</v>
      </c>
      <c r="E35" s="10">
        <v>-21.287192000000001</v>
      </c>
      <c r="F35" s="10">
        <v>32.618159999999996</v>
      </c>
      <c r="G35" s="10">
        <v>1.7953199999999998</v>
      </c>
      <c r="H35" s="10">
        <v>31.247597999999996</v>
      </c>
      <c r="I35" s="10">
        <v>10.680847999999996</v>
      </c>
      <c r="J35" s="10">
        <v>16.744351999999999</v>
      </c>
      <c r="K35" s="10">
        <v>7.7189679999999967</v>
      </c>
      <c r="L35" s="10">
        <v>23.211606</v>
      </c>
      <c r="M35" s="10">
        <v>19.180725999999996</v>
      </c>
      <c r="N35" s="10">
        <v>38.334448000000002</v>
      </c>
      <c r="O35" s="10">
        <v>-11.254766</v>
      </c>
      <c r="P35" s="10">
        <v>-1.109622000000003</v>
      </c>
      <c r="Q35" s="10">
        <v>14.515779999999999</v>
      </c>
      <c r="R35" s="10">
        <v>21.008659999999999</v>
      </c>
      <c r="S35" s="10">
        <v>59.246279999999999</v>
      </c>
      <c r="T35" s="10">
        <v>36.099170000000001</v>
      </c>
      <c r="U35" s="10">
        <v>49.190080000000002</v>
      </c>
      <c r="V35" s="10">
        <v>39.133879999999998</v>
      </c>
      <c r="W35" s="10">
        <v>48.456199999999995</v>
      </c>
      <c r="X35" s="10">
        <v>103.95372</v>
      </c>
      <c r="Y35" s="10">
        <v>34.373550000000002</v>
      </c>
      <c r="Z35" s="10">
        <v>57.381819999999998</v>
      </c>
      <c r="AA35" s="10">
        <v>38.360330000000005</v>
      </c>
      <c r="AB35" s="10">
        <v>50.87603</v>
      </c>
      <c r="AC35" s="10">
        <v>33.83802</v>
      </c>
      <c r="AD35" s="10">
        <v>38.677690000000005</v>
      </c>
      <c r="AE35" s="10">
        <v>28.363289999999999</v>
      </c>
      <c r="AF35" s="10">
        <v>44.250949999999996</v>
      </c>
      <c r="AG35" s="10">
        <v>41.255660000000006</v>
      </c>
      <c r="AH35" s="10">
        <v>47.999720000000003</v>
      </c>
      <c r="AI35" s="9">
        <v>78.703759999999988</v>
      </c>
      <c r="AJ35" s="9">
        <v>38.875680000000003</v>
      </c>
      <c r="AK35" s="9">
        <v>32.726860000000002</v>
      </c>
      <c r="AL35" s="9">
        <v>-9.8468000000002581E-2</v>
      </c>
      <c r="AM35" s="9">
        <v>31.357489999999999</v>
      </c>
      <c r="AN35" s="4"/>
      <c r="AO35" s="4"/>
      <c r="AP35" s="4"/>
      <c r="AQ35" s="4"/>
      <c r="AR35" s="4"/>
      <c r="AS35" s="4"/>
      <c r="AT35" s="4"/>
      <c r="AU35" s="4"/>
      <c r="AV35" s="4"/>
      <c r="AW35" s="4"/>
      <c r="AX35" s="4"/>
      <c r="AY35" s="4"/>
    </row>
    <row r="36" spans="1:51" ht="15" x14ac:dyDescent="0.25">
      <c r="A36" s="96">
        <f>YampaRiverInflow.TotalOutflow!A36</f>
        <v>45200</v>
      </c>
      <c r="B36" s="97">
        <v>39.886000000000003</v>
      </c>
      <c r="C36" s="97">
        <v>39.886000000000003</v>
      </c>
      <c r="D36" s="97">
        <v>39.886000000000003</v>
      </c>
      <c r="E36" s="10">
        <v>14.638803999999997</v>
      </c>
      <c r="F36" s="10">
        <v>21.466443999999996</v>
      </c>
      <c r="G36" s="10">
        <v>16.894756000000001</v>
      </c>
      <c r="H36" s="10">
        <v>-7.0494780000000024</v>
      </c>
      <c r="I36" s="10">
        <v>28.589822000000002</v>
      </c>
      <c r="J36" s="10">
        <v>8.7653100000000013</v>
      </c>
      <c r="K36" s="10">
        <v>19.033143999999997</v>
      </c>
      <c r="L36" s="10">
        <v>24.070353999999998</v>
      </c>
      <c r="M36" s="10">
        <v>26.040343999999997</v>
      </c>
      <c r="N36" s="10">
        <v>13.166246000000003</v>
      </c>
      <c r="O36" s="10">
        <v>20.811032000000001</v>
      </c>
      <c r="P36" s="10">
        <v>15.392737999999998</v>
      </c>
      <c r="Q36" s="10">
        <v>31.104225999999993</v>
      </c>
      <c r="R36" s="10">
        <v>32.409004000000003</v>
      </c>
      <c r="S36" s="10">
        <v>36.495870000000004</v>
      </c>
      <c r="T36" s="10">
        <v>22.413220000000003</v>
      </c>
      <c r="U36" s="10">
        <v>37.884300000000003</v>
      </c>
      <c r="V36" s="10">
        <v>47.385120000000001</v>
      </c>
      <c r="W36" s="10">
        <v>23.34545</v>
      </c>
      <c r="X36" s="10">
        <v>20.647929999999999</v>
      </c>
      <c r="Y36" s="10">
        <v>30.664459999999998</v>
      </c>
      <c r="Z36" s="10">
        <v>41.077690000000004</v>
      </c>
      <c r="AA36" s="10">
        <v>31.060849999999999</v>
      </c>
      <c r="AB36" s="10">
        <v>69.758679999999998</v>
      </c>
      <c r="AC36" s="10">
        <v>20.94511</v>
      </c>
      <c r="AD36" s="10">
        <v>34.908660000000005</v>
      </c>
      <c r="AE36" s="10">
        <v>24.793029999999998</v>
      </c>
      <c r="AF36" s="10">
        <v>40.680699999999995</v>
      </c>
      <c r="AG36" s="10">
        <v>34.511849999999995</v>
      </c>
      <c r="AH36" s="10">
        <v>29.513770000000001</v>
      </c>
      <c r="AI36" s="9">
        <v>19.080719999999999</v>
      </c>
      <c r="AJ36" s="9">
        <v>42.445929999999997</v>
      </c>
      <c r="AK36" s="9">
        <v>56.012860000000003</v>
      </c>
      <c r="AL36" s="9">
        <v>42.068716000000002</v>
      </c>
      <c r="AM36" s="9">
        <v>-39.506182000000003</v>
      </c>
      <c r="AN36" s="4"/>
      <c r="AO36" s="4"/>
      <c r="AP36" s="4"/>
      <c r="AQ36" s="4"/>
      <c r="AR36" s="4"/>
      <c r="AS36" s="4"/>
      <c r="AT36" s="4"/>
      <c r="AU36" s="4"/>
      <c r="AV36" s="4"/>
      <c r="AW36" s="4"/>
      <c r="AX36" s="4"/>
      <c r="AY36" s="4"/>
    </row>
    <row r="37" spans="1:51" ht="15" x14ac:dyDescent="0.25">
      <c r="A37" s="96">
        <f>YampaRiverInflow.TotalOutflow!A37</f>
        <v>45231</v>
      </c>
      <c r="B37" s="97">
        <v>25.577000000000002</v>
      </c>
      <c r="C37" s="97">
        <v>25.577000000000002</v>
      </c>
      <c r="D37" s="97">
        <v>25.577000000000002</v>
      </c>
      <c r="E37" s="10">
        <v>6.753783999999996</v>
      </c>
      <c r="F37" s="10">
        <v>-7.6327240000000023</v>
      </c>
      <c r="G37" s="10">
        <v>19.806198000000002</v>
      </c>
      <c r="H37" s="10">
        <v>-15.417266000000001</v>
      </c>
      <c r="I37" s="10">
        <v>42.873334</v>
      </c>
      <c r="J37" s="10">
        <v>18.651169999999997</v>
      </c>
      <c r="K37" s="10">
        <v>25.675046000000002</v>
      </c>
      <c r="L37" s="10">
        <v>19.488983999999995</v>
      </c>
      <c r="M37" s="10">
        <v>17.507805999999995</v>
      </c>
      <c r="N37" s="10">
        <v>8.8944699999999983</v>
      </c>
      <c r="O37" s="10">
        <v>1.1222839999999996</v>
      </c>
      <c r="P37" s="10">
        <v>9.8448719999999987</v>
      </c>
      <c r="Q37" s="10">
        <v>28.013811999999998</v>
      </c>
      <c r="R37" s="10">
        <v>15.793877999999999</v>
      </c>
      <c r="S37" s="10">
        <v>24.595040000000001</v>
      </c>
      <c r="T37" s="10">
        <v>18.446279999999998</v>
      </c>
      <c r="U37" s="10">
        <v>36.495870000000004</v>
      </c>
      <c r="V37" s="10">
        <v>27.966939999999997</v>
      </c>
      <c r="W37" s="10">
        <v>25.487599999999997</v>
      </c>
      <c r="X37" s="10">
        <v>23.10744</v>
      </c>
      <c r="Y37" s="10">
        <v>22.472729999999999</v>
      </c>
      <c r="Z37" s="10">
        <v>35.166530000000002</v>
      </c>
      <c r="AA37" s="10">
        <v>20.925319999999999</v>
      </c>
      <c r="AB37" s="10">
        <v>16.066120000000002</v>
      </c>
      <c r="AC37" s="10">
        <v>25.54711</v>
      </c>
      <c r="AD37" s="10">
        <v>41.950060000000001</v>
      </c>
      <c r="AE37" s="10">
        <v>23.00787</v>
      </c>
      <c r="AF37" s="10">
        <v>14.39954</v>
      </c>
      <c r="AG37" s="10">
        <v>23.602700000000002</v>
      </c>
      <c r="AH37" s="10">
        <v>28.581400000000002</v>
      </c>
      <c r="AI37" s="9">
        <v>27.807869999999998</v>
      </c>
      <c r="AJ37" s="9">
        <v>24.69378</v>
      </c>
      <c r="AK37" s="9">
        <v>22.293890000000001</v>
      </c>
      <c r="AL37" s="9">
        <v>-3.1421840000000012</v>
      </c>
      <c r="AM37" s="9">
        <v>-44.165469999999999</v>
      </c>
      <c r="AN37" s="4"/>
      <c r="AO37" s="4"/>
      <c r="AP37" s="4"/>
      <c r="AQ37" s="4"/>
      <c r="AR37" s="4"/>
      <c r="AS37" s="4"/>
      <c r="AT37" s="4"/>
      <c r="AU37" s="4"/>
      <c r="AV37" s="4"/>
      <c r="AW37" s="4"/>
      <c r="AX37" s="4"/>
      <c r="AY37" s="4"/>
    </row>
    <row r="38" spans="1:51" ht="15" x14ac:dyDescent="0.25">
      <c r="A38" s="96">
        <f>YampaRiverInflow.TotalOutflow!A38</f>
        <v>45261</v>
      </c>
      <c r="B38" s="97">
        <v>27.497</v>
      </c>
      <c r="C38" s="97">
        <v>27.497</v>
      </c>
      <c r="D38" s="97">
        <v>27.497</v>
      </c>
      <c r="E38" s="10">
        <v>16.268739999999998</v>
      </c>
      <c r="F38" s="10">
        <v>6.4705519999999996</v>
      </c>
      <c r="G38" s="10">
        <v>17.637533999999999</v>
      </c>
      <c r="H38" s="10">
        <v>-3.9600340000000016</v>
      </c>
      <c r="I38" s="10">
        <v>24.396989999999999</v>
      </c>
      <c r="J38" s="10">
        <v>10.800360000000001</v>
      </c>
      <c r="K38" s="10">
        <v>21.260485999999997</v>
      </c>
      <c r="L38" s="10">
        <v>13.424811999999998</v>
      </c>
      <c r="M38" s="10">
        <v>8.4644880000000011</v>
      </c>
      <c r="N38" s="10">
        <v>2.3967059999999982</v>
      </c>
      <c r="O38" s="10">
        <v>-6.7709719999999995</v>
      </c>
      <c r="P38" s="10">
        <v>0.60159199999999691</v>
      </c>
      <c r="Q38" s="10">
        <v>44.223798000000002</v>
      </c>
      <c r="R38" s="10">
        <v>1.110544</v>
      </c>
      <c r="S38" s="10">
        <v>15.07438</v>
      </c>
      <c r="T38" s="10">
        <v>12.69421</v>
      </c>
      <c r="U38" s="10">
        <v>35.305790000000002</v>
      </c>
      <c r="V38" s="10">
        <v>29.355370000000001</v>
      </c>
      <c r="W38" s="10">
        <v>13.4876</v>
      </c>
      <c r="X38" s="10">
        <v>18.723970000000001</v>
      </c>
      <c r="Y38" s="10">
        <v>15.471069999999999</v>
      </c>
      <c r="Z38" s="10">
        <v>19.100490000000001</v>
      </c>
      <c r="AA38" s="10">
        <v>3.9664899999999998</v>
      </c>
      <c r="AB38" s="10">
        <v>23.801650000000002</v>
      </c>
      <c r="AC38" s="10">
        <v>57.520660000000007</v>
      </c>
      <c r="AD38" s="10">
        <v>23.99954</v>
      </c>
      <c r="AE38" s="10">
        <v>19.4375</v>
      </c>
      <c r="AF38" s="10">
        <v>33.916870000000003</v>
      </c>
      <c r="AG38" s="10">
        <v>31.734860000000001</v>
      </c>
      <c r="AH38" s="10">
        <v>22.7103</v>
      </c>
      <c r="AI38" s="9">
        <v>25.368259999999999</v>
      </c>
      <c r="AJ38" s="9">
        <v>31.6557</v>
      </c>
      <c r="AK38" s="9">
        <v>22.412740000000003</v>
      </c>
      <c r="AL38" s="9">
        <v>28.144819999999999</v>
      </c>
      <c r="AM38" s="9">
        <v>-12.281395999999999</v>
      </c>
      <c r="AN38" s="4"/>
      <c r="AO38" s="4"/>
      <c r="AP38" s="4"/>
      <c r="AQ38" s="4"/>
      <c r="AR38" s="4"/>
      <c r="AS38" s="4"/>
      <c r="AT38" s="4"/>
      <c r="AU38" s="4"/>
      <c r="AV38" s="4"/>
      <c r="AW38" s="4"/>
      <c r="AX38" s="4"/>
      <c r="AY38" s="4"/>
    </row>
    <row r="39" spans="1:51" ht="15" x14ac:dyDescent="0.25">
      <c r="A39" s="96">
        <f>YampaRiverInflow.TotalOutflow!A39</f>
        <v>45292</v>
      </c>
      <c r="B39" s="97">
        <v>35.625999999999998</v>
      </c>
      <c r="C39" s="97">
        <v>35.625999999999998</v>
      </c>
      <c r="D39" s="97">
        <v>35.625999999999998</v>
      </c>
      <c r="E39" s="10">
        <v>13.077360000000001</v>
      </c>
      <c r="F39" s="10">
        <v>19.310572000000001</v>
      </c>
      <c r="G39" s="10">
        <v>30.633921999999998</v>
      </c>
      <c r="H39" s="10">
        <v>-8.3519860000000001</v>
      </c>
      <c r="I39" s="10">
        <v>20.166415999999998</v>
      </c>
      <c r="J39" s="10">
        <v>-5.3256900000000025</v>
      </c>
      <c r="K39" s="10">
        <v>2.6823760000000001</v>
      </c>
      <c r="L39" s="10">
        <v>29.809785999999992</v>
      </c>
      <c r="M39" s="10">
        <v>0.14888199999999779</v>
      </c>
      <c r="N39" s="10">
        <v>188.36769600000002</v>
      </c>
      <c r="O39" s="10">
        <v>-19.261465999999999</v>
      </c>
      <c r="P39" s="10">
        <v>-11.55139</v>
      </c>
      <c r="Q39" s="10">
        <v>25.526097999999998</v>
      </c>
      <c r="R39" s="10">
        <v>1.3745679999999993</v>
      </c>
      <c r="S39" s="10">
        <v>21.421490000000002</v>
      </c>
      <c r="T39" s="10">
        <v>24.198349999999998</v>
      </c>
      <c r="U39" s="10">
        <v>42.049589999999995</v>
      </c>
      <c r="V39" s="10">
        <v>21.61983</v>
      </c>
      <c r="W39" s="10">
        <v>18.446279999999998</v>
      </c>
      <c r="X39" s="10">
        <v>23.206610000000001</v>
      </c>
      <c r="Y39" s="10">
        <v>20.033060000000003</v>
      </c>
      <c r="Z39" s="10">
        <v>101.09752</v>
      </c>
      <c r="AA39" s="10">
        <v>22.61157</v>
      </c>
      <c r="AB39" s="10">
        <v>23.206610000000001</v>
      </c>
      <c r="AC39" s="10">
        <v>42.247930000000004</v>
      </c>
      <c r="AD39" s="10">
        <v>34.11524</v>
      </c>
      <c r="AE39" s="10">
        <v>41.255679999999998</v>
      </c>
      <c r="AF39" s="10">
        <v>24.792830000000002</v>
      </c>
      <c r="AG39" s="10">
        <v>40.065640000000002</v>
      </c>
      <c r="AH39" s="10">
        <v>37.883839999999999</v>
      </c>
      <c r="AI39" s="9">
        <v>23.007810000000003</v>
      </c>
      <c r="AJ39" s="9">
        <v>30.743310000000001</v>
      </c>
      <c r="AK39" s="9">
        <v>-35.333798000000002</v>
      </c>
      <c r="AL39" s="9">
        <v>15.72175</v>
      </c>
      <c r="AM39" s="9">
        <v>-20.231422000000002</v>
      </c>
      <c r="AN39" s="4"/>
      <c r="AO39" s="4"/>
      <c r="AP39" s="4"/>
      <c r="AQ39" s="4"/>
      <c r="AR39" s="4"/>
      <c r="AS39" s="4"/>
      <c r="AT39" s="4"/>
      <c r="AU39" s="4"/>
      <c r="AV39" s="4"/>
      <c r="AW39" s="4"/>
      <c r="AX39" s="4"/>
      <c r="AY39" s="4"/>
    </row>
    <row r="40" spans="1:51" ht="15" x14ac:dyDescent="0.25">
      <c r="A40" s="96">
        <f>YampaRiverInflow.TotalOutflow!A40</f>
        <v>45323</v>
      </c>
      <c r="B40" s="97">
        <v>47.545999999999999</v>
      </c>
      <c r="C40" s="97">
        <v>47.545999999999999</v>
      </c>
      <c r="D40" s="97">
        <v>47.545999999999999</v>
      </c>
      <c r="E40" s="10">
        <v>9.201842000000001</v>
      </c>
      <c r="F40" s="10">
        <v>5.149061999999998</v>
      </c>
      <c r="G40" s="10">
        <v>31.733646</v>
      </c>
      <c r="H40" s="10">
        <v>-5.7021720000000027</v>
      </c>
      <c r="I40" s="10">
        <v>24.577362000000001</v>
      </c>
      <c r="J40" s="10">
        <v>5.5440619999999985</v>
      </c>
      <c r="K40" s="10">
        <v>2.5809760000000006</v>
      </c>
      <c r="L40" s="10">
        <v>19.033522000000001</v>
      </c>
      <c r="M40" s="10">
        <v>7.0302340000000001</v>
      </c>
      <c r="N40" s="10">
        <v>85.799055999999993</v>
      </c>
      <c r="O40" s="10">
        <v>-9.7793939999999999</v>
      </c>
      <c r="P40" s="10">
        <v>38.657699999999991</v>
      </c>
      <c r="Q40" s="10">
        <v>12.339405999999999</v>
      </c>
      <c r="R40" s="10">
        <v>23.60331</v>
      </c>
      <c r="S40" s="10">
        <v>17.2562</v>
      </c>
      <c r="T40" s="10">
        <v>16.066120000000002</v>
      </c>
      <c r="U40" s="10">
        <v>48.99174</v>
      </c>
      <c r="V40" s="10">
        <v>36.297519999999999</v>
      </c>
      <c r="W40" s="10">
        <v>25.745450000000002</v>
      </c>
      <c r="X40" s="10">
        <v>24.39669</v>
      </c>
      <c r="Y40" s="10">
        <v>35.66281</v>
      </c>
      <c r="Z40" s="10">
        <v>125.57355</v>
      </c>
      <c r="AA40" s="10">
        <v>20.429749999999999</v>
      </c>
      <c r="AB40" s="10">
        <v>29.355370000000001</v>
      </c>
      <c r="AC40" s="10">
        <v>90.644630000000006</v>
      </c>
      <c r="AD40" s="10">
        <v>38.478989999999996</v>
      </c>
      <c r="AE40" s="10">
        <v>35.16657</v>
      </c>
      <c r="AF40" s="10">
        <v>33.321769999999994</v>
      </c>
      <c r="AG40" s="10">
        <v>18.842610000000001</v>
      </c>
      <c r="AH40" s="10">
        <v>38.875690000000006</v>
      </c>
      <c r="AI40" s="9">
        <v>32.449240000000003</v>
      </c>
      <c r="AJ40" s="9">
        <v>39.450900000000004</v>
      </c>
      <c r="AK40" s="9">
        <v>-35.678773999999997</v>
      </c>
      <c r="AL40" s="9">
        <v>36.358820000000009</v>
      </c>
      <c r="AM40" s="9">
        <v>10.028786</v>
      </c>
      <c r="AN40" s="4"/>
      <c r="AO40" s="4"/>
      <c r="AP40" s="4"/>
      <c r="AQ40" s="4"/>
      <c r="AR40" s="4"/>
      <c r="AS40" s="4"/>
      <c r="AT40" s="4"/>
      <c r="AU40" s="4"/>
      <c r="AV40" s="4"/>
      <c r="AW40" s="4"/>
      <c r="AX40" s="4"/>
      <c r="AY40" s="4"/>
    </row>
    <row r="41" spans="1:51" ht="15" x14ac:dyDescent="0.25">
      <c r="A41" s="96">
        <f>YampaRiverInflow.TotalOutflow!A41</f>
        <v>45352</v>
      </c>
      <c r="B41" s="97">
        <v>58.646000000000001</v>
      </c>
      <c r="C41" s="97">
        <v>58.646000000000001</v>
      </c>
      <c r="D41" s="97">
        <v>58.646000000000001</v>
      </c>
      <c r="E41" s="10">
        <v>11.779536</v>
      </c>
      <c r="F41" s="10">
        <v>64.980252000000007</v>
      </c>
      <c r="G41" s="10">
        <v>40.112389999999998</v>
      </c>
      <c r="H41" s="10">
        <v>-5.6985580000000011</v>
      </c>
      <c r="I41" s="10">
        <v>30.219604</v>
      </c>
      <c r="J41" s="10">
        <v>24.668741999999998</v>
      </c>
      <c r="K41" s="10">
        <v>25.485123999999995</v>
      </c>
      <c r="L41" s="10">
        <v>37.985829999999993</v>
      </c>
      <c r="M41" s="10">
        <v>23.852601999999997</v>
      </c>
      <c r="N41" s="10">
        <v>33.571293999999995</v>
      </c>
      <c r="O41" s="10">
        <v>18.785719999999998</v>
      </c>
      <c r="P41" s="10">
        <v>66.418819999999997</v>
      </c>
      <c r="Q41" s="10">
        <v>7.6782579999999996</v>
      </c>
      <c r="R41" s="10">
        <v>63.272730000000003</v>
      </c>
      <c r="S41" s="10">
        <v>48.99174</v>
      </c>
      <c r="T41" s="10">
        <v>19.834709999999998</v>
      </c>
      <c r="U41" s="10">
        <v>54.009920000000001</v>
      </c>
      <c r="V41" s="10">
        <v>55.160330000000002</v>
      </c>
      <c r="W41" s="10">
        <v>23.22645</v>
      </c>
      <c r="X41" s="10">
        <v>42.842980000000004</v>
      </c>
      <c r="Y41" s="10">
        <v>27.59008</v>
      </c>
      <c r="Z41" s="10">
        <v>69.104129999999998</v>
      </c>
      <c r="AA41" s="10">
        <v>49.190080000000002</v>
      </c>
      <c r="AB41" s="10">
        <v>44.628099999999996</v>
      </c>
      <c r="AC41" s="10">
        <v>82.373550000000009</v>
      </c>
      <c r="AD41" s="10">
        <v>74.04258999999999</v>
      </c>
      <c r="AE41" s="10">
        <v>59.404600000000002</v>
      </c>
      <c r="AF41" s="10">
        <v>42.445689999999999</v>
      </c>
      <c r="AG41" s="10">
        <v>22.21454</v>
      </c>
      <c r="AH41" s="10">
        <v>58.769889999999997</v>
      </c>
      <c r="AI41" s="9">
        <v>31.517060000000001</v>
      </c>
      <c r="AJ41" s="9">
        <v>41.176480000000005</v>
      </c>
      <c r="AK41" s="9">
        <v>1.4208999999999996</v>
      </c>
      <c r="AL41" s="9">
        <v>53.899988000000008</v>
      </c>
      <c r="AM41" s="9">
        <v>48.854016000000001</v>
      </c>
      <c r="AN41" s="4"/>
      <c r="AO41" s="4"/>
      <c r="AP41" s="4"/>
      <c r="AQ41" s="4"/>
      <c r="AR41" s="4"/>
      <c r="AS41" s="4"/>
      <c r="AT41" s="4"/>
      <c r="AU41" s="4"/>
      <c r="AV41" s="4"/>
      <c r="AW41" s="4"/>
      <c r="AX41" s="4"/>
      <c r="AY41" s="4"/>
    </row>
    <row r="42" spans="1:51" ht="15" x14ac:dyDescent="0.25">
      <c r="A42" s="96">
        <f>YampaRiverInflow.TotalOutflow!A42</f>
        <v>45383</v>
      </c>
      <c r="B42" s="97">
        <v>32.994999999999997</v>
      </c>
      <c r="C42" s="97">
        <v>32.994999999999997</v>
      </c>
      <c r="D42" s="97">
        <v>32.994999999999997</v>
      </c>
      <c r="E42" s="10">
        <v>6.4497519999999966</v>
      </c>
      <c r="F42" s="10">
        <v>-1.6270880000000034</v>
      </c>
      <c r="G42" s="10">
        <v>27.136765999999998</v>
      </c>
      <c r="H42" s="10">
        <v>10.345166000000001</v>
      </c>
      <c r="I42" s="10">
        <v>35.310705999999996</v>
      </c>
      <c r="J42" s="10">
        <v>19.30078</v>
      </c>
      <c r="K42" s="10">
        <v>3.5616000000000003</v>
      </c>
      <c r="L42" s="10">
        <v>41.938178000000001</v>
      </c>
      <c r="M42" s="10">
        <v>40.074694000000001</v>
      </c>
      <c r="N42" s="10">
        <v>1.3631199999999954</v>
      </c>
      <c r="O42" s="10">
        <v>-2.5694920000000012</v>
      </c>
      <c r="P42" s="10">
        <v>-26.212883999999999</v>
      </c>
      <c r="Q42" s="10">
        <v>3.6764540000000014</v>
      </c>
      <c r="R42" s="10">
        <v>29.157019999999999</v>
      </c>
      <c r="S42" s="10">
        <v>70.294210000000007</v>
      </c>
      <c r="T42" s="10">
        <v>23.60331</v>
      </c>
      <c r="U42" s="10">
        <v>16.8</v>
      </c>
      <c r="V42" s="10">
        <v>35.028100000000002</v>
      </c>
      <c r="W42" s="10">
        <v>13.62645</v>
      </c>
      <c r="X42" s="10">
        <v>32.747109999999999</v>
      </c>
      <c r="Y42" s="10">
        <v>39.133879999999998</v>
      </c>
      <c r="Z42" s="10">
        <v>90.902479999999997</v>
      </c>
      <c r="AA42" s="10">
        <v>33.758679999999998</v>
      </c>
      <c r="AB42" s="10">
        <v>33.699169999999995</v>
      </c>
      <c r="AC42" s="10">
        <v>29.79214</v>
      </c>
      <c r="AD42" s="10">
        <v>43.080640000000002</v>
      </c>
      <c r="AE42" s="10">
        <v>88.700450000000004</v>
      </c>
      <c r="AF42" s="10">
        <v>43.635820000000002</v>
      </c>
      <c r="AG42" s="10">
        <v>17.01784</v>
      </c>
      <c r="AH42" s="10">
        <v>26.498860000000001</v>
      </c>
      <c r="AI42" s="9">
        <v>22.988139999999998</v>
      </c>
      <c r="AJ42" s="9">
        <v>25.348419999999997</v>
      </c>
      <c r="AK42" s="9">
        <v>1.8474620000000004</v>
      </c>
      <c r="AL42" s="9">
        <v>30.190056000000002</v>
      </c>
      <c r="AM42" s="9">
        <v>8.4134259999999994</v>
      </c>
      <c r="AN42" s="4"/>
      <c r="AO42" s="4"/>
      <c r="AP42" s="4"/>
      <c r="AQ42" s="4"/>
      <c r="AR42" s="4"/>
      <c r="AS42" s="4"/>
      <c r="AT42" s="4"/>
      <c r="AU42" s="4"/>
      <c r="AV42" s="4"/>
      <c r="AW42" s="4"/>
      <c r="AX42" s="4"/>
      <c r="AY42" s="4"/>
    </row>
    <row r="43" spans="1:51" ht="15" x14ac:dyDescent="0.25">
      <c r="A43" s="96">
        <f>YampaRiverInflow.TotalOutflow!A43</f>
        <v>45413</v>
      </c>
      <c r="B43" s="97">
        <v>28.905000000000001</v>
      </c>
      <c r="C43" s="97">
        <v>28.905000000000001</v>
      </c>
      <c r="D43" s="97">
        <v>28.905000000000001</v>
      </c>
      <c r="E43" s="10">
        <v>-44.029232</v>
      </c>
      <c r="F43" s="10">
        <v>-35.628662000000006</v>
      </c>
      <c r="G43" s="10">
        <v>13.395087999999999</v>
      </c>
      <c r="H43" s="10">
        <v>14.373129999999998</v>
      </c>
      <c r="I43" s="10">
        <v>12.015425999999998</v>
      </c>
      <c r="J43" s="10">
        <v>20.550333999999999</v>
      </c>
      <c r="K43" s="10">
        <v>18.579722</v>
      </c>
      <c r="L43" s="10">
        <v>24.659790000000001</v>
      </c>
      <c r="M43" s="10">
        <v>21.803582000000002</v>
      </c>
      <c r="N43" s="10">
        <v>0.19014400000000023</v>
      </c>
      <c r="O43" s="10">
        <v>-5.5054859999999994</v>
      </c>
      <c r="P43" s="10">
        <v>-26.211384000000006</v>
      </c>
      <c r="Q43" s="10">
        <v>7.738929999999999</v>
      </c>
      <c r="R43" s="10">
        <v>15.471069999999999</v>
      </c>
      <c r="S43" s="10">
        <v>41.137190000000004</v>
      </c>
      <c r="T43" s="10">
        <v>13.289260000000001</v>
      </c>
      <c r="U43" s="10">
        <v>27.570250000000001</v>
      </c>
      <c r="V43" s="10">
        <v>34.690910000000002</v>
      </c>
      <c r="W43" s="10">
        <v>21.163640000000001</v>
      </c>
      <c r="X43" s="10">
        <v>23.543800000000001</v>
      </c>
      <c r="Y43" s="10">
        <v>34.333880000000001</v>
      </c>
      <c r="Z43" s="10">
        <v>67.140500000000003</v>
      </c>
      <c r="AA43" s="10">
        <v>34.274380000000001</v>
      </c>
      <c r="AB43" s="10">
        <v>36.813220000000001</v>
      </c>
      <c r="AC43" s="10">
        <v>20.429749999999999</v>
      </c>
      <c r="AD43" s="10">
        <v>51.173209999999997</v>
      </c>
      <c r="AE43" s="10">
        <v>36.138489999999997</v>
      </c>
      <c r="AF43" s="10">
        <v>21.024139999999999</v>
      </c>
      <c r="AG43" s="10">
        <v>18.545120000000001</v>
      </c>
      <c r="AH43" s="10">
        <v>27.252549999999999</v>
      </c>
      <c r="AI43" s="9">
        <v>27.252610000000001</v>
      </c>
      <c r="AJ43" s="9">
        <v>28.958279999999998</v>
      </c>
      <c r="AK43" s="9">
        <v>-17.974883999999999</v>
      </c>
      <c r="AL43" s="9">
        <v>8.2502020000000016</v>
      </c>
      <c r="AM43" s="9">
        <v>11.781169999999998</v>
      </c>
      <c r="AN43" s="4"/>
      <c r="AO43" s="4"/>
      <c r="AP43" s="4"/>
      <c r="AQ43" s="4"/>
      <c r="AR43" s="4"/>
      <c r="AS43" s="4"/>
      <c r="AT43" s="4"/>
      <c r="AU43" s="4"/>
      <c r="AV43" s="4"/>
      <c r="AW43" s="4"/>
      <c r="AX43" s="4"/>
      <c r="AY43" s="4"/>
    </row>
    <row r="44" spans="1:51" ht="15" x14ac:dyDescent="0.25">
      <c r="A44" s="96">
        <f>YampaRiverInflow.TotalOutflow!A44</f>
        <v>45444</v>
      </c>
      <c r="B44" s="97">
        <v>25.827000000000002</v>
      </c>
      <c r="C44" s="97">
        <v>25.827000000000002</v>
      </c>
      <c r="D44" s="97">
        <v>25.827000000000002</v>
      </c>
      <c r="E44" s="10">
        <v>-27.190472000000003</v>
      </c>
      <c r="F44" s="10">
        <v>-26.814078000000002</v>
      </c>
      <c r="G44" s="10">
        <v>4.3700580000000011</v>
      </c>
      <c r="H44" s="10">
        <v>17.001467999999996</v>
      </c>
      <c r="I44" s="10">
        <v>15.287422000000003</v>
      </c>
      <c r="J44" s="10">
        <v>10.805857999999999</v>
      </c>
      <c r="K44" s="10">
        <v>17.742493999999997</v>
      </c>
      <c r="L44" s="10">
        <v>3.4259199999999983</v>
      </c>
      <c r="M44" s="10">
        <v>8.1729199999999995</v>
      </c>
      <c r="N44" s="10">
        <v>12.473674000000001</v>
      </c>
      <c r="O44" s="10">
        <v>1.061094</v>
      </c>
      <c r="P44" s="10">
        <v>22.368065999999995</v>
      </c>
      <c r="Q44" s="10">
        <v>-1.3633040000000001</v>
      </c>
      <c r="R44" s="10">
        <v>31.73554</v>
      </c>
      <c r="S44" s="10">
        <v>15.272729999999999</v>
      </c>
      <c r="T44" s="10">
        <v>13.68595</v>
      </c>
      <c r="U44" s="10">
        <v>32.07273</v>
      </c>
      <c r="V44" s="10">
        <v>48.238019999999999</v>
      </c>
      <c r="W44" s="10">
        <v>6.5057900000000002</v>
      </c>
      <c r="X44" s="10">
        <v>14.280989999999999</v>
      </c>
      <c r="Y44" s="10">
        <v>20.826450000000001</v>
      </c>
      <c r="Z44" s="10">
        <v>11.9405</v>
      </c>
      <c r="AA44" s="10">
        <v>14.67769</v>
      </c>
      <c r="AB44" s="10">
        <v>31.73554</v>
      </c>
      <c r="AC44" s="10">
        <v>13.4876</v>
      </c>
      <c r="AD44" s="10">
        <v>35.543419999999998</v>
      </c>
      <c r="AE44" s="10">
        <v>23.741799999999998</v>
      </c>
      <c r="AF44" s="10">
        <v>24.39593</v>
      </c>
      <c r="AG44" s="10">
        <v>22.730180000000001</v>
      </c>
      <c r="AH44" s="10">
        <v>25.189630000000001</v>
      </c>
      <c r="AI44" s="9">
        <v>26.0823</v>
      </c>
      <c r="AJ44" s="9">
        <v>25.58633</v>
      </c>
      <c r="AK44" s="9">
        <v>-10.634887999999998</v>
      </c>
      <c r="AL44" s="9">
        <v>9.8336339999999982</v>
      </c>
      <c r="AM44" s="9">
        <v>15.799028</v>
      </c>
      <c r="AN44" s="4"/>
      <c r="AO44" s="4"/>
      <c r="AP44" s="4"/>
      <c r="AQ44" s="4"/>
      <c r="AR44" s="4"/>
      <c r="AS44" s="4"/>
      <c r="AT44" s="4"/>
      <c r="AU44" s="4"/>
      <c r="AV44" s="4"/>
      <c r="AW44" s="4"/>
      <c r="AX44" s="4"/>
      <c r="AY44" s="4"/>
    </row>
    <row r="45" spans="1:51" ht="15" x14ac:dyDescent="0.25">
      <c r="A45" s="96">
        <f>YampaRiverInflow.TotalOutflow!A45</f>
        <v>45474</v>
      </c>
      <c r="B45" s="97">
        <v>32.69</v>
      </c>
      <c r="C45" s="97">
        <v>32.69</v>
      </c>
      <c r="D45" s="97">
        <v>32.69</v>
      </c>
      <c r="E45" s="10">
        <v>-76.904696000000001</v>
      </c>
      <c r="F45" s="10">
        <v>-26.037152000000003</v>
      </c>
      <c r="G45" s="10">
        <v>-0.99219199999999907</v>
      </c>
      <c r="H45" s="10">
        <v>23.523871999999997</v>
      </c>
      <c r="I45" s="10">
        <v>10.508421999999999</v>
      </c>
      <c r="J45" s="10">
        <v>0.38218800000000192</v>
      </c>
      <c r="K45" s="10">
        <v>-2.4426239999999999</v>
      </c>
      <c r="L45" s="10">
        <v>-0.52760200000000035</v>
      </c>
      <c r="M45" s="10">
        <v>14.445949999999996</v>
      </c>
      <c r="N45" s="10">
        <v>-5.4029160000000003</v>
      </c>
      <c r="O45" s="10">
        <v>-9.1989860000000014</v>
      </c>
      <c r="P45" s="10">
        <v>30.872809999999998</v>
      </c>
      <c r="Q45" s="10">
        <v>7.8308159999999951</v>
      </c>
      <c r="R45" s="10">
        <v>31.933880000000002</v>
      </c>
      <c r="S45" s="10">
        <v>33.12397</v>
      </c>
      <c r="T45" s="10">
        <v>30.347110000000001</v>
      </c>
      <c r="U45" s="10">
        <v>21.12397</v>
      </c>
      <c r="V45" s="10">
        <v>19.953720000000001</v>
      </c>
      <c r="W45" s="10">
        <v>10.1157</v>
      </c>
      <c r="X45" s="10">
        <v>17.2562</v>
      </c>
      <c r="Y45" s="10">
        <v>39.272730000000003</v>
      </c>
      <c r="Z45" s="10">
        <v>21.024789999999999</v>
      </c>
      <c r="AA45" s="10">
        <v>21.223140000000001</v>
      </c>
      <c r="AB45" s="10">
        <v>45.421489999999999</v>
      </c>
      <c r="AC45" s="10">
        <v>28.760330000000003</v>
      </c>
      <c r="AD45" s="10">
        <v>28.164830000000002</v>
      </c>
      <c r="AE45" s="10">
        <v>29.156560000000002</v>
      </c>
      <c r="AF45" s="10">
        <v>31.536360000000002</v>
      </c>
      <c r="AG45" s="10">
        <v>26.379669999999997</v>
      </c>
      <c r="AH45" s="10">
        <v>61.685449999999996</v>
      </c>
      <c r="AI45" s="9">
        <v>29.156569999999999</v>
      </c>
      <c r="AJ45" s="9">
        <v>33.520060000000001</v>
      </c>
      <c r="AK45" s="9">
        <v>-4.7430320000000004</v>
      </c>
      <c r="AL45" s="9">
        <v>16.804354</v>
      </c>
      <c r="AM45" s="9">
        <v>5.1790399999999934</v>
      </c>
      <c r="AN45" s="4"/>
      <c r="AO45" s="4"/>
      <c r="AP45" s="4"/>
      <c r="AQ45" s="4"/>
      <c r="AR45" s="4"/>
      <c r="AS45" s="4"/>
      <c r="AT45" s="4"/>
      <c r="AU45" s="4"/>
      <c r="AV45" s="4"/>
      <c r="AW45" s="4"/>
      <c r="AX45" s="4"/>
      <c r="AY45" s="4"/>
    </row>
    <row r="46" spans="1:51" ht="15" x14ac:dyDescent="0.25">
      <c r="A46" s="96">
        <f>YampaRiverInflow.TotalOutflow!A46</f>
        <v>45505</v>
      </c>
      <c r="B46" s="97">
        <v>36.578000000000003</v>
      </c>
      <c r="C46" s="97">
        <v>36.578000000000003</v>
      </c>
      <c r="D46" s="97">
        <v>36.578000000000003</v>
      </c>
      <c r="E46" s="10">
        <v>4.0788000000000029</v>
      </c>
      <c r="F46" s="10">
        <v>-24.940789999999996</v>
      </c>
      <c r="G46" s="10">
        <v>11.508968000000001</v>
      </c>
      <c r="H46" s="10">
        <v>34.079854000000005</v>
      </c>
      <c r="I46" s="10">
        <v>13.724534</v>
      </c>
      <c r="J46" s="10">
        <v>22.184847999999999</v>
      </c>
      <c r="K46" s="10">
        <v>11.868864000000002</v>
      </c>
      <c r="L46" s="10">
        <v>15.498979999999996</v>
      </c>
      <c r="M46" s="10">
        <v>39.663323999999996</v>
      </c>
      <c r="N46" s="10">
        <v>-27.475497999999998</v>
      </c>
      <c r="O46" s="10">
        <v>-21.766008000000003</v>
      </c>
      <c r="P46" s="10">
        <v>29.917686</v>
      </c>
      <c r="Q46" s="10">
        <v>25.019824</v>
      </c>
      <c r="R46" s="10">
        <v>50.280989999999996</v>
      </c>
      <c r="S46" s="10">
        <v>20.826450000000001</v>
      </c>
      <c r="T46" s="10">
        <v>44.033059999999999</v>
      </c>
      <c r="U46" s="10">
        <v>23.404959999999999</v>
      </c>
      <c r="V46" s="10">
        <v>52.066120000000005</v>
      </c>
      <c r="W46" s="10">
        <v>17.851240000000001</v>
      </c>
      <c r="X46" s="10">
        <v>42.049589999999995</v>
      </c>
      <c r="Y46" s="10">
        <v>50.578510000000001</v>
      </c>
      <c r="Z46" s="10">
        <v>28.36364</v>
      </c>
      <c r="AA46" s="10">
        <v>66.446280000000002</v>
      </c>
      <c r="AB46" s="10">
        <v>91.636359999999996</v>
      </c>
      <c r="AC46" s="10">
        <v>39.272730000000003</v>
      </c>
      <c r="AD46" s="10">
        <v>23.60284</v>
      </c>
      <c r="AE46" s="10">
        <v>91.04083</v>
      </c>
      <c r="AF46" s="10">
        <v>36.693379999999998</v>
      </c>
      <c r="AG46" s="10">
        <v>68.607789999999994</v>
      </c>
      <c r="AH46" s="10">
        <v>66.842500000000001</v>
      </c>
      <c r="AI46" s="9">
        <v>41.057389999999998</v>
      </c>
      <c r="AJ46" s="9">
        <v>44.429290000000002</v>
      </c>
      <c r="AK46" s="9">
        <v>-20.440944000000002</v>
      </c>
      <c r="AL46" s="9">
        <v>26.649618</v>
      </c>
      <c r="AM46" s="9">
        <v>-38.384042000000001</v>
      </c>
      <c r="AN46" s="4"/>
      <c r="AO46" s="4"/>
      <c r="AP46" s="4"/>
      <c r="AQ46" s="4"/>
      <c r="AR46" s="4"/>
      <c r="AS46" s="4"/>
      <c r="AT46" s="4"/>
      <c r="AU46" s="4"/>
      <c r="AV46" s="4"/>
      <c r="AW46" s="4"/>
      <c r="AX46" s="4"/>
      <c r="AY46" s="4"/>
    </row>
    <row r="47" spans="1:51" ht="15" x14ac:dyDescent="0.25">
      <c r="A47" s="96">
        <f>YampaRiverInflow.TotalOutflow!A47</f>
        <v>45536</v>
      </c>
      <c r="B47" s="97">
        <v>34.392000000000003</v>
      </c>
      <c r="C47" s="97">
        <v>34.392000000000003</v>
      </c>
      <c r="D47" s="97">
        <v>34.392000000000003</v>
      </c>
      <c r="E47" s="10">
        <v>32.618159999999996</v>
      </c>
      <c r="F47" s="10">
        <v>1.7953199999999998</v>
      </c>
      <c r="G47" s="10">
        <v>31.247597999999996</v>
      </c>
      <c r="H47" s="10">
        <v>10.680847999999996</v>
      </c>
      <c r="I47" s="10">
        <v>16.744351999999999</v>
      </c>
      <c r="J47" s="10">
        <v>7.7189679999999967</v>
      </c>
      <c r="K47" s="10">
        <v>23.211606</v>
      </c>
      <c r="L47" s="10">
        <v>19.180725999999996</v>
      </c>
      <c r="M47" s="10">
        <v>38.334448000000002</v>
      </c>
      <c r="N47" s="10">
        <v>-11.254766</v>
      </c>
      <c r="O47" s="10">
        <v>-1.109622000000003</v>
      </c>
      <c r="P47" s="10">
        <v>14.515779999999999</v>
      </c>
      <c r="Q47" s="10">
        <v>21.008659999999999</v>
      </c>
      <c r="R47" s="10">
        <v>59.246279999999999</v>
      </c>
      <c r="S47" s="10">
        <v>36.099170000000001</v>
      </c>
      <c r="T47" s="10">
        <v>49.190080000000002</v>
      </c>
      <c r="U47" s="10">
        <v>39.133879999999998</v>
      </c>
      <c r="V47" s="10">
        <v>48.456199999999995</v>
      </c>
      <c r="W47" s="10">
        <v>103.95372</v>
      </c>
      <c r="X47" s="10">
        <v>34.373550000000002</v>
      </c>
      <c r="Y47" s="10">
        <v>57.381819999999998</v>
      </c>
      <c r="Z47" s="10">
        <v>38.360330000000005</v>
      </c>
      <c r="AA47" s="10">
        <v>50.87603</v>
      </c>
      <c r="AB47" s="10">
        <v>33.83802</v>
      </c>
      <c r="AC47" s="10">
        <v>38.677690000000005</v>
      </c>
      <c r="AD47" s="10">
        <v>28.363289999999999</v>
      </c>
      <c r="AE47" s="10">
        <v>44.250949999999996</v>
      </c>
      <c r="AF47" s="10">
        <v>41.255660000000006</v>
      </c>
      <c r="AG47" s="10">
        <v>47.999720000000003</v>
      </c>
      <c r="AH47" s="10">
        <v>78.703759999999988</v>
      </c>
      <c r="AI47" s="9">
        <v>38.875680000000003</v>
      </c>
      <c r="AJ47" s="9">
        <v>32.726860000000002</v>
      </c>
      <c r="AK47" s="9">
        <v>-9.8468000000002581E-2</v>
      </c>
      <c r="AL47" s="9">
        <v>31.357489999999999</v>
      </c>
      <c r="AM47" s="9">
        <v>-20.597570000000001</v>
      </c>
      <c r="AN47" s="4"/>
      <c r="AO47" s="4"/>
      <c r="AP47" s="4"/>
      <c r="AQ47" s="4"/>
      <c r="AR47" s="4"/>
      <c r="AS47" s="4"/>
      <c r="AT47" s="4"/>
      <c r="AU47" s="4"/>
      <c r="AV47" s="4"/>
      <c r="AW47" s="4"/>
      <c r="AX47" s="4"/>
      <c r="AY47" s="4"/>
    </row>
    <row r="48" spans="1:51" ht="15" x14ac:dyDescent="0.25">
      <c r="A48" s="96">
        <f>YampaRiverInflow.TotalOutflow!A48</f>
        <v>45566</v>
      </c>
      <c r="B48" s="97">
        <v>39.886000000000003</v>
      </c>
      <c r="C48" s="97">
        <v>39.886000000000003</v>
      </c>
      <c r="D48" s="97">
        <v>39.886000000000003</v>
      </c>
      <c r="E48" s="10">
        <v>21.466443999999996</v>
      </c>
      <c r="F48" s="10">
        <v>16.894756000000001</v>
      </c>
      <c r="G48" s="10">
        <v>-7.0494780000000024</v>
      </c>
      <c r="H48" s="10">
        <v>28.589822000000002</v>
      </c>
      <c r="I48" s="10">
        <v>8.7653100000000013</v>
      </c>
      <c r="J48" s="10">
        <v>19.033143999999997</v>
      </c>
      <c r="K48" s="10">
        <v>24.070353999999998</v>
      </c>
      <c r="L48" s="10">
        <v>26.040343999999997</v>
      </c>
      <c r="M48" s="10">
        <v>13.166246000000003</v>
      </c>
      <c r="N48" s="10">
        <v>20.811032000000001</v>
      </c>
      <c r="O48" s="10">
        <v>15.392737999999998</v>
      </c>
      <c r="P48" s="10">
        <v>31.104225999999993</v>
      </c>
      <c r="Q48" s="10">
        <v>32.409004000000003</v>
      </c>
      <c r="R48" s="10">
        <v>36.495870000000004</v>
      </c>
      <c r="S48" s="10">
        <v>22.413220000000003</v>
      </c>
      <c r="T48" s="10">
        <v>37.884300000000003</v>
      </c>
      <c r="U48" s="10">
        <v>47.385120000000001</v>
      </c>
      <c r="V48" s="10">
        <v>23.34545</v>
      </c>
      <c r="W48" s="10">
        <v>20.647929999999999</v>
      </c>
      <c r="X48" s="10">
        <v>30.664459999999998</v>
      </c>
      <c r="Y48" s="10">
        <v>41.077690000000004</v>
      </c>
      <c r="Z48" s="10">
        <v>31.060849999999999</v>
      </c>
      <c r="AA48" s="10">
        <v>69.758679999999998</v>
      </c>
      <c r="AB48" s="10">
        <v>20.94511</v>
      </c>
      <c r="AC48" s="10">
        <v>34.908660000000005</v>
      </c>
      <c r="AD48" s="10">
        <v>24.793029999999998</v>
      </c>
      <c r="AE48" s="10">
        <v>40.680699999999995</v>
      </c>
      <c r="AF48" s="10">
        <v>34.511849999999995</v>
      </c>
      <c r="AG48" s="10">
        <v>29.513770000000001</v>
      </c>
      <c r="AH48" s="10">
        <v>19.080719999999999</v>
      </c>
      <c r="AI48" s="9">
        <v>42.445929999999997</v>
      </c>
      <c r="AJ48" s="9">
        <v>56.012860000000003</v>
      </c>
      <c r="AK48" s="9">
        <v>42.068716000000002</v>
      </c>
      <c r="AL48" s="9">
        <v>-39.506182000000003</v>
      </c>
      <c r="AM48" s="9">
        <v>16.431793999999996</v>
      </c>
      <c r="AN48" s="4"/>
      <c r="AO48" s="4"/>
      <c r="AP48" s="4"/>
      <c r="AQ48" s="4"/>
      <c r="AR48" s="4"/>
      <c r="AS48" s="4"/>
      <c r="AT48" s="4"/>
      <c r="AU48" s="4"/>
      <c r="AV48" s="4"/>
      <c r="AW48" s="4"/>
      <c r="AX48" s="4"/>
      <c r="AY48" s="4"/>
    </row>
    <row r="49" spans="1:1005" ht="15" x14ac:dyDescent="0.25">
      <c r="A49" s="96">
        <f>YampaRiverInflow.TotalOutflow!A49</f>
        <v>45597</v>
      </c>
      <c r="B49" s="97">
        <v>25.577000000000002</v>
      </c>
      <c r="C49" s="97">
        <v>25.577000000000002</v>
      </c>
      <c r="D49" s="97">
        <v>25.577000000000002</v>
      </c>
      <c r="E49" s="10">
        <v>-7.6327240000000023</v>
      </c>
      <c r="F49" s="10">
        <v>19.806198000000002</v>
      </c>
      <c r="G49" s="10">
        <v>-15.417266000000001</v>
      </c>
      <c r="H49" s="10">
        <v>42.873334</v>
      </c>
      <c r="I49" s="10">
        <v>18.651169999999997</v>
      </c>
      <c r="J49" s="10">
        <v>25.675046000000002</v>
      </c>
      <c r="K49" s="10">
        <v>19.488983999999995</v>
      </c>
      <c r="L49" s="10">
        <v>17.507805999999995</v>
      </c>
      <c r="M49" s="10">
        <v>8.8944699999999983</v>
      </c>
      <c r="N49" s="10">
        <v>1.1222839999999996</v>
      </c>
      <c r="O49" s="10">
        <v>9.8448719999999987</v>
      </c>
      <c r="P49" s="10">
        <v>28.013811999999998</v>
      </c>
      <c r="Q49" s="10">
        <v>15.793877999999999</v>
      </c>
      <c r="R49" s="10">
        <v>24.595040000000001</v>
      </c>
      <c r="S49" s="10">
        <v>18.446279999999998</v>
      </c>
      <c r="T49" s="10">
        <v>36.495870000000004</v>
      </c>
      <c r="U49" s="10">
        <v>27.966939999999997</v>
      </c>
      <c r="V49" s="10">
        <v>25.487599999999997</v>
      </c>
      <c r="W49" s="10">
        <v>23.10744</v>
      </c>
      <c r="X49" s="10">
        <v>22.472729999999999</v>
      </c>
      <c r="Y49" s="10">
        <v>35.166530000000002</v>
      </c>
      <c r="Z49" s="10">
        <v>20.925319999999999</v>
      </c>
      <c r="AA49" s="10">
        <v>16.066120000000002</v>
      </c>
      <c r="AB49" s="10">
        <v>25.54711</v>
      </c>
      <c r="AC49" s="10">
        <v>41.950060000000001</v>
      </c>
      <c r="AD49" s="10">
        <v>23.00787</v>
      </c>
      <c r="AE49" s="10">
        <v>14.39954</v>
      </c>
      <c r="AF49" s="10">
        <v>23.602700000000002</v>
      </c>
      <c r="AG49" s="10">
        <v>28.581400000000002</v>
      </c>
      <c r="AH49" s="10">
        <v>27.807869999999998</v>
      </c>
      <c r="AI49" s="9">
        <v>24.69378</v>
      </c>
      <c r="AJ49" s="9">
        <v>22.293890000000001</v>
      </c>
      <c r="AK49" s="9">
        <v>-3.1421840000000012</v>
      </c>
      <c r="AL49" s="9">
        <v>-44.165469999999999</v>
      </c>
      <c r="AM49" s="9">
        <v>8.787177999999999</v>
      </c>
      <c r="AN49" s="4"/>
      <c r="AO49" s="4"/>
      <c r="AP49" s="4"/>
      <c r="AQ49" s="4"/>
      <c r="AR49" s="4"/>
      <c r="AS49" s="4"/>
      <c r="AT49" s="4"/>
      <c r="AU49" s="4"/>
      <c r="AV49" s="4"/>
      <c r="AW49" s="4"/>
      <c r="AX49" s="4"/>
      <c r="AY49" s="4"/>
    </row>
    <row r="50" spans="1:1005" ht="15" x14ac:dyDescent="0.25">
      <c r="A50" s="96">
        <f>YampaRiverInflow.TotalOutflow!A50</f>
        <v>45627</v>
      </c>
      <c r="B50" s="97">
        <v>27.497</v>
      </c>
      <c r="C50" s="97">
        <v>27.497</v>
      </c>
      <c r="D50" s="97">
        <v>27.497</v>
      </c>
      <c r="E50" s="10">
        <v>6.4705519999999996</v>
      </c>
      <c r="F50" s="10">
        <v>17.637533999999999</v>
      </c>
      <c r="G50" s="10">
        <v>-3.9600340000000016</v>
      </c>
      <c r="H50" s="10">
        <v>24.396989999999999</v>
      </c>
      <c r="I50" s="10">
        <v>10.800360000000001</v>
      </c>
      <c r="J50" s="10">
        <v>21.260485999999997</v>
      </c>
      <c r="K50" s="10">
        <v>13.424811999999998</v>
      </c>
      <c r="L50" s="10">
        <v>8.4644880000000011</v>
      </c>
      <c r="M50" s="10">
        <v>2.3967059999999982</v>
      </c>
      <c r="N50" s="10">
        <v>-6.7709719999999995</v>
      </c>
      <c r="O50" s="10">
        <v>0.60159199999999691</v>
      </c>
      <c r="P50" s="10">
        <v>44.223798000000002</v>
      </c>
      <c r="Q50" s="10">
        <v>1.110544</v>
      </c>
      <c r="R50" s="10">
        <v>15.07438</v>
      </c>
      <c r="S50" s="10">
        <v>12.69421</v>
      </c>
      <c r="T50" s="10">
        <v>35.305790000000002</v>
      </c>
      <c r="U50" s="10">
        <v>29.355370000000001</v>
      </c>
      <c r="V50" s="10">
        <v>13.4876</v>
      </c>
      <c r="W50" s="10">
        <v>18.723970000000001</v>
      </c>
      <c r="X50" s="10">
        <v>15.471069999999999</v>
      </c>
      <c r="Y50" s="10">
        <v>19.100490000000001</v>
      </c>
      <c r="Z50" s="10">
        <v>3.9664899999999998</v>
      </c>
      <c r="AA50" s="10">
        <v>23.801650000000002</v>
      </c>
      <c r="AB50" s="10">
        <v>57.520660000000007</v>
      </c>
      <c r="AC50" s="10">
        <v>23.99954</v>
      </c>
      <c r="AD50" s="10">
        <v>19.4375</v>
      </c>
      <c r="AE50" s="10">
        <v>33.916870000000003</v>
      </c>
      <c r="AF50" s="10">
        <v>31.734860000000001</v>
      </c>
      <c r="AG50" s="10">
        <v>22.7103</v>
      </c>
      <c r="AH50" s="10">
        <v>25.368259999999999</v>
      </c>
      <c r="AI50" s="9">
        <v>31.6557</v>
      </c>
      <c r="AJ50" s="9">
        <v>22.412740000000003</v>
      </c>
      <c r="AK50" s="9">
        <v>28.144819999999999</v>
      </c>
      <c r="AL50" s="9">
        <v>-12.281395999999999</v>
      </c>
      <c r="AM50" s="9">
        <v>17.994698</v>
      </c>
      <c r="AN50" s="4"/>
      <c r="AO50" s="4"/>
      <c r="AP50" s="4"/>
      <c r="AQ50" s="4"/>
      <c r="AR50" s="4"/>
      <c r="AS50" s="4"/>
      <c r="AT50" s="4"/>
      <c r="AU50" s="4"/>
      <c r="AV50" s="4"/>
      <c r="AW50" s="4"/>
      <c r="AX50" s="4"/>
      <c r="AY50" s="4"/>
    </row>
    <row r="51" spans="1:1005" ht="15" x14ac:dyDescent="0.25">
      <c r="A51" s="96">
        <f>YampaRiverInflow.TotalOutflow!A51</f>
        <v>45658</v>
      </c>
      <c r="B51" s="97">
        <v>35.625999999999998</v>
      </c>
      <c r="C51" s="97">
        <v>35.625999999999998</v>
      </c>
      <c r="D51" s="97">
        <v>35.625999999999998</v>
      </c>
      <c r="E51" s="10">
        <v>19.310572000000001</v>
      </c>
      <c r="F51" s="10">
        <v>30.633921999999998</v>
      </c>
      <c r="G51" s="10">
        <v>-8.3519860000000001</v>
      </c>
      <c r="H51" s="10">
        <v>20.166415999999998</v>
      </c>
      <c r="I51" s="10">
        <v>-5.3256900000000025</v>
      </c>
      <c r="J51" s="10">
        <v>2.6823760000000001</v>
      </c>
      <c r="K51" s="10">
        <v>29.809785999999992</v>
      </c>
      <c r="L51" s="10">
        <v>0.14888199999999779</v>
      </c>
      <c r="M51" s="10">
        <v>188.36769600000002</v>
      </c>
      <c r="N51" s="10">
        <v>-19.261465999999999</v>
      </c>
      <c r="O51" s="10">
        <v>-11.55139</v>
      </c>
      <c r="P51" s="10">
        <v>25.526097999999998</v>
      </c>
      <c r="Q51" s="10">
        <v>1.3745679999999993</v>
      </c>
      <c r="R51" s="10">
        <v>21.421490000000002</v>
      </c>
      <c r="S51" s="10">
        <v>24.198349999999998</v>
      </c>
      <c r="T51" s="10">
        <v>42.049589999999995</v>
      </c>
      <c r="U51" s="10">
        <v>21.61983</v>
      </c>
      <c r="V51" s="10">
        <v>18.446279999999998</v>
      </c>
      <c r="W51" s="10">
        <v>23.206610000000001</v>
      </c>
      <c r="X51" s="10">
        <v>20.033060000000003</v>
      </c>
      <c r="Y51" s="10">
        <v>101.09752</v>
      </c>
      <c r="Z51" s="10">
        <v>22.61157</v>
      </c>
      <c r="AA51" s="10">
        <v>23.206610000000001</v>
      </c>
      <c r="AB51" s="10">
        <v>42.247930000000004</v>
      </c>
      <c r="AC51" s="10">
        <v>34.11524</v>
      </c>
      <c r="AD51" s="10">
        <v>41.255679999999998</v>
      </c>
      <c r="AE51" s="10">
        <v>24.792830000000002</v>
      </c>
      <c r="AF51" s="10">
        <v>40.065640000000002</v>
      </c>
      <c r="AG51" s="10">
        <v>37.883839999999999</v>
      </c>
      <c r="AH51" s="10">
        <v>23.007810000000003</v>
      </c>
      <c r="AI51" s="9">
        <v>30.743310000000001</v>
      </c>
      <c r="AJ51" s="9">
        <v>-35.333798000000002</v>
      </c>
      <c r="AK51" s="9">
        <v>15.72175</v>
      </c>
      <c r="AL51" s="9">
        <v>-20.231422000000002</v>
      </c>
      <c r="AM51" s="9">
        <v>12.730970000000001</v>
      </c>
      <c r="AN51" s="4"/>
      <c r="AO51" s="4"/>
      <c r="AP51" s="4"/>
      <c r="AQ51" s="4"/>
      <c r="AR51" s="4"/>
      <c r="AS51" s="4"/>
      <c r="AT51" s="4"/>
      <c r="AU51" s="4"/>
      <c r="AV51" s="4"/>
      <c r="AW51" s="4"/>
      <c r="AX51" s="4"/>
      <c r="AY51" s="4"/>
    </row>
    <row r="52" spans="1:1005" ht="15" x14ac:dyDescent="0.25">
      <c r="A52" s="96">
        <f>YampaRiverInflow.TotalOutflow!A52</f>
        <v>45689</v>
      </c>
      <c r="B52" s="97">
        <v>47.545999999999999</v>
      </c>
      <c r="C52" s="97">
        <v>47.545999999999999</v>
      </c>
      <c r="D52" s="97">
        <v>47.545999999999999</v>
      </c>
      <c r="E52" s="10">
        <v>5.149061999999998</v>
      </c>
      <c r="F52" s="10">
        <v>31.733646</v>
      </c>
      <c r="G52" s="10">
        <v>-5.7021720000000027</v>
      </c>
      <c r="H52" s="10">
        <v>24.577362000000001</v>
      </c>
      <c r="I52" s="10">
        <v>5.5440619999999985</v>
      </c>
      <c r="J52" s="10">
        <v>2.5809760000000006</v>
      </c>
      <c r="K52" s="10">
        <v>19.033522000000001</v>
      </c>
      <c r="L52" s="10">
        <v>7.0302340000000001</v>
      </c>
      <c r="M52" s="10">
        <v>85.799055999999993</v>
      </c>
      <c r="N52" s="10">
        <v>-9.7793939999999999</v>
      </c>
      <c r="O52" s="10">
        <v>38.657699999999991</v>
      </c>
      <c r="P52" s="10">
        <v>12.339405999999999</v>
      </c>
      <c r="Q52" s="10">
        <v>23.60331</v>
      </c>
      <c r="R52" s="10">
        <v>17.2562</v>
      </c>
      <c r="S52" s="10">
        <v>16.066120000000002</v>
      </c>
      <c r="T52" s="10">
        <v>48.99174</v>
      </c>
      <c r="U52" s="10">
        <v>36.297519999999999</v>
      </c>
      <c r="V52" s="10">
        <v>25.745450000000002</v>
      </c>
      <c r="W52" s="10">
        <v>24.39669</v>
      </c>
      <c r="X52" s="10">
        <v>35.66281</v>
      </c>
      <c r="Y52" s="10">
        <v>125.57355</v>
      </c>
      <c r="Z52" s="10">
        <v>20.429749999999999</v>
      </c>
      <c r="AA52" s="10">
        <v>29.355370000000001</v>
      </c>
      <c r="AB52" s="10">
        <v>90.644630000000006</v>
      </c>
      <c r="AC52" s="10">
        <v>38.478989999999996</v>
      </c>
      <c r="AD52" s="10">
        <v>35.16657</v>
      </c>
      <c r="AE52" s="10">
        <v>33.321769999999994</v>
      </c>
      <c r="AF52" s="10">
        <v>18.842610000000001</v>
      </c>
      <c r="AG52" s="10">
        <v>38.875690000000006</v>
      </c>
      <c r="AH52" s="10">
        <v>32.449240000000003</v>
      </c>
      <c r="AI52" s="9">
        <v>39.450900000000004</v>
      </c>
      <c r="AJ52" s="9">
        <v>-35.678773999999997</v>
      </c>
      <c r="AK52" s="9">
        <v>36.358820000000009</v>
      </c>
      <c r="AL52" s="9">
        <v>10.028786</v>
      </c>
      <c r="AM52" s="9">
        <v>8.8950399999999981</v>
      </c>
      <c r="AN52" s="4"/>
      <c r="AO52" s="4"/>
      <c r="AP52" s="4"/>
      <c r="AQ52" s="4"/>
      <c r="AR52" s="4"/>
      <c r="AS52" s="4"/>
      <c r="AT52" s="4"/>
      <c r="AU52" s="4"/>
      <c r="AV52" s="4"/>
      <c r="AW52" s="4"/>
      <c r="AX52" s="4"/>
      <c r="AY52" s="4"/>
    </row>
    <row r="53" spans="1:1005" ht="15" x14ac:dyDescent="0.25">
      <c r="A53" s="96">
        <f>YampaRiverInflow.TotalOutflow!A53</f>
        <v>45717</v>
      </c>
      <c r="B53" s="97">
        <v>58.646000000000001</v>
      </c>
      <c r="C53" s="97">
        <v>58.646000000000001</v>
      </c>
      <c r="D53" s="97">
        <v>58.646000000000001</v>
      </c>
      <c r="E53" s="10">
        <v>64.980252000000007</v>
      </c>
      <c r="F53" s="10">
        <v>40.112389999999998</v>
      </c>
      <c r="G53" s="10">
        <v>-5.6985580000000011</v>
      </c>
      <c r="H53" s="10">
        <v>30.219604</v>
      </c>
      <c r="I53" s="10">
        <v>24.668741999999998</v>
      </c>
      <c r="J53" s="10">
        <v>25.485123999999995</v>
      </c>
      <c r="K53" s="10">
        <v>37.985829999999993</v>
      </c>
      <c r="L53" s="10">
        <v>23.852601999999997</v>
      </c>
      <c r="M53" s="10">
        <v>33.571293999999995</v>
      </c>
      <c r="N53" s="10">
        <v>18.785719999999998</v>
      </c>
      <c r="O53" s="10">
        <v>66.418819999999997</v>
      </c>
      <c r="P53" s="10">
        <v>7.6782579999999996</v>
      </c>
      <c r="Q53" s="10">
        <v>63.272730000000003</v>
      </c>
      <c r="R53" s="10">
        <v>48.99174</v>
      </c>
      <c r="S53" s="10">
        <v>19.834709999999998</v>
      </c>
      <c r="T53" s="10">
        <v>54.009920000000001</v>
      </c>
      <c r="U53" s="10">
        <v>55.160330000000002</v>
      </c>
      <c r="V53" s="10">
        <v>23.22645</v>
      </c>
      <c r="W53" s="10">
        <v>42.842980000000004</v>
      </c>
      <c r="X53" s="10">
        <v>27.59008</v>
      </c>
      <c r="Y53" s="10">
        <v>69.104129999999998</v>
      </c>
      <c r="Z53" s="10">
        <v>49.190080000000002</v>
      </c>
      <c r="AA53" s="10">
        <v>44.628099999999996</v>
      </c>
      <c r="AB53" s="10">
        <v>82.373550000000009</v>
      </c>
      <c r="AC53" s="10">
        <v>74.04258999999999</v>
      </c>
      <c r="AD53" s="10">
        <v>59.404600000000002</v>
      </c>
      <c r="AE53" s="10">
        <v>42.445689999999999</v>
      </c>
      <c r="AF53" s="10">
        <v>22.21454</v>
      </c>
      <c r="AG53" s="10">
        <v>58.769889999999997</v>
      </c>
      <c r="AH53" s="10">
        <v>31.517060000000001</v>
      </c>
      <c r="AI53" s="9">
        <v>41.176480000000005</v>
      </c>
      <c r="AJ53" s="9">
        <v>1.4208999999999996</v>
      </c>
      <c r="AK53" s="9">
        <v>53.899988000000008</v>
      </c>
      <c r="AL53" s="9">
        <v>48.854016000000001</v>
      </c>
      <c r="AM53" s="9">
        <v>11.592746</v>
      </c>
      <c r="AN53" s="4"/>
      <c r="AO53" s="4"/>
      <c r="AP53" s="4"/>
      <c r="AQ53" s="4"/>
      <c r="AR53" s="4"/>
      <c r="AS53" s="4"/>
      <c r="AT53" s="4"/>
      <c r="AU53" s="4"/>
      <c r="AV53" s="4"/>
      <c r="AW53" s="4"/>
      <c r="AX53" s="4"/>
      <c r="AY53" s="4"/>
    </row>
    <row r="54" spans="1:1005" ht="15" x14ac:dyDescent="0.25">
      <c r="A54" s="96">
        <f>YampaRiverInflow.TotalOutflow!A54</f>
        <v>45748</v>
      </c>
      <c r="B54" s="97">
        <v>32.994999999999997</v>
      </c>
      <c r="C54" s="97">
        <v>32.994999999999997</v>
      </c>
      <c r="D54" s="97">
        <v>32.994999999999997</v>
      </c>
      <c r="E54" s="10">
        <v>-1.6270880000000034</v>
      </c>
      <c r="F54" s="10">
        <v>27.136765999999998</v>
      </c>
      <c r="G54" s="10">
        <v>10.345166000000001</v>
      </c>
      <c r="H54" s="10">
        <v>35.310705999999996</v>
      </c>
      <c r="I54" s="10">
        <v>19.30078</v>
      </c>
      <c r="J54" s="10">
        <v>3.5616000000000003</v>
      </c>
      <c r="K54" s="10">
        <v>41.938178000000001</v>
      </c>
      <c r="L54" s="10">
        <v>40.074694000000001</v>
      </c>
      <c r="M54" s="10">
        <v>1.3631199999999954</v>
      </c>
      <c r="N54" s="10">
        <v>-2.5694920000000012</v>
      </c>
      <c r="O54" s="10">
        <v>-26.212883999999999</v>
      </c>
      <c r="P54" s="10">
        <v>3.6764540000000014</v>
      </c>
      <c r="Q54" s="10">
        <v>29.157019999999999</v>
      </c>
      <c r="R54" s="10">
        <v>70.294210000000007</v>
      </c>
      <c r="S54" s="10">
        <v>23.60331</v>
      </c>
      <c r="T54" s="10">
        <v>16.8</v>
      </c>
      <c r="U54" s="10">
        <v>35.028100000000002</v>
      </c>
      <c r="V54" s="10">
        <v>13.62645</v>
      </c>
      <c r="W54" s="10">
        <v>32.747109999999999</v>
      </c>
      <c r="X54" s="10">
        <v>39.133879999999998</v>
      </c>
      <c r="Y54" s="10">
        <v>90.902479999999997</v>
      </c>
      <c r="Z54" s="10">
        <v>33.758679999999998</v>
      </c>
      <c r="AA54" s="10">
        <v>33.699169999999995</v>
      </c>
      <c r="AB54" s="10">
        <v>29.79214</v>
      </c>
      <c r="AC54" s="10">
        <v>43.080640000000002</v>
      </c>
      <c r="AD54" s="10">
        <v>88.700450000000004</v>
      </c>
      <c r="AE54" s="10">
        <v>43.635820000000002</v>
      </c>
      <c r="AF54" s="10">
        <v>17.01784</v>
      </c>
      <c r="AG54" s="10">
        <v>26.498860000000001</v>
      </c>
      <c r="AH54" s="10">
        <v>22.988139999999998</v>
      </c>
      <c r="AI54" s="9">
        <v>25.348419999999997</v>
      </c>
      <c r="AJ54" s="9">
        <v>1.8474620000000004</v>
      </c>
      <c r="AK54" s="9">
        <v>30.190056000000002</v>
      </c>
      <c r="AL54" s="9">
        <v>8.4134259999999994</v>
      </c>
      <c r="AM54" s="9">
        <v>6.4895579999999971</v>
      </c>
      <c r="AN54" s="4"/>
      <c r="AO54" s="4"/>
      <c r="AP54" s="4"/>
      <c r="AQ54" s="4"/>
      <c r="AR54" s="4"/>
      <c r="AS54" s="4"/>
      <c r="AT54" s="4"/>
      <c r="AU54" s="4"/>
      <c r="AV54" s="4"/>
      <c r="AW54" s="4"/>
      <c r="AX54" s="4"/>
      <c r="AY54" s="4"/>
    </row>
    <row r="55" spans="1:1005" ht="15" x14ac:dyDescent="0.25">
      <c r="A55" s="96">
        <f>YampaRiverInflow.TotalOutflow!A55</f>
        <v>45778</v>
      </c>
      <c r="B55" s="97">
        <v>28.905000000000001</v>
      </c>
      <c r="C55" s="97">
        <v>28.905000000000001</v>
      </c>
      <c r="D55" s="97">
        <v>28.905000000000001</v>
      </c>
      <c r="E55" s="10">
        <v>-35.628662000000006</v>
      </c>
      <c r="F55" s="10">
        <v>13.395087999999999</v>
      </c>
      <c r="G55" s="10">
        <v>14.373129999999998</v>
      </c>
      <c r="H55" s="10">
        <v>12.015425999999998</v>
      </c>
      <c r="I55" s="10">
        <v>20.550333999999999</v>
      </c>
      <c r="J55" s="10">
        <v>18.579722</v>
      </c>
      <c r="K55" s="10">
        <v>24.659790000000001</v>
      </c>
      <c r="L55" s="10">
        <v>21.803582000000002</v>
      </c>
      <c r="M55" s="10">
        <v>0.19014400000000023</v>
      </c>
      <c r="N55" s="10">
        <v>-5.5054859999999994</v>
      </c>
      <c r="O55" s="10">
        <v>-26.211384000000006</v>
      </c>
      <c r="P55" s="10">
        <v>7.738929999999999</v>
      </c>
      <c r="Q55" s="10">
        <v>15.471069999999999</v>
      </c>
      <c r="R55" s="10">
        <v>41.137190000000004</v>
      </c>
      <c r="S55" s="10">
        <v>13.289260000000001</v>
      </c>
      <c r="T55" s="10">
        <v>27.570250000000001</v>
      </c>
      <c r="U55" s="10">
        <v>34.690910000000002</v>
      </c>
      <c r="V55" s="10">
        <v>21.163640000000001</v>
      </c>
      <c r="W55" s="10">
        <v>23.543800000000001</v>
      </c>
      <c r="X55" s="10">
        <v>34.333880000000001</v>
      </c>
      <c r="Y55" s="10">
        <v>67.140500000000003</v>
      </c>
      <c r="Z55" s="10">
        <v>34.274380000000001</v>
      </c>
      <c r="AA55" s="10">
        <v>36.813220000000001</v>
      </c>
      <c r="AB55" s="10">
        <v>20.429749999999999</v>
      </c>
      <c r="AC55" s="10">
        <v>51.173209999999997</v>
      </c>
      <c r="AD55" s="10">
        <v>36.138489999999997</v>
      </c>
      <c r="AE55" s="10">
        <v>21.024139999999999</v>
      </c>
      <c r="AF55" s="10">
        <v>18.545120000000001</v>
      </c>
      <c r="AG55" s="10">
        <v>27.252549999999999</v>
      </c>
      <c r="AH55" s="10">
        <v>27.252610000000001</v>
      </c>
      <c r="AI55" s="9">
        <v>28.958279999999998</v>
      </c>
      <c r="AJ55" s="9">
        <v>-17.974883999999999</v>
      </c>
      <c r="AK55" s="9">
        <v>8.2502020000000016</v>
      </c>
      <c r="AL55" s="9">
        <v>11.781169999999998</v>
      </c>
      <c r="AM55" s="9">
        <v>-43.34975</v>
      </c>
      <c r="AN55" s="4"/>
      <c r="AO55" s="4"/>
      <c r="AP55" s="4"/>
      <c r="AQ55" s="4"/>
      <c r="AR55" s="4"/>
      <c r="AS55" s="4"/>
      <c r="AT55" s="4"/>
      <c r="AU55" s="4"/>
      <c r="AV55" s="4"/>
      <c r="AW55" s="4"/>
      <c r="AX55" s="4"/>
      <c r="AY55" s="4"/>
    </row>
    <row r="56" spans="1:1005" ht="15" x14ac:dyDescent="0.25">
      <c r="A56" s="96">
        <f>YampaRiverInflow.TotalOutflow!A56</f>
        <v>45809</v>
      </c>
      <c r="B56" s="97">
        <v>25.827000000000002</v>
      </c>
      <c r="C56" s="97">
        <v>25.827000000000002</v>
      </c>
      <c r="D56" s="97">
        <v>25.827000000000002</v>
      </c>
      <c r="E56" s="10">
        <v>-26.814078000000002</v>
      </c>
      <c r="F56" s="10">
        <v>4.3700580000000011</v>
      </c>
      <c r="G56" s="10">
        <v>17.001467999999996</v>
      </c>
      <c r="H56" s="10">
        <v>15.287422000000003</v>
      </c>
      <c r="I56" s="10">
        <v>10.805857999999999</v>
      </c>
      <c r="J56" s="10">
        <v>17.742493999999997</v>
      </c>
      <c r="K56" s="10">
        <v>3.4259199999999983</v>
      </c>
      <c r="L56" s="10">
        <v>8.1729199999999995</v>
      </c>
      <c r="M56" s="10">
        <v>12.473674000000001</v>
      </c>
      <c r="N56" s="10">
        <v>1.061094</v>
      </c>
      <c r="O56" s="10">
        <v>22.368065999999995</v>
      </c>
      <c r="P56" s="10">
        <v>-1.3633040000000001</v>
      </c>
      <c r="Q56" s="10">
        <v>31.73554</v>
      </c>
      <c r="R56" s="10">
        <v>15.272729999999999</v>
      </c>
      <c r="S56" s="10">
        <v>13.68595</v>
      </c>
      <c r="T56" s="10">
        <v>32.07273</v>
      </c>
      <c r="U56" s="10">
        <v>48.238019999999999</v>
      </c>
      <c r="V56" s="10">
        <v>6.5057900000000002</v>
      </c>
      <c r="W56" s="10">
        <v>14.280989999999999</v>
      </c>
      <c r="X56" s="10">
        <v>20.826450000000001</v>
      </c>
      <c r="Y56" s="10">
        <v>11.9405</v>
      </c>
      <c r="Z56" s="10">
        <v>14.67769</v>
      </c>
      <c r="AA56" s="10">
        <v>31.73554</v>
      </c>
      <c r="AB56" s="10">
        <v>13.4876</v>
      </c>
      <c r="AC56" s="10">
        <v>35.543419999999998</v>
      </c>
      <c r="AD56" s="10">
        <v>23.741799999999998</v>
      </c>
      <c r="AE56" s="10">
        <v>24.39593</v>
      </c>
      <c r="AF56" s="10">
        <v>22.730180000000001</v>
      </c>
      <c r="AG56" s="10">
        <v>25.189630000000001</v>
      </c>
      <c r="AH56" s="10">
        <v>26.0823</v>
      </c>
      <c r="AI56" s="9">
        <v>25.58633</v>
      </c>
      <c r="AJ56" s="9">
        <v>-10.634887999999998</v>
      </c>
      <c r="AK56" s="9">
        <v>9.8336339999999982</v>
      </c>
      <c r="AL56" s="9">
        <v>15.799028</v>
      </c>
      <c r="AM56" s="9">
        <v>-26.687349999999999</v>
      </c>
      <c r="AN56" s="4"/>
      <c r="AO56" s="4"/>
      <c r="AP56" s="4"/>
      <c r="AQ56" s="4"/>
      <c r="AR56" s="4"/>
      <c r="AS56" s="4"/>
      <c r="AT56" s="4"/>
      <c r="AU56" s="4"/>
      <c r="AV56" s="4"/>
      <c r="AW56" s="4"/>
      <c r="AX56" s="4"/>
      <c r="AY56" s="4"/>
    </row>
    <row r="57" spans="1:1005" ht="15" x14ac:dyDescent="0.25">
      <c r="A57" s="96">
        <f>YampaRiverInflow.TotalOutflow!A57</f>
        <v>45839</v>
      </c>
      <c r="B57" s="97">
        <v>32.69</v>
      </c>
      <c r="C57" s="97">
        <v>32.69</v>
      </c>
      <c r="D57" s="97">
        <v>32.69</v>
      </c>
      <c r="E57" s="10">
        <v>-26.037152000000003</v>
      </c>
      <c r="F57" s="10">
        <v>-0.99219199999999907</v>
      </c>
      <c r="G57" s="10">
        <v>23.523871999999997</v>
      </c>
      <c r="H57" s="10">
        <v>10.508421999999999</v>
      </c>
      <c r="I57" s="10">
        <v>0.38218800000000192</v>
      </c>
      <c r="J57" s="10">
        <v>-2.4426239999999999</v>
      </c>
      <c r="K57" s="10">
        <v>-0.52760200000000035</v>
      </c>
      <c r="L57" s="10">
        <v>14.445949999999996</v>
      </c>
      <c r="M57" s="10">
        <v>-5.4029160000000003</v>
      </c>
      <c r="N57" s="10">
        <v>-9.1989860000000014</v>
      </c>
      <c r="O57" s="10">
        <v>30.872809999999998</v>
      </c>
      <c r="P57" s="10">
        <v>7.8308159999999951</v>
      </c>
      <c r="Q57" s="10">
        <v>31.933880000000002</v>
      </c>
      <c r="R57" s="10">
        <v>33.12397</v>
      </c>
      <c r="S57" s="10">
        <v>30.347110000000001</v>
      </c>
      <c r="T57" s="10">
        <v>21.12397</v>
      </c>
      <c r="U57" s="10">
        <v>19.953720000000001</v>
      </c>
      <c r="V57" s="10">
        <v>10.1157</v>
      </c>
      <c r="W57" s="10">
        <v>17.2562</v>
      </c>
      <c r="X57" s="10">
        <v>39.272730000000003</v>
      </c>
      <c r="Y57" s="10">
        <v>21.024789999999999</v>
      </c>
      <c r="Z57" s="10">
        <v>21.223140000000001</v>
      </c>
      <c r="AA57" s="10">
        <v>45.421489999999999</v>
      </c>
      <c r="AB57" s="10">
        <v>28.760330000000003</v>
      </c>
      <c r="AC57" s="10">
        <v>28.164830000000002</v>
      </c>
      <c r="AD57" s="10">
        <v>29.156560000000002</v>
      </c>
      <c r="AE57" s="10">
        <v>31.536360000000002</v>
      </c>
      <c r="AF57" s="10">
        <v>26.379669999999997</v>
      </c>
      <c r="AG57" s="10">
        <v>61.685449999999996</v>
      </c>
      <c r="AH57" s="10">
        <v>29.156569999999999</v>
      </c>
      <c r="AI57" s="9">
        <v>33.520060000000001</v>
      </c>
      <c r="AJ57" s="9">
        <v>-4.7430320000000004</v>
      </c>
      <c r="AK57" s="9">
        <v>16.804354</v>
      </c>
      <c r="AL57" s="9">
        <v>5.1790399999999934</v>
      </c>
      <c r="AM57" s="9">
        <v>-76.626987999999997</v>
      </c>
      <c r="AN57" s="4"/>
      <c r="AO57" s="4"/>
      <c r="AP57" s="4"/>
      <c r="AQ57" s="4"/>
      <c r="AR57" s="4"/>
      <c r="AS57" s="4"/>
      <c r="AT57" s="4"/>
      <c r="AU57" s="4"/>
      <c r="AV57" s="4"/>
      <c r="AW57" s="4"/>
      <c r="AX57" s="4"/>
      <c r="AY57" s="4"/>
    </row>
    <row r="58" spans="1:1005" ht="15" x14ac:dyDescent="0.25">
      <c r="A58" s="96">
        <f>YampaRiverInflow.TotalOutflow!A58</f>
        <v>45870</v>
      </c>
      <c r="B58" s="97">
        <v>36.578000000000003</v>
      </c>
      <c r="C58" s="97">
        <v>36.578000000000003</v>
      </c>
      <c r="D58" s="97">
        <v>36.578000000000003</v>
      </c>
      <c r="E58" s="10">
        <v>-24.940789999999996</v>
      </c>
      <c r="F58" s="10">
        <v>11.508968000000001</v>
      </c>
      <c r="G58" s="10">
        <v>34.079854000000005</v>
      </c>
      <c r="H58" s="10">
        <v>13.724534</v>
      </c>
      <c r="I58" s="10">
        <v>22.184847999999999</v>
      </c>
      <c r="J58" s="10">
        <v>11.868864000000002</v>
      </c>
      <c r="K58" s="10">
        <v>15.498979999999996</v>
      </c>
      <c r="L58" s="10">
        <v>39.663323999999996</v>
      </c>
      <c r="M58" s="10">
        <v>-27.475497999999998</v>
      </c>
      <c r="N58" s="10">
        <v>-21.766008000000003</v>
      </c>
      <c r="O58" s="10">
        <v>29.917686</v>
      </c>
      <c r="P58" s="10">
        <v>25.019824</v>
      </c>
      <c r="Q58" s="10">
        <v>50.280989999999996</v>
      </c>
      <c r="R58" s="10">
        <v>20.826450000000001</v>
      </c>
      <c r="S58" s="10">
        <v>44.033059999999999</v>
      </c>
      <c r="T58" s="10">
        <v>23.404959999999999</v>
      </c>
      <c r="U58" s="10">
        <v>52.066120000000005</v>
      </c>
      <c r="V58" s="10">
        <v>17.851240000000001</v>
      </c>
      <c r="W58" s="10">
        <v>42.049589999999995</v>
      </c>
      <c r="X58" s="10">
        <v>50.578510000000001</v>
      </c>
      <c r="Y58" s="10">
        <v>28.36364</v>
      </c>
      <c r="Z58" s="10">
        <v>66.446280000000002</v>
      </c>
      <c r="AA58" s="10">
        <v>91.636359999999996</v>
      </c>
      <c r="AB58" s="10">
        <v>39.272730000000003</v>
      </c>
      <c r="AC58" s="10">
        <v>23.60284</v>
      </c>
      <c r="AD58" s="10">
        <v>91.04083</v>
      </c>
      <c r="AE58" s="10">
        <v>36.693379999999998</v>
      </c>
      <c r="AF58" s="10">
        <v>68.607789999999994</v>
      </c>
      <c r="AG58" s="10">
        <v>66.842500000000001</v>
      </c>
      <c r="AH58" s="10">
        <v>41.057389999999998</v>
      </c>
      <c r="AI58" s="9">
        <v>44.429290000000002</v>
      </c>
      <c r="AJ58" s="9">
        <v>-20.440944000000002</v>
      </c>
      <c r="AK58" s="9">
        <v>26.649618</v>
      </c>
      <c r="AL58" s="9">
        <v>-38.384042000000001</v>
      </c>
      <c r="AM58" s="9">
        <v>3.944417999999998</v>
      </c>
      <c r="AN58" s="4"/>
      <c r="AO58" s="4"/>
      <c r="AP58" s="4"/>
      <c r="AQ58" s="4"/>
      <c r="AR58" s="4"/>
      <c r="AS58" s="4"/>
      <c r="AT58" s="4"/>
      <c r="AU58" s="4"/>
      <c r="AV58" s="4"/>
      <c r="AW58" s="4"/>
      <c r="AX58" s="4"/>
      <c r="AY58" s="4"/>
    </row>
    <row r="59" spans="1:1005" ht="15" x14ac:dyDescent="0.25">
      <c r="A59" s="96">
        <f>YampaRiverInflow.TotalOutflow!A59</f>
        <v>45901</v>
      </c>
      <c r="B59" s="97">
        <v>34.392000000000003</v>
      </c>
      <c r="C59" s="97">
        <v>34.392000000000003</v>
      </c>
      <c r="D59" s="97">
        <v>34.392000000000003</v>
      </c>
      <c r="E59" s="10">
        <v>1.7953199999999998</v>
      </c>
      <c r="F59" s="10">
        <v>31.247597999999996</v>
      </c>
      <c r="G59" s="10">
        <v>10.680847999999996</v>
      </c>
      <c r="H59" s="10">
        <v>16.744351999999999</v>
      </c>
      <c r="I59" s="10">
        <v>7.7189679999999967</v>
      </c>
      <c r="J59" s="10">
        <v>23.211606</v>
      </c>
      <c r="K59" s="10">
        <v>19.180725999999996</v>
      </c>
      <c r="L59" s="10">
        <v>38.334448000000002</v>
      </c>
      <c r="M59" s="10">
        <v>-11.254766</v>
      </c>
      <c r="N59" s="10">
        <v>-1.109622000000003</v>
      </c>
      <c r="O59" s="10">
        <v>14.515779999999999</v>
      </c>
      <c r="P59" s="10">
        <v>21.008659999999999</v>
      </c>
      <c r="Q59" s="10">
        <v>59.246279999999999</v>
      </c>
      <c r="R59" s="10">
        <v>36.099170000000001</v>
      </c>
      <c r="S59" s="10">
        <v>49.190080000000002</v>
      </c>
      <c r="T59" s="10">
        <v>39.133879999999998</v>
      </c>
      <c r="U59" s="10">
        <v>48.456199999999995</v>
      </c>
      <c r="V59" s="10">
        <v>103.95372</v>
      </c>
      <c r="W59" s="10">
        <v>34.373550000000002</v>
      </c>
      <c r="X59" s="10">
        <v>57.381819999999998</v>
      </c>
      <c r="Y59" s="10">
        <v>38.360330000000005</v>
      </c>
      <c r="Z59" s="10">
        <v>50.87603</v>
      </c>
      <c r="AA59" s="10">
        <v>33.83802</v>
      </c>
      <c r="AB59" s="10">
        <v>38.677690000000005</v>
      </c>
      <c r="AC59" s="10">
        <v>28.363289999999999</v>
      </c>
      <c r="AD59" s="10">
        <v>44.250949999999996</v>
      </c>
      <c r="AE59" s="10">
        <v>41.255660000000006</v>
      </c>
      <c r="AF59" s="10">
        <v>47.999720000000003</v>
      </c>
      <c r="AG59" s="10">
        <v>78.703759999999988</v>
      </c>
      <c r="AH59" s="10">
        <v>38.875680000000003</v>
      </c>
      <c r="AI59" s="9">
        <v>32.726860000000002</v>
      </c>
      <c r="AJ59" s="9">
        <v>-9.8468000000002581E-2</v>
      </c>
      <c r="AK59" s="9">
        <v>31.357489999999999</v>
      </c>
      <c r="AL59" s="9">
        <v>-20.597570000000001</v>
      </c>
      <c r="AM59" s="9">
        <v>32.537457999999994</v>
      </c>
      <c r="AN59" s="4"/>
      <c r="AO59" s="4"/>
      <c r="AP59" s="4"/>
      <c r="AQ59" s="4"/>
      <c r="AR59" s="4"/>
      <c r="AS59" s="4"/>
      <c r="AT59" s="4"/>
      <c r="AU59" s="4"/>
      <c r="AV59" s="4"/>
      <c r="AW59" s="4"/>
      <c r="AX59" s="4"/>
      <c r="AY59" s="4"/>
    </row>
    <row r="60" spans="1:1005" ht="15" x14ac:dyDescent="0.25">
      <c r="A60" s="96">
        <f>YampaRiverInflow.TotalOutflow!A60</f>
        <v>45931</v>
      </c>
      <c r="B60" s="97">
        <v>39.886000000000003</v>
      </c>
      <c r="C60" s="97">
        <v>39.886000000000003</v>
      </c>
      <c r="D60" s="97">
        <v>39.886000000000003</v>
      </c>
      <c r="E60" s="10">
        <v>16.894756000000001</v>
      </c>
      <c r="F60" s="10">
        <v>-7.0494780000000024</v>
      </c>
      <c r="G60" s="10">
        <v>28.589822000000002</v>
      </c>
      <c r="H60" s="10">
        <v>8.7653100000000013</v>
      </c>
      <c r="I60" s="10">
        <v>19.033143999999997</v>
      </c>
      <c r="J60" s="10">
        <v>24.070353999999998</v>
      </c>
      <c r="K60" s="10">
        <v>26.040343999999997</v>
      </c>
      <c r="L60" s="10">
        <v>13.166246000000003</v>
      </c>
      <c r="M60" s="10">
        <v>20.811032000000001</v>
      </c>
      <c r="N60" s="10">
        <v>15.392737999999998</v>
      </c>
      <c r="O60" s="10">
        <v>31.104225999999993</v>
      </c>
      <c r="P60" s="10">
        <v>32.409004000000003</v>
      </c>
      <c r="Q60" s="10">
        <v>36.495870000000004</v>
      </c>
      <c r="R60" s="10">
        <v>22.413220000000003</v>
      </c>
      <c r="S60" s="10">
        <v>37.884300000000003</v>
      </c>
      <c r="T60" s="10">
        <v>47.385120000000001</v>
      </c>
      <c r="U60" s="10">
        <v>23.34545</v>
      </c>
      <c r="V60" s="10">
        <v>20.647929999999999</v>
      </c>
      <c r="W60" s="10">
        <v>30.664459999999998</v>
      </c>
      <c r="X60" s="10">
        <v>41.077690000000004</v>
      </c>
      <c r="Y60" s="10">
        <v>31.060849999999999</v>
      </c>
      <c r="Z60" s="10">
        <v>69.758679999999998</v>
      </c>
      <c r="AA60" s="10">
        <v>20.94511</v>
      </c>
      <c r="AB60" s="10">
        <v>34.908660000000005</v>
      </c>
      <c r="AC60" s="10">
        <v>24.793029999999998</v>
      </c>
      <c r="AD60" s="10">
        <v>40.680699999999995</v>
      </c>
      <c r="AE60" s="10">
        <v>34.511849999999995</v>
      </c>
      <c r="AF60" s="10">
        <v>29.513770000000001</v>
      </c>
      <c r="AG60" s="10">
        <v>19.080719999999999</v>
      </c>
      <c r="AH60" s="10">
        <v>42.445929999999997</v>
      </c>
      <c r="AI60" s="9">
        <v>56.012860000000003</v>
      </c>
      <c r="AJ60" s="9">
        <v>42.068716000000002</v>
      </c>
      <c r="AK60" s="9">
        <v>-39.506182000000003</v>
      </c>
      <c r="AL60" s="9">
        <v>16.431793999999996</v>
      </c>
      <c r="AM60" s="9">
        <v>21.307351999999995</v>
      </c>
      <c r="AN60" s="4"/>
      <c r="AO60" s="4"/>
      <c r="AP60" s="4"/>
      <c r="AQ60" s="4"/>
      <c r="AR60" s="4"/>
      <c r="AS60" s="4"/>
      <c r="AT60" s="4"/>
      <c r="AU60" s="4"/>
      <c r="AV60" s="4"/>
      <c r="AW60" s="4"/>
      <c r="AX60" s="4"/>
      <c r="AY60" s="4"/>
    </row>
    <row r="61" spans="1:1005" ht="15" x14ac:dyDescent="0.25">
      <c r="A61" s="96">
        <f>YampaRiverInflow.TotalOutflow!A61</f>
        <v>45962</v>
      </c>
      <c r="B61" s="97">
        <v>25.577000000000002</v>
      </c>
      <c r="C61" s="97">
        <v>25.577000000000002</v>
      </c>
      <c r="D61" s="97">
        <v>25.577000000000002</v>
      </c>
      <c r="E61" s="10">
        <v>19.806198000000002</v>
      </c>
      <c r="F61" s="10">
        <v>-15.417266000000001</v>
      </c>
      <c r="G61" s="10">
        <v>42.873334</v>
      </c>
      <c r="H61" s="10">
        <v>18.651169999999997</v>
      </c>
      <c r="I61" s="10">
        <v>25.675046000000002</v>
      </c>
      <c r="J61" s="10">
        <v>19.488983999999995</v>
      </c>
      <c r="K61" s="10">
        <v>17.507805999999995</v>
      </c>
      <c r="L61" s="10">
        <v>8.8944699999999983</v>
      </c>
      <c r="M61" s="10">
        <v>1.1222839999999996</v>
      </c>
      <c r="N61" s="10">
        <v>9.8448719999999987</v>
      </c>
      <c r="O61" s="10">
        <v>28.013811999999998</v>
      </c>
      <c r="P61" s="10">
        <v>15.793877999999999</v>
      </c>
      <c r="Q61" s="10">
        <v>24.595040000000001</v>
      </c>
      <c r="R61" s="10">
        <v>18.446279999999998</v>
      </c>
      <c r="S61" s="10">
        <v>36.495870000000004</v>
      </c>
      <c r="T61" s="10">
        <v>27.966939999999997</v>
      </c>
      <c r="U61" s="10">
        <v>25.487599999999997</v>
      </c>
      <c r="V61" s="10">
        <v>23.10744</v>
      </c>
      <c r="W61" s="10">
        <v>22.472729999999999</v>
      </c>
      <c r="X61" s="10">
        <v>35.166530000000002</v>
      </c>
      <c r="Y61" s="10">
        <v>20.925319999999999</v>
      </c>
      <c r="Z61" s="10">
        <v>16.066120000000002</v>
      </c>
      <c r="AA61" s="10">
        <v>25.54711</v>
      </c>
      <c r="AB61" s="10">
        <v>41.950060000000001</v>
      </c>
      <c r="AC61" s="10">
        <v>23.00787</v>
      </c>
      <c r="AD61" s="10">
        <v>14.39954</v>
      </c>
      <c r="AE61" s="10">
        <v>23.602700000000002</v>
      </c>
      <c r="AF61" s="10">
        <v>28.581400000000002</v>
      </c>
      <c r="AG61" s="10">
        <v>27.807869999999998</v>
      </c>
      <c r="AH61" s="10">
        <v>24.69378</v>
      </c>
      <c r="AI61" s="9">
        <v>22.293890000000001</v>
      </c>
      <c r="AJ61" s="9">
        <v>-3.1421840000000012</v>
      </c>
      <c r="AK61" s="9">
        <v>-44.165469999999999</v>
      </c>
      <c r="AL61" s="9">
        <v>8.787177999999999</v>
      </c>
      <c r="AM61" s="9">
        <v>-7.608582000000002</v>
      </c>
      <c r="AN61" s="4"/>
      <c r="AO61" s="4"/>
      <c r="AP61" s="4"/>
      <c r="AQ61" s="4"/>
      <c r="AR61" s="4"/>
      <c r="AS61" s="4"/>
      <c r="AT61" s="4"/>
      <c r="AU61" s="4"/>
      <c r="AV61" s="4"/>
      <c r="AW61" s="4"/>
      <c r="AX61" s="4"/>
      <c r="AY61" s="4"/>
    </row>
    <row r="62" spans="1:1005" ht="15" x14ac:dyDescent="0.25">
      <c r="A62" s="96">
        <f>YampaRiverInflow.TotalOutflow!A62</f>
        <v>45992</v>
      </c>
      <c r="B62" s="97">
        <v>27.497</v>
      </c>
      <c r="C62" s="97">
        <v>27.497</v>
      </c>
      <c r="D62" s="97">
        <v>27.497</v>
      </c>
      <c r="E62" s="10">
        <v>17.637533999999999</v>
      </c>
      <c r="F62" s="10">
        <v>-3.9600340000000016</v>
      </c>
      <c r="G62" s="10">
        <v>24.396989999999999</v>
      </c>
      <c r="H62" s="10">
        <v>10.800360000000001</v>
      </c>
      <c r="I62" s="10">
        <v>21.260485999999997</v>
      </c>
      <c r="J62" s="10">
        <v>13.424811999999998</v>
      </c>
      <c r="K62" s="10">
        <v>8.4644880000000011</v>
      </c>
      <c r="L62" s="10">
        <v>2.3967059999999982</v>
      </c>
      <c r="M62" s="10">
        <v>-6.7709719999999995</v>
      </c>
      <c r="N62" s="10">
        <v>0.60159199999999691</v>
      </c>
      <c r="O62" s="10">
        <v>44.223798000000002</v>
      </c>
      <c r="P62" s="10">
        <v>1.110544</v>
      </c>
      <c r="Q62" s="10">
        <v>15.07438</v>
      </c>
      <c r="R62" s="10">
        <v>12.69421</v>
      </c>
      <c r="S62" s="10">
        <v>35.305790000000002</v>
      </c>
      <c r="T62" s="10">
        <v>29.355370000000001</v>
      </c>
      <c r="U62" s="10">
        <v>13.4876</v>
      </c>
      <c r="V62" s="10">
        <v>18.723970000000001</v>
      </c>
      <c r="W62" s="10">
        <v>15.471069999999999</v>
      </c>
      <c r="X62" s="10">
        <v>19.100490000000001</v>
      </c>
      <c r="Y62" s="10">
        <v>3.9664899999999998</v>
      </c>
      <c r="Z62" s="10">
        <v>23.801650000000002</v>
      </c>
      <c r="AA62" s="10">
        <v>57.520660000000007</v>
      </c>
      <c r="AB62" s="10">
        <v>23.99954</v>
      </c>
      <c r="AC62" s="10">
        <v>19.4375</v>
      </c>
      <c r="AD62" s="10">
        <v>33.916870000000003</v>
      </c>
      <c r="AE62" s="10">
        <v>31.734860000000001</v>
      </c>
      <c r="AF62" s="10">
        <v>22.7103</v>
      </c>
      <c r="AG62" s="10">
        <v>25.368259999999999</v>
      </c>
      <c r="AH62" s="10">
        <v>31.6557</v>
      </c>
      <c r="AI62" s="9">
        <v>22.412740000000003</v>
      </c>
      <c r="AJ62" s="9">
        <v>28.144819999999999</v>
      </c>
      <c r="AK62" s="9">
        <v>-12.281395999999999</v>
      </c>
      <c r="AL62" s="9">
        <v>17.994698</v>
      </c>
      <c r="AM62" s="9">
        <v>6.4737880000000008</v>
      </c>
      <c r="AN62" s="4"/>
      <c r="AO62" s="4"/>
      <c r="AP62" s="4"/>
      <c r="AQ62" s="4"/>
      <c r="AR62" s="4"/>
      <c r="AS62" s="4"/>
      <c r="AT62" s="4"/>
      <c r="AU62" s="4"/>
      <c r="AV62" s="4"/>
      <c r="AW62" s="4"/>
      <c r="AX62" s="4"/>
      <c r="AY62" s="4"/>
    </row>
    <row r="63" spans="1:1005" ht="15" x14ac:dyDescent="0.25">
      <c r="A63" s="96">
        <f>YampaRiverInflow.TotalOutflow!A63</f>
        <v>46023</v>
      </c>
      <c r="B63" s="97">
        <v>35.625999999999998</v>
      </c>
      <c r="C63" s="97">
        <v>35.625999999999998</v>
      </c>
      <c r="D63" s="97">
        <v>35.625999999999998</v>
      </c>
      <c r="E63" s="10">
        <v>30.633921999999998</v>
      </c>
      <c r="F63" s="10">
        <v>-8.3519860000000001</v>
      </c>
      <c r="G63" s="10">
        <v>20.166415999999998</v>
      </c>
      <c r="H63" s="10">
        <v>-5.3256900000000025</v>
      </c>
      <c r="I63" s="10">
        <v>2.6823760000000001</v>
      </c>
      <c r="J63" s="10">
        <v>29.809785999999992</v>
      </c>
      <c r="K63" s="10">
        <v>0.14888199999999779</v>
      </c>
      <c r="L63" s="10">
        <v>188.36769600000002</v>
      </c>
      <c r="M63" s="10">
        <v>-19.261465999999999</v>
      </c>
      <c r="N63" s="10">
        <v>-11.55139</v>
      </c>
      <c r="O63" s="10">
        <v>25.526097999999998</v>
      </c>
      <c r="P63" s="10">
        <v>1.3745679999999993</v>
      </c>
      <c r="Q63" s="10">
        <v>21.421490000000002</v>
      </c>
      <c r="R63" s="10">
        <v>24.198349999999998</v>
      </c>
      <c r="S63" s="10">
        <v>42.049589999999995</v>
      </c>
      <c r="T63" s="10">
        <v>21.61983</v>
      </c>
      <c r="U63" s="10">
        <v>18.446279999999998</v>
      </c>
      <c r="V63" s="10">
        <v>23.206610000000001</v>
      </c>
      <c r="W63" s="10">
        <v>20.033060000000003</v>
      </c>
      <c r="X63" s="10">
        <v>101.09752</v>
      </c>
      <c r="Y63" s="10">
        <v>22.61157</v>
      </c>
      <c r="Z63" s="10">
        <v>23.206610000000001</v>
      </c>
      <c r="AA63" s="10">
        <v>42.247930000000004</v>
      </c>
      <c r="AB63" s="10">
        <v>34.11524</v>
      </c>
      <c r="AC63" s="10">
        <v>41.255679999999998</v>
      </c>
      <c r="AD63" s="10">
        <v>24.792830000000002</v>
      </c>
      <c r="AE63" s="10">
        <v>40.065640000000002</v>
      </c>
      <c r="AF63" s="10">
        <v>37.883839999999999</v>
      </c>
      <c r="AG63" s="10">
        <v>23.007810000000003</v>
      </c>
      <c r="AH63" s="10">
        <v>30.743310000000001</v>
      </c>
      <c r="AI63" s="9">
        <v>-35.333798000000002</v>
      </c>
      <c r="AJ63" s="9">
        <v>15.72175</v>
      </c>
      <c r="AK63" s="9">
        <v>-20.231422000000002</v>
      </c>
      <c r="AL63" s="9">
        <v>12.730970000000001</v>
      </c>
      <c r="AM63" s="9">
        <v>18.789630000000002</v>
      </c>
      <c r="AN63" s="4"/>
      <c r="AO63" s="4"/>
      <c r="AP63" s="4"/>
      <c r="AQ63" s="4"/>
      <c r="AR63" s="4"/>
      <c r="AS63" s="4"/>
      <c r="AT63" s="4"/>
      <c r="AU63" s="4"/>
      <c r="AV63" s="4"/>
      <c r="AW63" s="4"/>
      <c r="AX63" s="4"/>
      <c r="AY63" s="4"/>
    </row>
    <row r="64" spans="1:1005" ht="15" x14ac:dyDescent="0.25">
      <c r="A64" s="96">
        <f>YampaRiverInflow.TotalOutflow!A64</f>
        <v>46054</v>
      </c>
      <c r="B64" s="97">
        <v>47.545999999999999</v>
      </c>
      <c r="C64" s="97">
        <v>47.545999999999999</v>
      </c>
      <c r="D64" s="97">
        <v>47.545999999999999</v>
      </c>
      <c r="E64" s="10">
        <v>31.733646</v>
      </c>
      <c r="F64" s="10">
        <v>-5.7021720000000027</v>
      </c>
      <c r="G64" s="10">
        <v>24.577362000000001</v>
      </c>
      <c r="H64" s="10">
        <v>5.5440619999999985</v>
      </c>
      <c r="I64" s="10">
        <v>2.5809760000000006</v>
      </c>
      <c r="J64" s="10">
        <v>19.033522000000001</v>
      </c>
      <c r="K64" s="10">
        <v>7.0302340000000001</v>
      </c>
      <c r="L64" s="10">
        <v>85.799055999999993</v>
      </c>
      <c r="M64" s="10">
        <v>-9.7793939999999999</v>
      </c>
      <c r="N64" s="10">
        <v>38.657699999999991</v>
      </c>
      <c r="O64" s="10">
        <v>12.339405999999999</v>
      </c>
      <c r="P64" s="10">
        <v>23.60331</v>
      </c>
      <c r="Q64" s="10">
        <v>17.2562</v>
      </c>
      <c r="R64" s="10">
        <v>16.066120000000002</v>
      </c>
      <c r="S64" s="10">
        <v>48.99174</v>
      </c>
      <c r="T64" s="10">
        <v>36.297519999999999</v>
      </c>
      <c r="U64" s="10">
        <v>25.745450000000002</v>
      </c>
      <c r="V64" s="10">
        <v>24.39669</v>
      </c>
      <c r="W64" s="10">
        <v>35.66281</v>
      </c>
      <c r="X64" s="10">
        <v>125.57355</v>
      </c>
      <c r="Y64" s="10">
        <v>20.429749999999999</v>
      </c>
      <c r="Z64" s="10">
        <v>29.355370000000001</v>
      </c>
      <c r="AA64" s="10">
        <v>90.644630000000006</v>
      </c>
      <c r="AB64" s="10">
        <v>38.478989999999996</v>
      </c>
      <c r="AC64" s="10">
        <v>35.16657</v>
      </c>
      <c r="AD64" s="10">
        <v>33.321769999999994</v>
      </c>
      <c r="AE64" s="10">
        <v>18.842610000000001</v>
      </c>
      <c r="AF64" s="10">
        <v>38.875690000000006</v>
      </c>
      <c r="AG64" s="10">
        <v>32.449240000000003</v>
      </c>
      <c r="AH64" s="10">
        <v>39.450900000000004</v>
      </c>
      <c r="AI64" s="9">
        <v>-35.678773999999997</v>
      </c>
      <c r="AJ64" s="9">
        <v>36.358820000000009</v>
      </c>
      <c r="AK64" s="9">
        <v>10.028786</v>
      </c>
      <c r="AL64" s="9">
        <v>8.8950399999999981</v>
      </c>
      <c r="AM64" s="9">
        <v>5.2061219999999997</v>
      </c>
      <c r="AN64" s="4"/>
      <c r="AO64" s="4"/>
      <c r="AP64" s="4"/>
      <c r="AQ64" s="4"/>
      <c r="AR64" s="4"/>
      <c r="AS64" s="4"/>
      <c r="AT64" s="4"/>
      <c r="AU64" s="4"/>
      <c r="AV64" s="4"/>
      <c r="AW64" s="4"/>
      <c r="AX64" s="4"/>
      <c r="AY64" s="4"/>
      <c r="ALQ64" t="e">
        <v>#N/A</v>
      </c>
    </row>
    <row r="65" spans="1:1005" ht="15" x14ac:dyDescent="0.25">
      <c r="A65" s="96">
        <f>YampaRiverInflow.TotalOutflow!A65</f>
        <v>46082</v>
      </c>
      <c r="B65" s="97">
        <v>58.646000000000001</v>
      </c>
      <c r="C65" s="97">
        <v>58.646000000000001</v>
      </c>
      <c r="D65" s="97">
        <v>58.646000000000001</v>
      </c>
      <c r="E65" s="10">
        <v>40.112389999999998</v>
      </c>
      <c r="F65" s="10">
        <v>-5.6985580000000011</v>
      </c>
      <c r="G65" s="10">
        <v>30.219604</v>
      </c>
      <c r="H65" s="10">
        <v>24.668741999999998</v>
      </c>
      <c r="I65" s="10">
        <v>25.485123999999995</v>
      </c>
      <c r="J65" s="10">
        <v>37.985829999999993</v>
      </c>
      <c r="K65" s="10">
        <v>23.852601999999997</v>
      </c>
      <c r="L65" s="10">
        <v>33.571293999999995</v>
      </c>
      <c r="M65" s="10">
        <v>18.785719999999998</v>
      </c>
      <c r="N65" s="10">
        <v>66.418819999999997</v>
      </c>
      <c r="O65" s="10">
        <v>7.6782579999999996</v>
      </c>
      <c r="P65" s="10">
        <v>63.272730000000003</v>
      </c>
      <c r="Q65" s="10">
        <v>48.99174</v>
      </c>
      <c r="R65" s="10">
        <v>19.834709999999998</v>
      </c>
      <c r="S65" s="10">
        <v>54.009920000000001</v>
      </c>
      <c r="T65" s="10">
        <v>55.160330000000002</v>
      </c>
      <c r="U65" s="10">
        <v>23.22645</v>
      </c>
      <c r="V65" s="10">
        <v>42.842980000000004</v>
      </c>
      <c r="W65" s="10">
        <v>27.59008</v>
      </c>
      <c r="X65" s="10">
        <v>69.104129999999998</v>
      </c>
      <c r="Y65" s="10">
        <v>49.190080000000002</v>
      </c>
      <c r="Z65" s="10">
        <v>44.628099999999996</v>
      </c>
      <c r="AA65" s="10">
        <v>82.373550000000009</v>
      </c>
      <c r="AB65" s="10">
        <v>74.04258999999999</v>
      </c>
      <c r="AC65" s="10">
        <v>59.404600000000002</v>
      </c>
      <c r="AD65" s="10">
        <v>42.445689999999999</v>
      </c>
      <c r="AE65" s="10">
        <v>22.21454</v>
      </c>
      <c r="AF65" s="10">
        <v>58.769889999999997</v>
      </c>
      <c r="AG65" s="10">
        <v>31.517060000000001</v>
      </c>
      <c r="AH65" s="10">
        <v>41.176480000000005</v>
      </c>
      <c r="AI65" s="9">
        <v>1.4208999999999996</v>
      </c>
      <c r="AJ65" s="9">
        <v>53.899988000000008</v>
      </c>
      <c r="AK65" s="9">
        <v>48.854016000000001</v>
      </c>
      <c r="AL65" s="9">
        <v>11.592746</v>
      </c>
      <c r="AM65" s="9">
        <v>65.656910000000011</v>
      </c>
      <c r="AN65" s="4"/>
      <c r="AO65" s="4"/>
      <c r="AP65" s="4"/>
      <c r="AQ65" s="4"/>
      <c r="AR65" s="4"/>
      <c r="AS65" s="4"/>
      <c r="AT65" s="4"/>
      <c r="AU65" s="4"/>
      <c r="AV65" s="4"/>
      <c r="AW65" s="4"/>
      <c r="AX65" s="4"/>
      <c r="AY65" s="4"/>
      <c r="ALQ65" t="e">
        <v>#N/A</v>
      </c>
    </row>
    <row r="66" spans="1:1005" ht="15" x14ac:dyDescent="0.25">
      <c r="A66" s="96">
        <f>YampaRiverInflow.TotalOutflow!A66</f>
        <v>46113</v>
      </c>
      <c r="B66" s="97">
        <v>32.994999999999997</v>
      </c>
      <c r="C66" s="97">
        <v>32.994999999999997</v>
      </c>
      <c r="D66" s="97">
        <v>32.994999999999997</v>
      </c>
      <c r="E66" s="10">
        <v>27.136765999999998</v>
      </c>
      <c r="F66" s="10">
        <v>10.345166000000001</v>
      </c>
      <c r="G66" s="10">
        <v>35.310705999999996</v>
      </c>
      <c r="H66" s="10">
        <v>19.30078</v>
      </c>
      <c r="I66" s="10">
        <v>3.5616000000000003</v>
      </c>
      <c r="J66" s="10">
        <v>41.938178000000001</v>
      </c>
      <c r="K66" s="10">
        <v>40.074694000000001</v>
      </c>
      <c r="L66" s="10">
        <v>1.3631199999999954</v>
      </c>
      <c r="M66" s="10">
        <v>-2.5694920000000012</v>
      </c>
      <c r="N66" s="10">
        <v>-26.212883999999999</v>
      </c>
      <c r="O66" s="10">
        <v>3.6764540000000014</v>
      </c>
      <c r="P66" s="10">
        <v>29.157019999999999</v>
      </c>
      <c r="Q66" s="10">
        <v>70.294210000000007</v>
      </c>
      <c r="R66" s="10">
        <v>23.60331</v>
      </c>
      <c r="S66" s="10">
        <v>16.8</v>
      </c>
      <c r="T66" s="10">
        <v>35.028100000000002</v>
      </c>
      <c r="U66" s="10">
        <v>13.62645</v>
      </c>
      <c r="V66" s="10">
        <v>32.747109999999999</v>
      </c>
      <c r="W66" s="10">
        <v>39.133879999999998</v>
      </c>
      <c r="X66" s="10">
        <v>90.902479999999997</v>
      </c>
      <c r="Y66" s="10">
        <v>33.758679999999998</v>
      </c>
      <c r="Z66" s="10">
        <v>33.699169999999995</v>
      </c>
      <c r="AA66" s="10">
        <v>29.79214</v>
      </c>
      <c r="AB66" s="10">
        <v>43.080640000000002</v>
      </c>
      <c r="AC66" s="10">
        <v>88.700450000000004</v>
      </c>
      <c r="AD66" s="10">
        <v>43.635820000000002</v>
      </c>
      <c r="AE66" s="10">
        <v>17.01784</v>
      </c>
      <c r="AF66" s="10">
        <v>26.498860000000001</v>
      </c>
      <c r="AG66" s="10">
        <v>22.988139999999998</v>
      </c>
      <c r="AH66" s="10">
        <v>25.348419999999997</v>
      </c>
      <c r="AI66" s="9">
        <v>1.8474620000000004</v>
      </c>
      <c r="AJ66" s="9">
        <v>30.190056000000002</v>
      </c>
      <c r="AK66" s="9">
        <v>8.4134259999999994</v>
      </c>
      <c r="AL66" s="9">
        <v>6.4895579999999971</v>
      </c>
      <c r="AM66" s="9">
        <v>-2.1714279999999997</v>
      </c>
      <c r="AN66" s="4"/>
      <c r="AO66" s="4"/>
      <c r="AP66" s="4"/>
      <c r="AQ66" s="4"/>
      <c r="AR66" s="4"/>
      <c r="AS66" s="4"/>
      <c r="AT66" s="4"/>
      <c r="AU66" s="4"/>
      <c r="AV66" s="4"/>
      <c r="AW66" s="4"/>
      <c r="AX66" s="4"/>
      <c r="AY66" s="4"/>
      <c r="ALQ66" t="e">
        <v>#N/A</v>
      </c>
    </row>
    <row r="67" spans="1:1005" ht="15" x14ac:dyDescent="0.25">
      <c r="A67" s="96">
        <f>YampaRiverInflow.TotalOutflow!A67</f>
        <v>46143</v>
      </c>
      <c r="B67" s="97">
        <v>28.905000000000001</v>
      </c>
      <c r="C67" s="97">
        <v>28.905000000000001</v>
      </c>
      <c r="D67" s="97">
        <v>28.905000000000001</v>
      </c>
      <c r="E67" s="10">
        <v>13.395087999999999</v>
      </c>
      <c r="F67" s="10">
        <v>14.373129999999998</v>
      </c>
      <c r="G67" s="10">
        <v>12.015425999999998</v>
      </c>
      <c r="H67" s="10">
        <v>20.550333999999999</v>
      </c>
      <c r="I67" s="10">
        <v>18.579722</v>
      </c>
      <c r="J67" s="10">
        <v>24.659790000000001</v>
      </c>
      <c r="K67" s="10">
        <v>21.803582000000002</v>
      </c>
      <c r="L67" s="10">
        <v>0.19014400000000023</v>
      </c>
      <c r="M67" s="10">
        <v>-5.5054859999999994</v>
      </c>
      <c r="N67" s="10">
        <v>-26.211384000000006</v>
      </c>
      <c r="O67" s="10">
        <v>7.738929999999999</v>
      </c>
      <c r="P67" s="10">
        <v>15.471069999999999</v>
      </c>
      <c r="Q67" s="10">
        <v>41.137190000000004</v>
      </c>
      <c r="R67" s="10">
        <v>13.289260000000001</v>
      </c>
      <c r="S67" s="10">
        <v>27.570250000000001</v>
      </c>
      <c r="T67" s="10">
        <v>34.690910000000002</v>
      </c>
      <c r="U67" s="10">
        <v>21.163640000000001</v>
      </c>
      <c r="V67" s="10">
        <v>23.543800000000001</v>
      </c>
      <c r="W67" s="10">
        <v>34.333880000000001</v>
      </c>
      <c r="X67" s="10">
        <v>67.140500000000003</v>
      </c>
      <c r="Y67" s="10">
        <v>34.274380000000001</v>
      </c>
      <c r="Z67" s="10">
        <v>36.813220000000001</v>
      </c>
      <c r="AA67" s="10">
        <v>20.429749999999999</v>
      </c>
      <c r="AB67" s="10">
        <v>51.173209999999997</v>
      </c>
      <c r="AC67" s="10">
        <v>36.138489999999997</v>
      </c>
      <c r="AD67" s="10">
        <v>21.024139999999999</v>
      </c>
      <c r="AE67" s="10">
        <v>18.545120000000001</v>
      </c>
      <c r="AF67" s="10">
        <v>27.252549999999999</v>
      </c>
      <c r="AG67" s="10">
        <v>27.252610000000001</v>
      </c>
      <c r="AH67" s="10">
        <v>28.958279999999998</v>
      </c>
      <c r="AI67" s="9">
        <v>-17.974883999999999</v>
      </c>
      <c r="AJ67" s="9">
        <v>8.2502020000000016</v>
      </c>
      <c r="AK67" s="9">
        <v>11.781169999999998</v>
      </c>
      <c r="AL67" s="9">
        <v>-43.34975</v>
      </c>
      <c r="AM67" s="9">
        <v>-34.957054000000007</v>
      </c>
      <c r="AN67" s="4"/>
      <c r="AO67" s="4"/>
      <c r="AP67" s="4"/>
      <c r="AQ67" s="4"/>
      <c r="AR67" s="4"/>
      <c r="AS67" s="4"/>
      <c r="AT67" s="4"/>
      <c r="AU67" s="4"/>
      <c r="AV67" s="4"/>
      <c r="AW67" s="4"/>
      <c r="AX67" s="4"/>
      <c r="AY67" s="4"/>
      <c r="ALQ67" t="e">
        <v>#N/A</v>
      </c>
    </row>
    <row r="68" spans="1:1005" ht="15" x14ac:dyDescent="0.25">
      <c r="A68" s="96">
        <f>YampaRiverInflow.TotalOutflow!A68</f>
        <v>46174</v>
      </c>
      <c r="B68" s="97">
        <v>25.827000000000002</v>
      </c>
      <c r="C68" s="97">
        <v>25.827000000000002</v>
      </c>
      <c r="D68" s="97">
        <v>25.827000000000002</v>
      </c>
      <c r="E68" s="10">
        <v>4.3700580000000011</v>
      </c>
      <c r="F68" s="10">
        <v>17.001467999999996</v>
      </c>
      <c r="G68" s="10">
        <v>15.287422000000003</v>
      </c>
      <c r="H68" s="10">
        <v>10.805857999999999</v>
      </c>
      <c r="I68" s="10">
        <v>17.742493999999997</v>
      </c>
      <c r="J68" s="10">
        <v>3.4259199999999983</v>
      </c>
      <c r="K68" s="10">
        <v>8.1729199999999995</v>
      </c>
      <c r="L68" s="10">
        <v>12.473674000000001</v>
      </c>
      <c r="M68" s="10">
        <v>1.061094</v>
      </c>
      <c r="N68" s="10">
        <v>22.368065999999995</v>
      </c>
      <c r="O68" s="10">
        <v>-1.3633040000000001</v>
      </c>
      <c r="P68" s="10">
        <v>31.73554</v>
      </c>
      <c r="Q68" s="10">
        <v>15.272729999999999</v>
      </c>
      <c r="R68" s="10">
        <v>13.68595</v>
      </c>
      <c r="S68" s="10">
        <v>32.07273</v>
      </c>
      <c r="T68" s="10">
        <v>48.238019999999999</v>
      </c>
      <c r="U68" s="10">
        <v>6.5057900000000002</v>
      </c>
      <c r="V68" s="10">
        <v>14.280989999999999</v>
      </c>
      <c r="W68" s="10">
        <v>20.826450000000001</v>
      </c>
      <c r="X68" s="10">
        <v>11.9405</v>
      </c>
      <c r="Y68" s="10">
        <v>14.67769</v>
      </c>
      <c r="Z68" s="10">
        <v>31.73554</v>
      </c>
      <c r="AA68" s="10">
        <v>13.4876</v>
      </c>
      <c r="AB68" s="10">
        <v>35.543419999999998</v>
      </c>
      <c r="AC68" s="10">
        <v>23.741799999999998</v>
      </c>
      <c r="AD68" s="10">
        <v>24.39593</v>
      </c>
      <c r="AE68" s="10">
        <v>22.730180000000001</v>
      </c>
      <c r="AF68" s="10">
        <v>25.189630000000001</v>
      </c>
      <c r="AG68" s="10">
        <v>26.0823</v>
      </c>
      <c r="AH68" s="10">
        <v>25.58633</v>
      </c>
      <c r="AI68" s="9">
        <v>-10.634887999999998</v>
      </c>
      <c r="AJ68" s="9">
        <v>9.8336339999999982</v>
      </c>
      <c r="AK68" s="9">
        <v>15.799028</v>
      </c>
      <c r="AL68" s="9">
        <v>-26.687349999999999</v>
      </c>
      <c r="AM68" s="9">
        <v>-25.920556000000005</v>
      </c>
      <c r="AN68" s="4"/>
      <c r="AO68" s="4"/>
      <c r="AP68" s="4"/>
      <c r="AQ68" s="4"/>
      <c r="AR68" s="4"/>
      <c r="AS68" s="4"/>
      <c r="AT68" s="4"/>
      <c r="AU68" s="4"/>
      <c r="AV68" s="4"/>
      <c r="AW68" s="4"/>
      <c r="AX68" s="4"/>
      <c r="AY68" s="4"/>
      <c r="ALQ68" t="e">
        <v>#N/A</v>
      </c>
    </row>
    <row r="69" spans="1:1005" ht="15" x14ac:dyDescent="0.25">
      <c r="A69" s="96">
        <f>YampaRiverInflow.TotalOutflow!A69</f>
        <v>46204</v>
      </c>
      <c r="B69" s="97">
        <v>32.69</v>
      </c>
      <c r="C69" s="97">
        <v>32.69</v>
      </c>
      <c r="D69" s="97">
        <v>32.69</v>
      </c>
      <c r="E69" s="10">
        <v>-0.99219199999999907</v>
      </c>
      <c r="F69" s="10">
        <v>23.523871999999997</v>
      </c>
      <c r="G69" s="10">
        <v>10.508421999999999</v>
      </c>
      <c r="H69" s="10">
        <v>0.38218800000000192</v>
      </c>
      <c r="I69" s="10">
        <v>-2.4426239999999999</v>
      </c>
      <c r="J69" s="10">
        <v>-0.52760200000000035</v>
      </c>
      <c r="K69" s="10">
        <v>14.445949999999996</v>
      </c>
      <c r="L69" s="10">
        <v>-5.4029160000000003</v>
      </c>
      <c r="M69" s="10">
        <v>-9.1989860000000014</v>
      </c>
      <c r="N69" s="10">
        <v>30.872809999999998</v>
      </c>
      <c r="O69" s="10">
        <v>7.8308159999999951</v>
      </c>
      <c r="P69" s="10">
        <v>31.933880000000002</v>
      </c>
      <c r="Q69" s="10">
        <v>33.12397</v>
      </c>
      <c r="R69" s="10">
        <v>30.347110000000001</v>
      </c>
      <c r="S69" s="10">
        <v>21.12397</v>
      </c>
      <c r="T69" s="10">
        <v>19.953720000000001</v>
      </c>
      <c r="U69" s="10">
        <v>10.1157</v>
      </c>
      <c r="V69" s="10">
        <v>17.2562</v>
      </c>
      <c r="W69" s="10">
        <v>39.272730000000003</v>
      </c>
      <c r="X69" s="10">
        <v>21.024789999999999</v>
      </c>
      <c r="Y69" s="10">
        <v>21.223140000000001</v>
      </c>
      <c r="Z69" s="10">
        <v>45.421489999999999</v>
      </c>
      <c r="AA69" s="10">
        <v>28.760330000000003</v>
      </c>
      <c r="AB69" s="10">
        <v>28.164830000000002</v>
      </c>
      <c r="AC69" s="10">
        <v>29.156560000000002</v>
      </c>
      <c r="AD69" s="10">
        <v>31.536360000000002</v>
      </c>
      <c r="AE69" s="10">
        <v>26.379669999999997</v>
      </c>
      <c r="AF69" s="10">
        <v>61.685449999999996</v>
      </c>
      <c r="AG69" s="10">
        <v>29.156569999999999</v>
      </c>
      <c r="AH69" s="10">
        <v>33.520060000000001</v>
      </c>
      <c r="AI69" s="9">
        <v>-4.7430320000000004</v>
      </c>
      <c r="AJ69" s="9">
        <v>16.804354</v>
      </c>
      <c r="AK69" s="9">
        <v>5.1790399999999934</v>
      </c>
      <c r="AL69" s="9">
        <v>-76.626987999999997</v>
      </c>
      <c r="AM69" s="9">
        <v>-25.963596000000003</v>
      </c>
      <c r="AN69" s="4"/>
      <c r="AO69" s="4"/>
      <c r="AP69" s="4"/>
      <c r="AQ69" s="4"/>
      <c r="AR69" s="4"/>
      <c r="AS69" s="4"/>
      <c r="AT69" s="4"/>
      <c r="AU69" s="4"/>
      <c r="AV69" s="4"/>
      <c r="AW69" s="4"/>
      <c r="AX69" s="4"/>
      <c r="AY69" s="4"/>
      <c r="ALQ69" t="e">
        <v>#N/A</v>
      </c>
    </row>
    <row r="70" spans="1:1005" ht="15" x14ac:dyDescent="0.25">
      <c r="A70" s="96">
        <f>YampaRiverInflow.TotalOutflow!A70</f>
        <v>46235</v>
      </c>
      <c r="B70" s="97">
        <v>36.578000000000003</v>
      </c>
      <c r="C70" s="97">
        <v>36.578000000000003</v>
      </c>
      <c r="D70" s="97">
        <v>36.578000000000003</v>
      </c>
      <c r="E70" s="10">
        <v>11.508968000000001</v>
      </c>
      <c r="F70" s="10">
        <v>34.079854000000005</v>
      </c>
      <c r="G70" s="10">
        <v>13.724534</v>
      </c>
      <c r="H70" s="10">
        <v>22.184847999999999</v>
      </c>
      <c r="I70" s="10">
        <v>11.868864000000002</v>
      </c>
      <c r="J70" s="10">
        <v>15.498979999999996</v>
      </c>
      <c r="K70" s="10">
        <v>39.663323999999996</v>
      </c>
      <c r="L70" s="10">
        <v>-27.475497999999998</v>
      </c>
      <c r="M70" s="10">
        <v>-21.766008000000003</v>
      </c>
      <c r="N70" s="10">
        <v>29.917686</v>
      </c>
      <c r="O70" s="10">
        <v>25.019824</v>
      </c>
      <c r="P70" s="10">
        <v>50.280989999999996</v>
      </c>
      <c r="Q70" s="10">
        <v>20.826450000000001</v>
      </c>
      <c r="R70" s="10">
        <v>44.033059999999999</v>
      </c>
      <c r="S70" s="10">
        <v>23.404959999999999</v>
      </c>
      <c r="T70" s="10">
        <v>52.066120000000005</v>
      </c>
      <c r="U70" s="10">
        <v>17.851240000000001</v>
      </c>
      <c r="V70" s="10">
        <v>42.049589999999995</v>
      </c>
      <c r="W70" s="10">
        <v>50.578510000000001</v>
      </c>
      <c r="X70" s="10">
        <v>28.36364</v>
      </c>
      <c r="Y70" s="10">
        <v>66.446280000000002</v>
      </c>
      <c r="Z70" s="10">
        <v>91.636359999999996</v>
      </c>
      <c r="AA70" s="10">
        <v>39.272730000000003</v>
      </c>
      <c r="AB70" s="10">
        <v>23.60284</v>
      </c>
      <c r="AC70" s="10">
        <v>91.04083</v>
      </c>
      <c r="AD70" s="10">
        <v>36.693379999999998</v>
      </c>
      <c r="AE70" s="10">
        <v>68.607789999999994</v>
      </c>
      <c r="AF70" s="10">
        <v>66.842500000000001</v>
      </c>
      <c r="AG70" s="10">
        <v>41.057389999999998</v>
      </c>
      <c r="AH70" s="10">
        <v>44.429290000000002</v>
      </c>
      <c r="AI70" s="9">
        <v>-20.440944000000002</v>
      </c>
      <c r="AJ70" s="9">
        <v>26.649618</v>
      </c>
      <c r="AK70" s="9">
        <v>-38.384042000000001</v>
      </c>
      <c r="AL70" s="9">
        <v>3.944417999999998</v>
      </c>
      <c r="AM70" s="9">
        <v>-24.962649999999996</v>
      </c>
      <c r="AN70" s="4"/>
      <c r="AO70" s="4"/>
      <c r="AP70" s="4"/>
      <c r="AQ70" s="4"/>
      <c r="AR70" s="4"/>
      <c r="AS70" s="4"/>
      <c r="AT70" s="4"/>
      <c r="AU70" s="4"/>
      <c r="AV70" s="4"/>
      <c r="AW70" s="4"/>
      <c r="AX70" s="4"/>
      <c r="AY70" s="4"/>
      <c r="ALQ70" t="e">
        <v>#N/A</v>
      </c>
    </row>
    <row r="71" spans="1:1005" ht="15" x14ac:dyDescent="0.25">
      <c r="A71" s="96">
        <f>YampaRiverInflow.TotalOutflow!A71</f>
        <v>46266</v>
      </c>
      <c r="B71" s="97">
        <v>34.392000000000003</v>
      </c>
      <c r="C71" s="97">
        <v>34.392000000000003</v>
      </c>
      <c r="D71" s="97">
        <v>34.392000000000003</v>
      </c>
      <c r="E71" s="10">
        <v>31.247597999999996</v>
      </c>
      <c r="F71" s="10">
        <v>10.680847999999996</v>
      </c>
      <c r="G71" s="10">
        <v>16.744351999999999</v>
      </c>
      <c r="H71" s="10">
        <v>7.7189679999999967</v>
      </c>
      <c r="I71" s="10">
        <v>23.211606</v>
      </c>
      <c r="J71" s="10">
        <v>19.180725999999996</v>
      </c>
      <c r="K71" s="10">
        <v>38.334448000000002</v>
      </c>
      <c r="L71" s="10">
        <v>-11.254766</v>
      </c>
      <c r="M71" s="10">
        <v>-1.109622000000003</v>
      </c>
      <c r="N71" s="10">
        <v>14.515779999999999</v>
      </c>
      <c r="O71" s="10">
        <v>21.008659999999999</v>
      </c>
      <c r="P71" s="10">
        <v>59.246279999999999</v>
      </c>
      <c r="Q71" s="10">
        <v>36.099170000000001</v>
      </c>
      <c r="R71" s="10">
        <v>49.190080000000002</v>
      </c>
      <c r="S71" s="10">
        <v>39.133879999999998</v>
      </c>
      <c r="T71" s="10">
        <v>48.456199999999995</v>
      </c>
      <c r="U71" s="10">
        <v>103.95372</v>
      </c>
      <c r="V71" s="10">
        <v>34.373550000000002</v>
      </c>
      <c r="W71" s="10">
        <v>57.381819999999998</v>
      </c>
      <c r="X71" s="10">
        <v>38.360330000000005</v>
      </c>
      <c r="Y71" s="10">
        <v>50.87603</v>
      </c>
      <c r="Z71" s="10">
        <v>33.83802</v>
      </c>
      <c r="AA71" s="10">
        <v>38.677690000000005</v>
      </c>
      <c r="AB71" s="10">
        <v>28.363289999999999</v>
      </c>
      <c r="AC71" s="10">
        <v>44.250949999999996</v>
      </c>
      <c r="AD71" s="10">
        <v>41.255660000000006</v>
      </c>
      <c r="AE71" s="10">
        <v>47.999720000000003</v>
      </c>
      <c r="AF71" s="10">
        <v>78.703759999999988</v>
      </c>
      <c r="AG71" s="10">
        <v>38.875680000000003</v>
      </c>
      <c r="AH71" s="10">
        <v>32.726860000000002</v>
      </c>
      <c r="AI71" s="9">
        <v>-9.8468000000002581E-2</v>
      </c>
      <c r="AJ71" s="9">
        <v>31.357489999999999</v>
      </c>
      <c r="AK71" s="9">
        <v>-20.597570000000001</v>
      </c>
      <c r="AL71" s="9">
        <v>32.537457999999994</v>
      </c>
      <c r="AM71" s="9">
        <v>1.9679220000000004</v>
      </c>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3431-77D8-46DF-8B88-46811F3CBCDE}">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customWidth="1"/>
    <col min="35" max="39" width="9.140625" style="10" customWidth="1"/>
    <col min="40"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5" x14ac:dyDescent="0.25">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5" x14ac:dyDescent="0.25">
      <c r="A4" s="101">
        <f>YampaRiverInflow.TotalOutflow!A4</f>
        <v>44228</v>
      </c>
      <c r="B4" s="9">
        <v>31.667000000000002</v>
      </c>
      <c r="C4" s="9">
        <v>38.14</v>
      </c>
      <c r="D4" s="9">
        <v>43.753999999999998</v>
      </c>
      <c r="E4" s="10">
        <v>88.416219999999996</v>
      </c>
      <c r="F4" s="10">
        <v>66.352500000000006</v>
      </c>
      <c r="G4" s="10">
        <v>72.912189999999995</v>
      </c>
      <c r="H4" s="10">
        <v>61.891629999999999</v>
      </c>
      <c r="I4" s="10">
        <v>81.362130000000008</v>
      </c>
      <c r="J4" s="10">
        <v>65.860690000000005</v>
      </c>
      <c r="K4" s="10">
        <v>96.742260000000002</v>
      </c>
      <c r="L4" s="10">
        <v>56.577669999999998</v>
      </c>
      <c r="M4" s="10">
        <v>76.689610000000002</v>
      </c>
      <c r="N4" s="10">
        <v>27.47861</v>
      </c>
      <c r="O4" s="10">
        <v>58.670389999999998</v>
      </c>
      <c r="P4" s="10">
        <v>103.05712</v>
      </c>
      <c r="Q4" s="10">
        <v>217.21960000000001</v>
      </c>
      <c r="R4" s="10">
        <v>68.652330000000006</v>
      </c>
      <c r="S4" s="10">
        <v>95.266850000000005</v>
      </c>
      <c r="T4" s="10">
        <v>30.53435</v>
      </c>
      <c r="U4" s="10">
        <v>0.87429999999999997</v>
      </c>
      <c r="V4" s="10">
        <v>79.516630000000006</v>
      </c>
      <c r="W4" s="10">
        <v>42.740839999999999</v>
      </c>
      <c r="X4" s="10">
        <v>27.866959999999999</v>
      </c>
      <c r="Y4" s="10">
        <v>42.402940000000001</v>
      </c>
      <c r="Z4" s="10">
        <v>9.2639599999999991</v>
      </c>
      <c r="AA4" s="10">
        <v>42.885899999999999</v>
      </c>
      <c r="AB4" s="10">
        <v>23.858460000000001</v>
      </c>
      <c r="AC4" s="10">
        <v>198.39957999999999</v>
      </c>
      <c r="AD4" s="10">
        <v>14.859780000000001</v>
      </c>
      <c r="AE4" s="10">
        <v>22.055709999999998</v>
      </c>
      <c r="AF4" s="10">
        <v>46.185139999999997</v>
      </c>
      <c r="AG4" s="10">
        <v>33.257949999999994</v>
      </c>
      <c r="AH4" s="10">
        <v>61.041400000000003</v>
      </c>
      <c r="AI4" s="10">
        <v>40.438339999999997</v>
      </c>
      <c r="AJ4" s="10">
        <v>24.008119999999998</v>
      </c>
      <c r="AK4" s="10">
        <v>33.928449999999998</v>
      </c>
      <c r="AL4" s="10">
        <v>39.258580000000002</v>
      </c>
      <c r="AM4" s="10">
        <v>44.198879999999996</v>
      </c>
      <c r="AN4" s="4"/>
      <c r="AO4" s="4"/>
      <c r="AP4" s="4"/>
      <c r="AQ4" s="4"/>
      <c r="AR4" s="4"/>
      <c r="AS4" s="4"/>
      <c r="AT4" s="4"/>
      <c r="AU4" s="4"/>
      <c r="AV4" s="4"/>
      <c r="AW4" s="4"/>
      <c r="AX4" s="4"/>
      <c r="AY4" s="4"/>
    </row>
    <row r="5" spans="1:54" ht="15" x14ac:dyDescent="0.25">
      <c r="A5" s="101">
        <f>YampaRiverInflow.TotalOutflow!A5</f>
        <v>44256</v>
      </c>
      <c r="B5" s="9">
        <v>19.106999999999999</v>
      </c>
      <c r="C5" s="9">
        <v>43.149000000000001</v>
      </c>
      <c r="D5" s="9">
        <v>18.689</v>
      </c>
      <c r="E5" s="10">
        <v>58.648820000000001</v>
      </c>
      <c r="F5" s="10">
        <v>51.192050000000002</v>
      </c>
      <c r="G5" s="10">
        <v>151.50628</v>
      </c>
      <c r="H5" s="10">
        <v>66.457669999999993</v>
      </c>
      <c r="I5" s="10">
        <v>78.140059999999991</v>
      </c>
      <c r="J5" s="10">
        <v>46.975250000000003</v>
      </c>
      <c r="K5" s="10">
        <v>33.411790000000003</v>
      </c>
      <c r="L5" s="10">
        <v>9.7218199999999992</v>
      </c>
      <c r="M5" s="10">
        <v>-6.2396000000000003</v>
      </c>
      <c r="N5" s="10">
        <v>11.97274</v>
      </c>
      <c r="O5" s="10">
        <v>69.191539999999989</v>
      </c>
      <c r="P5" s="10">
        <v>135.81139999999999</v>
      </c>
      <c r="Q5" s="10">
        <v>231.93197000000001</v>
      </c>
      <c r="R5" s="10">
        <v>51.73753</v>
      </c>
      <c r="S5" s="10">
        <v>184.00505999999999</v>
      </c>
      <c r="T5" s="10">
        <v>-49.657410000000006</v>
      </c>
      <c r="U5" s="10">
        <v>44.784990000000001</v>
      </c>
      <c r="V5" s="10">
        <v>91.549779999999998</v>
      </c>
      <c r="W5" s="10">
        <v>-1.9535199999999999</v>
      </c>
      <c r="X5" s="10">
        <v>-1.3108900000000001</v>
      </c>
      <c r="Y5" s="10">
        <v>38.696649999999998</v>
      </c>
      <c r="Z5" s="10">
        <v>-25.373279999999998</v>
      </c>
      <c r="AA5" s="10">
        <v>13.9216</v>
      </c>
      <c r="AB5" s="10">
        <v>0.71389999999999998</v>
      </c>
      <c r="AC5" s="10">
        <v>113.0411</v>
      </c>
      <c r="AD5" s="10">
        <v>23.902099999999997</v>
      </c>
      <c r="AE5" s="10">
        <v>-3.2670700000000004</v>
      </c>
      <c r="AF5" s="10">
        <v>14.70945</v>
      </c>
      <c r="AG5" s="10">
        <v>-18.02298</v>
      </c>
      <c r="AH5" s="10">
        <v>19.158650000000002</v>
      </c>
      <c r="AI5" s="9">
        <v>22.104689999999998</v>
      </c>
      <c r="AJ5" s="9">
        <v>14.295219999999999</v>
      </c>
      <c r="AK5" s="9">
        <v>17.065750000000001</v>
      </c>
      <c r="AL5" s="9">
        <v>-8.489469999999999</v>
      </c>
      <c r="AM5" s="9">
        <v>9.3208599999999997</v>
      </c>
      <c r="AN5" s="4"/>
      <c r="AO5" s="4"/>
      <c r="AP5" s="4"/>
      <c r="AQ5" s="4"/>
      <c r="AR5" s="4"/>
      <c r="AS5" s="4"/>
      <c r="AT5" s="4"/>
      <c r="AU5" s="4"/>
      <c r="AV5" s="4"/>
      <c r="AW5" s="4"/>
      <c r="AX5" s="4"/>
      <c r="AY5" s="4"/>
    </row>
    <row r="6" spans="1:54" ht="15" x14ac:dyDescent="0.25">
      <c r="A6" s="101">
        <f>YampaRiverInflow.TotalOutflow!A6</f>
        <v>44287</v>
      </c>
      <c r="B6" s="9">
        <v>15.18</v>
      </c>
      <c r="C6" s="9">
        <v>29.164999999999999</v>
      </c>
      <c r="D6" s="9">
        <v>20.425000000000001</v>
      </c>
      <c r="E6" s="10">
        <v>35.725960000000001</v>
      </c>
      <c r="F6" s="10">
        <v>38.499319999999997</v>
      </c>
      <c r="G6" s="10">
        <v>96.20026</v>
      </c>
      <c r="H6" s="10">
        <v>93.1066</v>
      </c>
      <c r="I6" s="10">
        <v>113.65612</v>
      </c>
      <c r="J6" s="10">
        <v>66.630200000000002</v>
      </c>
      <c r="K6" s="10">
        <v>71.963399999999993</v>
      </c>
      <c r="L6" s="10">
        <v>66.69935000000001</v>
      </c>
      <c r="M6" s="10">
        <v>32.739060000000002</v>
      </c>
      <c r="N6" s="10">
        <v>14.244879999999998</v>
      </c>
      <c r="O6" s="10">
        <v>31.657869999999999</v>
      </c>
      <c r="P6" s="10">
        <v>78.978619999999992</v>
      </c>
      <c r="Q6" s="10">
        <v>163.68356</v>
      </c>
      <c r="R6" s="10">
        <v>33.634209999999996</v>
      </c>
      <c r="S6" s="10">
        <v>85.047899999999998</v>
      </c>
      <c r="T6" s="10">
        <v>90.867329999999995</v>
      </c>
      <c r="U6" s="10">
        <v>42.873559999999998</v>
      </c>
      <c r="V6" s="10">
        <v>92.717320000000001</v>
      </c>
      <c r="W6" s="10">
        <v>-50.942349999999998</v>
      </c>
      <c r="X6" s="10">
        <v>-20.665459999999999</v>
      </c>
      <c r="Y6" s="10">
        <v>-6.8614199999999999</v>
      </c>
      <c r="Z6" s="10">
        <v>-36.738260000000004</v>
      </c>
      <c r="AA6" s="10">
        <v>-5.1315900000000001</v>
      </c>
      <c r="AB6" s="10">
        <v>8.6379099999999998</v>
      </c>
      <c r="AC6" s="10">
        <v>92.931869999999989</v>
      </c>
      <c r="AD6" s="10">
        <v>8.7707999999999995</v>
      </c>
      <c r="AE6" s="10">
        <v>-11.025589999999999</v>
      </c>
      <c r="AF6" s="10">
        <v>-2.8896199999999999</v>
      </c>
      <c r="AG6" s="10">
        <v>-12.4717</v>
      </c>
      <c r="AH6" s="10">
        <v>37.547419999999995</v>
      </c>
      <c r="AI6" s="9">
        <v>73.938360000000003</v>
      </c>
      <c r="AJ6" s="9">
        <v>23.613019999999999</v>
      </c>
      <c r="AK6" s="9">
        <v>12.379110000000001</v>
      </c>
      <c r="AL6" s="9">
        <v>-15.7683</v>
      </c>
      <c r="AM6" s="9">
        <v>-8.9777900000000006</v>
      </c>
      <c r="AN6" s="4"/>
      <c r="AO6" s="4"/>
      <c r="AP6" s="4"/>
      <c r="AQ6" s="4"/>
      <c r="AR6" s="4"/>
      <c r="AS6" s="4"/>
      <c r="AT6" s="4"/>
      <c r="AU6" s="4"/>
      <c r="AV6" s="4"/>
      <c r="AW6" s="4"/>
      <c r="AX6" s="4"/>
      <c r="AY6" s="4"/>
    </row>
    <row r="7" spans="1:54" ht="15" x14ac:dyDescent="0.25">
      <c r="A7" s="101">
        <f>YampaRiverInflow.TotalOutflow!A7</f>
        <v>44317</v>
      </c>
      <c r="B7" s="9">
        <v>10.634</v>
      </c>
      <c r="C7" s="9">
        <v>22.937999999999999</v>
      </c>
      <c r="D7" s="9">
        <v>3.4889999999999999</v>
      </c>
      <c r="E7" s="10">
        <v>60.791160000000005</v>
      </c>
      <c r="F7" s="10">
        <v>76.283210000000011</v>
      </c>
      <c r="G7" s="10">
        <v>160.22148999999999</v>
      </c>
      <c r="H7" s="10">
        <v>79.716399999999993</v>
      </c>
      <c r="I7" s="10">
        <v>34.539989999999996</v>
      </c>
      <c r="J7" s="10">
        <v>-75.702719999999999</v>
      </c>
      <c r="K7" s="10">
        <v>26.673189999999998</v>
      </c>
      <c r="L7" s="10">
        <v>47.744349999999997</v>
      </c>
      <c r="M7" s="10">
        <v>-46.262440000000005</v>
      </c>
      <c r="N7" s="10">
        <v>-30.300249999999998</v>
      </c>
      <c r="O7" s="10">
        <v>12.60849</v>
      </c>
      <c r="P7" s="10">
        <v>48.945730000000005</v>
      </c>
      <c r="Q7" s="10">
        <v>120.83439999999999</v>
      </c>
      <c r="R7" s="10">
        <v>43.791910000000001</v>
      </c>
      <c r="S7" s="10">
        <v>143.51311999999999</v>
      </c>
      <c r="T7" s="10">
        <v>14.462389999999999</v>
      </c>
      <c r="U7" s="10">
        <v>25.07938</v>
      </c>
      <c r="V7" s="10">
        <v>110.48378</v>
      </c>
      <c r="W7" s="10">
        <v>4.4198699999999995</v>
      </c>
      <c r="X7" s="10">
        <v>-9.4710400000000003</v>
      </c>
      <c r="Y7" s="10">
        <v>-11.55878</v>
      </c>
      <c r="Z7" s="10">
        <v>-20.12107</v>
      </c>
      <c r="AA7" s="10">
        <v>-6.2686999999999999</v>
      </c>
      <c r="AB7" s="10">
        <v>3.8273699999999997</v>
      </c>
      <c r="AC7" s="10">
        <v>135.48492000000002</v>
      </c>
      <c r="AD7" s="10">
        <v>-18.09918</v>
      </c>
      <c r="AE7" s="10">
        <v>-26.76895</v>
      </c>
      <c r="AF7" s="10">
        <v>12.218399999999999</v>
      </c>
      <c r="AG7" s="10">
        <v>8.8367199999999997</v>
      </c>
      <c r="AH7" s="10">
        <v>40.216769999999997</v>
      </c>
      <c r="AI7" s="9">
        <v>62.942929999999997</v>
      </c>
      <c r="AJ7" s="9">
        <v>-7.97098</v>
      </c>
      <c r="AK7" s="9">
        <v>-0.19831000000000001</v>
      </c>
      <c r="AL7" s="9">
        <v>-19.161000000000001</v>
      </c>
      <c r="AM7" s="9">
        <v>-13.035030000000001</v>
      </c>
      <c r="AN7" s="4"/>
      <c r="AO7" s="4"/>
      <c r="AP7" s="4"/>
      <c r="AQ7" s="4"/>
      <c r="AR7" s="4"/>
      <c r="AS7" s="4"/>
      <c r="AT7" s="4"/>
      <c r="AU7" s="4"/>
      <c r="AV7" s="4"/>
      <c r="AW7" s="4"/>
      <c r="AX7" s="4"/>
      <c r="AY7" s="4"/>
    </row>
    <row r="8" spans="1:54" ht="15" x14ac:dyDescent="0.25">
      <c r="A8" s="101">
        <f>YampaRiverInflow.TotalOutflow!A8</f>
        <v>44348</v>
      </c>
      <c r="B8" s="9">
        <v>6.9930000000000003</v>
      </c>
      <c r="C8" s="9">
        <v>14.055</v>
      </c>
      <c r="D8" s="9">
        <v>-14.398</v>
      </c>
      <c r="E8" s="10">
        <v>36.933279999999996</v>
      </c>
      <c r="F8" s="10">
        <v>12.11844</v>
      </c>
      <c r="G8" s="10">
        <v>-24.413979999999999</v>
      </c>
      <c r="H8" s="10">
        <v>59.826749999999997</v>
      </c>
      <c r="I8" s="10">
        <v>109.47535999999999</v>
      </c>
      <c r="J8" s="10">
        <v>52.728230000000003</v>
      </c>
      <c r="K8" s="10">
        <v>39.237310000000001</v>
      </c>
      <c r="L8" s="10">
        <v>-5.3495100000000004</v>
      </c>
      <c r="M8" s="10">
        <v>-3.2524600000000001</v>
      </c>
      <c r="N8" s="10">
        <v>22.28257</v>
      </c>
      <c r="O8" s="10">
        <v>74.744810000000001</v>
      </c>
      <c r="P8" s="10">
        <v>-3.0993200000000001</v>
      </c>
      <c r="Q8" s="10">
        <v>7.29115</v>
      </c>
      <c r="R8" s="10">
        <v>-5.7815200000000004</v>
      </c>
      <c r="S8" s="10">
        <v>44.457190000000004</v>
      </c>
      <c r="T8" s="10">
        <v>6.8165200000000006</v>
      </c>
      <c r="U8" s="10">
        <v>-20.784119999999998</v>
      </c>
      <c r="V8" s="10">
        <v>54.98883</v>
      </c>
      <c r="W8" s="10">
        <v>15.635149999999999</v>
      </c>
      <c r="X8" s="10">
        <v>-4.4930099999999999</v>
      </c>
      <c r="Y8" s="10">
        <v>-44.942190000000004</v>
      </c>
      <c r="Z8" s="10">
        <v>-28.13184</v>
      </c>
      <c r="AA8" s="10">
        <v>-44.289410000000004</v>
      </c>
      <c r="AB8" s="10">
        <v>-35.671800000000005</v>
      </c>
      <c r="AC8" s="10">
        <v>27.88485</v>
      </c>
      <c r="AD8" s="10">
        <v>-19.299349999999997</v>
      </c>
      <c r="AE8" s="10">
        <v>-31.8673</v>
      </c>
      <c r="AF8" s="10">
        <v>12.303469999999999</v>
      </c>
      <c r="AG8" s="10">
        <v>-30.751990000000003</v>
      </c>
      <c r="AH8" s="10">
        <v>-8.8943600000000007</v>
      </c>
      <c r="AI8" s="9">
        <v>32.357529999999997</v>
      </c>
      <c r="AJ8" s="9">
        <v>-19.29664</v>
      </c>
      <c r="AK8" s="9">
        <v>-30.338090000000001</v>
      </c>
      <c r="AL8" s="9">
        <v>-26.509810000000002</v>
      </c>
      <c r="AM8" s="9">
        <v>-10.61144</v>
      </c>
      <c r="AN8" s="4"/>
      <c r="AO8" s="4"/>
      <c r="AP8" s="4"/>
      <c r="AQ8" s="4"/>
      <c r="AR8" s="4"/>
      <c r="AS8" s="4"/>
      <c r="AT8" s="4"/>
      <c r="AU8" s="4"/>
      <c r="AV8" s="4"/>
      <c r="AW8" s="4"/>
      <c r="AX8" s="4"/>
      <c r="AY8" s="4"/>
    </row>
    <row r="9" spans="1:54" ht="15" x14ac:dyDescent="0.25">
      <c r="A9" s="101">
        <f>YampaRiverInflow.TotalOutflow!A9</f>
        <v>44378</v>
      </c>
      <c r="B9" s="9">
        <v>18.456</v>
      </c>
      <c r="C9" s="9">
        <v>26.97</v>
      </c>
      <c r="D9" s="9">
        <v>16.077999999999999</v>
      </c>
      <c r="E9" s="10">
        <v>24.055679999999999</v>
      </c>
      <c r="F9" s="10">
        <v>43.604440000000004</v>
      </c>
      <c r="G9" s="10">
        <v>162.26229999999998</v>
      </c>
      <c r="H9" s="10">
        <v>263.92844000000002</v>
      </c>
      <c r="I9" s="10">
        <v>81.789079999999998</v>
      </c>
      <c r="J9" s="10">
        <v>-37.088639999999998</v>
      </c>
      <c r="K9" s="10">
        <v>41.058320000000002</v>
      </c>
      <c r="L9" s="10">
        <v>23.067810000000001</v>
      </c>
      <c r="M9" s="10">
        <v>96.231220000000008</v>
      </c>
      <c r="N9" s="10">
        <v>36.173430000000003</v>
      </c>
      <c r="O9" s="10">
        <v>14.53885</v>
      </c>
      <c r="P9" s="10">
        <v>48.365290000000002</v>
      </c>
      <c r="Q9" s="10">
        <v>13.52698</v>
      </c>
      <c r="R9" s="10">
        <v>41.234610000000004</v>
      </c>
      <c r="S9" s="10">
        <v>51.91695</v>
      </c>
      <c r="T9" s="10">
        <v>63.193040000000003</v>
      </c>
      <c r="U9" s="10">
        <v>38.002940000000002</v>
      </c>
      <c r="V9" s="10">
        <v>100.30158999999999</v>
      </c>
      <c r="W9" s="10">
        <v>89.86345</v>
      </c>
      <c r="X9" s="10">
        <v>-26.052589999999999</v>
      </c>
      <c r="Y9" s="10">
        <v>-16.813580000000002</v>
      </c>
      <c r="Z9" s="10">
        <v>9.49343</v>
      </c>
      <c r="AA9" s="10">
        <v>3.8433299999999999</v>
      </c>
      <c r="AB9" s="10">
        <v>-10.612440000000001</v>
      </c>
      <c r="AC9" s="10">
        <v>41.559800000000003</v>
      </c>
      <c r="AD9" s="10">
        <v>2.9969000000000001</v>
      </c>
      <c r="AE9" s="10">
        <v>6.9309099999999999</v>
      </c>
      <c r="AF9" s="10">
        <v>11.99058</v>
      </c>
      <c r="AG9" s="10">
        <v>-16.260439999999999</v>
      </c>
      <c r="AH9" s="10">
        <v>-22.835750000000001</v>
      </c>
      <c r="AI9" s="9">
        <v>21.93834</v>
      </c>
      <c r="AJ9" s="9">
        <v>36.23865</v>
      </c>
      <c r="AK9" s="9">
        <v>36.61777</v>
      </c>
      <c r="AL9" s="9">
        <v>9.9708400000000008</v>
      </c>
      <c r="AM9" s="9">
        <v>18.92069</v>
      </c>
      <c r="AN9" s="4"/>
      <c r="AO9" s="4"/>
      <c r="AP9" s="4"/>
      <c r="AQ9" s="4"/>
      <c r="AR9" s="4"/>
      <c r="AS9" s="4"/>
      <c r="AT9" s="4"/>
      <c r="AU9" s="4"/>
      <c r="AV9" s="4"/>
      <c r="AW9" s="4"/>
      <c r="AX9" s="4"/>
      <c r="AY9" s="4"/>
    </row>
    <row r="10" spans="1:54" ht="15" x14ac:dyDescent="0.25">
      <c r="A10" s="101">
        <f>YampaRiverInflow.TotalOutflow!A10</f>
        <v>44409</v>
      </c>
      <c r="B10" s="9">
        <v>31.306999999999999</v>
      </c>
      <c r="C10" s="9">
        <v>30.209</v>
      </c>
      <c r="D10" s="9">
        <v>33.622999999999998</v>
      </c>
      <c r="E10" s="10">
        <v>123.43659</v>
      </c>
      <c r="F10" s="10">
        <v>69.949160000000006</v>
      </c>
      <c r="G10" s="10">
        <v>173.46905999999998</v>
      </c>
      <c r="H10" s="10">
        <v>181.92004</v>
      </c>
      <c r="I10" s="10">
        <v>27.910540000000001</v>
      </c>
      <c r="J10" s="10">
        <v>47.18244</v>
      </c>
      <c r="K10" s="10">
        <v>96.179249999999996</v>
      </c>
      <c r="L10" s="10">
        <v>61.017019999999995</v>
      </c>
      <c r="M10" s="10">
        <v>51.164999999999999</v>
      </c>
      <c r="N10" s="10">
        <v>53.872199999999999</v>
      </c>
      <c r="O10" s="10">
        <v>72.455490000000012</v>
      </c>
      <c r="P10" s="10">
        <v>75.402380000000008</v>
      </c>
      <c r="Q10" s="10">
        <v>106.43533000000001</v>
      </c>
      <c r="R10" s="10">
        <v>67.57383999999999</v>
      </c>
      <c r="S10" s="10">
        <v>52.7256</v>
      </c>
      <c r="T10" s="10">
        <v>30.167000000000002</v>
      </c>
      <c r="U10" s="10">
        <v>95.579899999999995</v>
      </c>
      <c r="V10" s="10">
        <v>79.560249999999996</v>
      </c>
      <c r="W10" s="10">
        <v>70.709090000000003</v>
      </c>
      <c r="X10" s="10">
        <v>34.237900000000003</v>
      </c>
      <c r="Y10" s="10">
        <v>44.544559999999997</v>
      </c>
      <c r="Z10" s="10">
        <v>14.0466</v>
      </c>
      <c r="AA10" s="10">
        <v>56.732959999999999</v>
      </c>
      <c r="AB10" s="10">
        <v>22.905419999999999</v>
      </c>
      <c r="AC10" s="10">
        <v>62.430010000000003</v>
      </c>
      <c r="AD10" s="10">
        <v>21.733169999999998</v>
      </c>
      <c r="AE10" s="10">
        <v>32.04927</v>
      </c>
      <c r="AF10" s="10">
        <v>31.077919999999999</v>
      </c>
      <c r="AG10" s="10">
        <v>9.1049699999999998</v>
      </c>
      <c r="AH10" s="10">
        <v>11.513950000000001</v>
      </c>
      <c r="AI10" s="9">
        <v>35.979999999999997</v>
      </c>
      <c r="AJ10" s="9">
        <v>89.903379999999999</v>
      </c>
      <c r="AK10" s="9">
        <v>51.304139999999997</v>
      </c>
      <c r="AL10" s="9">
        <v>54.512869999999999</v>
      </c>
      <c r="AM10" s="9">
        <v>55.313870000000001</v>
      </c>
      <c r="AN10" s="4"/>
      <c r="AO10" s="4"/>
      <c r="AP10" s="4"/>
      <c r="AQ10" s="4"/>
      <c r="AR10" s="4"/>
      <c r="AS10" s="4"/>
      <c r="AT10" s="4"/>
      <c r="AU10" s="4"/>
      <c r="AV10" s="4"/>
      <c r="AW10" s="4"/>
      <c r="AX10" s="4"/>
      <c r="AY10" s="4"/>
    </row>
    <row r="11" spans="1:54" ht="15" x14ac:dyDescent="0.25">
      <c r="A11" s="101">
        <f>YampaRiverInflow.TotalOutflow!A11</f>
        <v>44440</v>
      </c>
      <c r="B11" s="9">
        <v>29.067</v>
      </c>
      <c r="C11" s="9">
        <v>23.46</v>
      </c>
      <c r="D11" s="9">
        <v>26.303999999999998</v>
      </c>
      <c r="E11" s="10">
        <v>71.600369999999998</v>
      </c>
      <c r="F11" s="10">
        <v>67.976089999999999</v>
      </c>
      <c r="G11" s="10">
        <v>58.039279999999998</v>
      </c>
      <c r="H11" s="10">
        <v>49.537279999999996</v>
      </c>
      <c r="I11" s="10">
        <v>48.147349999999996</v>
      </c>
      <c r="J11" s="10">
        <v>19.100849999999998</v>
      </c>
      <c r="K11" s="10">
        <v>44.182519999999997</v>
      </c>
      <c r="L11" s="10">
        <v>39.570800000000006</v>
      </c>
      <c r="M11" s="10">
        <v>60.816720000000004</v>
      </c>
      <c r="N11" s="10">
        <v>123.70398</v>
      </c>
      <c r="O11" s="10">
        <v>66.820329999999998</v>
      </c>
      <c r="P11" s="10">
        <v>67.131079999999997</v>
      </c>
      <c r="Q11" s="10">
        <v>74.204390000000004</v>
      </c>
      <c r="R11" s="10">
        <v>60.767949999999999</v>
      </c>
      <c r="S11" s="10">
        <v>44.842580000000005</v>
      </c>
      <c r="T11" s="10">
        <v>21.581499999999998</v>
      </c>
      <c r="U11" s="10">
        <v>40.702069999999999</v>
      </c>
      <c r="V11" s="10">
        <v>105.37634</v>
      </c>
      <c r="W11" s="10">
        <v>66.257890000000003</v>
      </c>
      <c r="X11" s="10">
        <v>1.6861700000000002</v>
      </c>
      <c r="Y11" s="10">
        <v>30.615169999999999</v>
      </c>
      <c r="Z11" s="10">
        <v>57.502429999999997</v>
      </c>
      <c r="AA11" s="10">
        <v>34.311339999999994</v>
      </c>
      <c r="AB11" s="10">
        <v>33.011309999999995</v>
      </c>
      <c r="AC11" s="10">
        <v>31.35323</v>
      </c>
      <c r="AD11" s="10">
        <v>-3.86361</v>
      </c>
      <c r="AE11" s="10">
        <v>15.656870000000001</v>
      </c>
      <c r="AF11" s="10">
        <v>22.814970000000002</v>
      </c>
      <c r="AG11" s="10">
        <v>11.3721</v>
      </c>
      <c r="AH11" s="10">
        <v>27.015340000000002</v>
      </c>
      <c r="AI11" s="9">
        <v>19.485970000000002</v>
      </c>
      <c r="AJ11" s="9">
        <v>51.889110000000002</v>
      </c>
      <c r="AK11" s="9">
        <v>69.938880000000012</v>
      </c>
      <c r="AL11" s="9">
        <v>85.735799999999998</v>
      </c>
      <c r="AM11" s="9">
        <v>28.291240000000002</v>
      </c>
      <c r="AN11" s="4"/>
      <c r="AO11" s="4"/>
      <c r="AP11" s="4"/>
      <c r="AQ11" s="4"/>
      <c r="AR11" s="4"/>
      <c r="AS11" s="4"/>
      <c r="AT11" s="4"/>
      <c r="AU11" s="4"/>
      <c r="AV11" s="4"/>
      <c r="AW11" s="4"/>
      <c r="AX11" s="4"/>
      <c r="AY11" s="4"/>
    </row>
    <row r="12" spans="1:54" ht="15" x14ac:dyDescent="0.25">
      <c r="A12" s="101">
        <f>YampaRiverInflow.TotalOutflow!A12</f>
        <v>44470</v>
      </c>
      <c r="B12" s="9">
        <v>17.786999999999999</v>
      </c>
      <c r="C12" s="9">
        <v>29.312999999999999</v>
      </c>
      <c r="D12" s="9">
        <v>26.123999999999999</v>
      </c>
      <c r="E12" s="10">
        <v>12.046950000000001</v>
      </c>
      <c r="F12" s="10">
        <v>44.708550000000002</v>
      </c>
      <c r="G12" s="10">
        <v>94.210949999999997</v>
      </c>
      <c r="H12" s="10">
        <v>62.611580000000004</v>
      </c>
      <c r="I12" s="10">
        <v>44.29318</v>
      </c>
      <c r="J12" s="10">
        <v>76.503590000000003</v>
      </c>
      <c r="K12" s="10">
        <v>31.99305</v>
      </c>
      <c r="L12" s="10">
        <v>68.755240000000001</v>
      </c>
      <c r="M12" s="10">
        <v>34.473959999999998</v>
      </c>
      <c r="N12" s="10">
        <v>-5.0724499999999999</v>
      </c>
      <c r="O12" s="10">
        <v>8.4032400000000003</v>
      </c>
      <c r="P12" s="10">
        <v>58.572089999999996</v>
      </c>
      <c r="Q12" s="10">
        <v>26.536560000000001</v>
      </c>
      <c r="R12" s="10">
        <v>30.619790000000002</v>
      </c>
      <c r="S12" s="10">
        <v>17.437549999999998</v>
      </c>
      <c r="T12" s="10">
        <v>-6.8582700000000001</v>
      </c>
      <c r="U12" s="10">
        <v>-5.2950000000000004E-2</v>
      </c>
      <c r="V12" s="10">
        <v>34.554230000000004</v>
      </c>
      <c r="W12" s="10">
        <v>-2.5649999999999999</v>
      </c>
      <c r="X12" s="10">
        <v>14.550549999999999</v>
      </c>
      <c r="Y12" s="10">
        <v>-9.9389500000000002</v>
      </c>
      <c r="Z12" s="10">
        <v>23.19021</v>
      </c>
      <c r="AA12" s="10">
        <v>-14.36961</v>
      </c>
      <c r="AB12" s="10">
        <v>71.068789999999993</v>
      </c>
      <c r="AC12" s="10">
        <v>6.2742899999999997</v>
      </c>
      <c r="AD12" s="10">
        <v>27.342230000000001</v>
      </c>
      <c r="AE12" s="10">
        <v>-0.23946999999999999</v>
      </c>
      <c r="AF12" s="10">
        <v>-2.2455599999999998</v>
      </c>
      <c r="AG12" s="10">
        <v>-16.214659999999999</v>
      </c>
      <c r="AH12" s="10">
        <v>31.133290000000002</v>
      </c>
      <c r="AI12" s="9">
        <v>10.062709999999999</v>
      </c>
      <c r="AJ12" s="9">
        <v>26.87743</v>
      </c>
      <c r="AK12" s="9">
        <v>16.168790000000001</v>
      </c>
      <c r="AL12" s="9">
        <v>10.55016</v>
      </c>
      <c r="AM12" s="9">
        <v>53.043779999999998</v>
      </c>
      <c r="AN12" s="4"/>
      <c r="AO12" s="4"/>
      <c r="AP12" s="4"/>
      <c r="AQ12" s="4"/>
      <c r="AR12" s="4"/>
      <c r="AS12" s="4"/>
      <c r="AT12" s="4"/>
      <c r="AU12" s="4"/>
      <c r="AV12" s="4"/>
      <c r="AW12" s="4"/>
      <c r="AX12" s="4"/>
      <c r="AY12" s="4"/>
    </row>
    <row r="13" spans="1:54" ht="15" x14ac:dyDescent="0.25">
      <c r="A13" s="101">
        <f>YampaRiverInflow.TotalOutflow!A13</f>
        <v>44501</v>
      </c>
      <c r="B13" s="9">
        <v>16.558</v>
      </c>
      <c r="C13" s="9">
        <v>22.635999999999999</v>
      </c>
      <c r="D13" s="9">
        <v>40.941000000000003</v>
      </c>
      <c r="E13" s="10">
        <v>68.222350000000006</v>
      </c>
      <c r="F13" s="10">
        <v>96.544960000000003</v>
      </c>
      <c r="G13" s="10">
        <v>74.925269999999998</v>
      </c>
      <c r="H13" s="10">
        <v>84.97354</v>
      </c>
      <c r="I13" s="10">
        <v>44.572330000000001</v>
      </c>
      <c r="J13" s="10">
        <v>61.21857</v>
      </c>
      <c r="K13" s="10">
        <v>61.653169999999996</v>
      </c>
      <c r="L13" s="10">
        <v>14.882989999999999</v>
      </c>
      <c r="M13" s="10">
        <v>-19.204990000000002</v>
      </c>
      <c r="N13" s="10">
        <v>-1.52424</v>
      </c>
      <c r="O13" s="10">
        <v>18.457650000000001</v>
      </c>
      <c r="P13" s="10">
        <v>34.945860000000003</v>
      </c>
      <c r="Q13" s="10">
        <v>47.466260000000005</v>
      </c>
      <c r="R13" s="10">
        <v>4.8053999999999997</v>
      </c>
      <c r="S13" s="10">
        <v>35.269769999999994</v>
      </c>
      <c r="T13" s="10">
        <v>42.339680000000001</v>
      </c>
      <c r="U13" s="10">
        <v>55.028739999999999</v>
      </c>
      <c r="V13" s="10">
        <v>49.55097</v>
      </c>
      <c r="W13" s="10">
        <v>12.85075</v>
      </c>
      <c r="X13" s="10">
        <v>-5.0983599999999996</v>
      </c>
      <c r="Y13" s="10">
        <v>3.7396100000000003</v>
      </c>
      <c r="Z13" s="10">
        <v>5.9197799999999994</v>
      </c>
      <c r="AA13" s="10">
        <v>13.224440000000001</v>
      </c>
      <c r="AB13" s="10">
        <v>88.19019999999999</v>
      </c>
      <c r="AC13" s="10">
        <v>3.3384200000000002</v>
      </c>
      <c r="AD13" s="10">
        <v>9.6611499999999992</v>
      </c>
      <c r="AE13" s="10">
        <v>28.934830000000002</v>
      </c>
      <c r="AF13" s="10">
        <v>23.146419999999999</v>
      </c>
      <c r="AG13" s="10">
        <v>6.9311699999999998</v>
      </c>
      <c r="AH13" s="10">
        <v>-18.565669999999997</v>
      </c>
      <c r="AI13" s="9">
        <v>6.0730000000000004</v>
      </c>
      <c r="AJ13" s="9">
        <v>25.847069999999999</v>
      </c>
      <c r="AK13" s="9">
        <v>73.871279999999999</v>
      </c>
      <c r="AL13" s="9">
        <v>16.733310000000003</v>
      </c>
      <c r="AM13" s="9">
        <v>13.000729999999999</v>
      </c>
      <c r="AN13" s="4"/>
      <c r="AO13" s="4"/>
      <c r="AP13" s="4"/>
      <c r="AQ13" s="4"/>
      <c r="AR13" s="4"/>
      <c r="AS13" s="4"/>
      <c r="AT13" s="4"/>
      <c r="AU13" s="4"/>
      <c r="AV13" s="4"/>
      <c r="AW13" s="4"/>
      <c r="AX13" s="4"/>
      <c r="AY13" s="4"/>
    </row>
    <row r="14" spans="1:54" ht="15" x14ac:dyDescent="0.25">
      <c r="A14" s="101">
        <f>YampaRiverInflow.TotalOutflow!A14</f>
        <v>44531</v>
      </c>
      <c r="B14" s="9">
        <v>17.297999999999998</v>
      </c>
      <c r="C14" s="9">
        <v>18.751000000000001</v>
      </c>
      <c r="D14" s="9">
        <v>31.451000000000001</v>
      </c>
      <c r="E14" s="10">
        <v>21.911330000000003</v>
      </c>
      <c r="F14" s="10">
        <v>119.91215</v>
      </c>
      <c r="G14" s="10">
        <v>105.89599000000001</v>
      </c>
      <c r="H14" s="10">
        <v>94.589410000000001</v>
      </c>
      <c r="I14" s="10">
        <v>51.131320000000002</v>
      </c>
      <c r="J14" s="10">
        <v>61.849769999999999</v>
      </c>
      <c r="K14" s="10">
        <v>34.074580000000005</v>
      </c>
      <c r="L14" s="10">
        <v>38.824640000000002</v>
      </c>
      <c r="M14" s="10">
        <v>35.952129999999997</v>
      </c>
      <c r="N14" s="10">
        <v>20.8627</v>
      </c>
      <c r="O14" s="10">
        <v>57.803160000000005</v>
      </c>
      <c r="P14" s="10">
        <v>92.029710000000009</v>
      </c>
      <c r="Q14" s="10">
        <v>54.482939999999999</v>
      </c>
      <c r="R14" s="10">
        <v>74.188720000000004</v>
      </c>
      <c r="S14" s="10">
        <v>20.86449</v>
      </c>
      <c r="T14" s="10">
        <v>23.802630000000001</v>
      </c>
      <c r="U14" s="10">
        <v>17.31991</v>
      </c>
      <c r="V14" s="10">
        <v>3.7025900000000003</v>
      </c>
      <c r="W14" s="10">
        <v>4.0086300000000001</v>
      </c>
      <c r="X14" s="10">
        <v>16.006059999999998</v>
      </c>
      <c r="Y14" s="10">
        <v>32.989669999999997</v>
      </c>
      <c r="Z14" s="10">
        <v>24.059549999999998</v>
      </c>
      <c r="AA14" s="10">
        <v>18.055310000000002</v>
      </c>
      <c r="AB14" s="10">
        <v>72.941210000000012</v>
      </c>
      <c r="AC14" s="10">
        <v>9.4193499999999997</v>
      </c>
      <c r="AD14" s="10">
        <v>-6.6252899999999997</v>
      </c>
      <c r="AE14" s="10">
        <v>25.260439999999999</v>
      </c>
      <c r="AF14" s="10">
        <v>20.1906</v>
      </c>
      <c r="AG14" s="10">
        <v>8.2487399999999997</v>
      </c>
      <c r="AH14" s="10">
        <v>198.80347</v>
      </c>
      <c r="AI14" s="9">
        <v>47.475259999999999</v>
      </c>
      <c r="AJ14" s="9">
        <v>29.025639999999999</v>
      </c>
      <c r="AK14" s="9">
        <v>23.17662</v>
      </c>
      <c r="AL14" s="9">
        <v>8.44069</v>
      </c>
      <c r="AM14" s="9">
        <v>14.2028</v>
      </c>
      <c r="AN14" s="4"/>
      <c r="AO14" s="4"/>
      <c r="AP14" s="4"/>
      <c r="AQ14" s="4"/>
      <c r="AR14" s="4"/>
      <c r="AS14" s="4"/>
      <c r="AT14" s="4"/>
      <c r="AU14" s="4"/>
      <c r="AV14" s="4"/>
      <c r="AW14" s="4"/>
      <c r="AX14" s="4"/>
      <c r="AY14" s="4"/>
    </row>
    <row r="15" spans="1:54" ht="15" x14ac:dyDescent="0.25">
      <c r="A15" s="101">
        <f>YampaRiverInflow.TotalOutflow!A15</f>
        <v>44562</v>
      </c>
      <c r="B15" s="9">
        <v>31.3</v>
      </c>
      <c r="C15" s="9">
        <v>31.039000000000001</v>
      </c>
      <c r="D15" s="9">
        <v>48.27</v>
      </c>
      <c r="E15" s="10">
        <v>40.936629999999994</v>
      </c>
      <c r="F15" s="10">
        <v>73.067050000000009</v>
      </c>
      <c r="G15" s="10">
        <v>67.109080000000006</v>
      </c>
      <c r="H15" s="10">
        <v>85.926450000000003</v>
      </c>
      <c r="I15" s="10">
        <v>22.962630000000001</v>
      </c>
      <c r="J15" s="10">
        <v>38.586370000000002</v>
      </c>
      <c r="K15" s="10">
        <v>50.149720000000002</v>
      </c>
      <c r="L15" s="10">
        <v>73.993719999999996</v>
      </c>
      <c r="M15" s="10">
        <v>66.085639999999998</v>
      </c>
      <c r="N15" s="10">
        <v>35.41386</v>
      </c>
      <c r="O15" s="10">
        <v>73.120070000000013</v>
      </c>
      <c r="P15" s="10">
        <v>216.50864000000001</v>
      </c>
      <c r="Q15" s="10">
        <v>75.599890000000002</v>
      </c>
      <c r="R15" s="10">
        <v>153.67762999999999</v>
      </c>
      <c r="S15" s="10">
        <v>19.93974</v>
      </c>
      <c r="T15" s="10">
        <v>50.25112</v>
      </c>
      <c r="U15" s="10">
        <v>51.307099999999998</v>
      </c>
      <c r="V15" s="10">
        <v>48.592469999999999</v>
      </c>
      <c r="W15" s="10">
        <v>21.595279999999999</v>
      </c>
      <c r="X15" s="10">
        <v>50.7896</v>
      </c>
      <c r="Y15" s="10">
        <v>15.387979999999999</v>
      </c>
      <c r="Z15" s="10">
        <v>33.643239999999999</v>
      </c>
      <c r="AA15" s="10">
        <v>8.7414400000000008</v>
      </c>
      <c r="AB15" s="10">
        <v>308.55319000000003</v>
      </c>
      <c r="AC15" s="10">
        <v>17.535499999999999</v>
      </c>
      <c r="AD15" s="10">
        <v>-4.3097500000000002</v>
      </c>
      <c r="AE15" s="10">
        <v>33.658019999999993</v>
      </c>
      <c r="AF15" s="10">
        <v>9.6820599999999999</v>
      </c>
      <c r="AG15" s="10">
        <v>57.667650000000002</v>
      </c>
      <c r="AH15" s="10">
        <v>40.798379999999995</v>
      </c>
      <c r="AI15" s="9">
        <v>20.18862</v>
      </c>
      <c r="AJ15" s="9">
        <v>17.98648</v>
      </c>
      <c r="AK15" s="9">
        <v>11.416129999999999</v>
      </c>
      <c r="AL15" s="9">
        <v>26.265250000000002</v>
      </c>
      <c r="AM15" s="9">
        <v>62.10371</v>
      </c>
      <c r="AN15" s="4"/>
      <c r="AO15" s="4"/>
      <c r="AP15" s="4"/>
      <c r="AQ15" s="4"/>
      <c r="AR15" s="4"/>
      <c r="AS15" s="4"/>
      <c r="AT15" s="4"/>
      <c r="AU15" s="4"/>
      <c r="AV15" s="4"/>
      <c r="AW15" s="4"/>
      <c r="AX15" s="4"/>
      <c r="AY15" s="4"/>
    </row>
    <row r="16" spans="1:54" ht="15" x14ac:dyDescent="0.25">
      <c r="A16" s="101">
        <f>YampaRiverInflow.TotalOutflow!A16</f>
        <v>44593</v>
      </c>
      <c r="B16" s="9">
        <v>32.475000000000001</v>
      </c>
      <c r="C16" s="9">
        <v>36.908000000000001</v>
      </c>
      <c r="D16" s="9">
        <v>43.753999999999998</v>
      </c>
      <c r="E16" s="10">
        <v>66.352500000000006</v>
      </c>
      <c r="F16" s="10">
        <v>72.912189999999995</v>
      </c>
      <c r="G16" s="10">
        <v>61.891629999999999</v>
      </c>
      <c r="H16" s="10">
        <v>81.362130000000008</v>
      </c>
      <c r="I16" s="10">
        <v>65.860690000000005</v>
      </c>
      <c r="J16" s="10">
        <v>96.742260000000002</v>
      </c>
      <c r="K16" s="10">
        <v>56.577669999999998</v>
      </c>
      <c r="L16" s="10">
        <v>76.689610000000002</v>
      </c>
      <c r="M16" s="10">
        <v>27.47861</v>
      </c>
      <c r="N16" s="10">
        <v>58.670389999999998</v>
      </c>
      <c r="O16" s="10">
        <v>103.05712</v>
      </c>
      <c r="P16" s="10">
        <v>217.21960000000001</v>
      </c>
      <c r="Q16" s="10">
        <v>68.652330000000006</v>
      </c>
      <c r="R16" s="10">
        <v>95.266850000000005</v>
      </c>
      <c r="S16" s="10">
        <v>30.53435</v>
      </c>
      <c r="T16" s="10">
        <v>0.87429999999999997</v>
      </c>
      <c r="U16" s="10">
        <v>79.516630000000006</v>
      </c>
      <c r="V16" s="10">
        <v>42.740839999999999</v>
      </c>
      <c r="W16" s="10">
        <v>27.866959999999999</v>
      </c>
      <c r="X16" s="10">
        <v>42.402940000000001</v>
      </c>
      <c r="Y16" s="10">
        <v>9.2639599999999991</v>
      </c>
      <c r="Z16" s="10">
        <v>42.885899999999999</v>
      </c>
      <c r="AA16" s="10">
        <v>23.858460000000001</v>
      </c>
      <c r="AB16" s="10">
        <v>198.39957999999999</v>
      </c>
      <c r="AC16" s="10">
        <v>14.859780000000001</v>
      </c>
      <c r="AD16" s="10">
        <v>22.055709999999998</v>
      </c>
      <c r="AE16" s="10">
        <v>46.185139999999997</v>
      </c>
      <c r="AF16" s="10">
        <v>33.257949999999994</v>
      </c>
      <c r="AG16" s="10">
        <v>61.041400000000003</v>
      </c>
      <c r="AH16" s="10">
        <v>40.438339999999997</v>
      </c>
      <c r="AI16" s="9">
        <v>24.008119999999998</v>
      </c>
      <c r="AJ16" s="9">
        <v>33.928449999999998</v>
      </c>
      <c r="AK16" s="9">
        <v>39.258580000000002</v>
      </c>
      <c r="AL16" s="9">
        <v>44.198879999999996</v>
      </c>
      <c r="AM16" s="9">
        <v>81.362470000000002</v>
      </c>
      <c r="AN16" s="4"/>
      <c r="AO16" s="4"/>
      <c r="AP16" s="4"/>
      <c r="AQ16" s="4"/>
      <c r="AR16" s="4"/>
      <c r="AS16" s="4"/>
      <c r="AT16" s="4"/>
      <c r="AU16" s="4"/>
      <c r="AV16" s="4"/>
      <c r="AW16" s="4"/>
      <c r="AX16" s="4"/>
      <c r="AY16" s="4"/>
    </row>
    <row r="17" spans="1:51" ht="15" x14ac:dyDescent="0.25">
      <c r="A17" s="101">
        <f>YampaRiverInflow.TotalOutflow!A17</f>
        <v>44621</v>
      </c>
      <c r="B17" s="9">
        <v>22.931999999999999</v>
      </c>
      <c r="C17" s="9">
        <v>28.334</v>
      </c>
      <c r="D17" s="9">
        <v>18.689</v>
      </c>
      <c r="E17" s="10">
        <v>51.192050000000002</v>
      </c>
      <c r="F17" s="10">
        <v>151.50628</v>
      </c>
      <c r="G17" s="10">
        <v>66.457669999999993</v>
      </c>
      <c r="H17" s="10">
        <v>78.140059999999991</v>
      </c>
      <c r="I17" s="10">
        <v>46.975250000000003</v>
      </c>
      <c r="J17" s="10">
        <v>33.411790000000003</v>
      </c>
      <c r="K17" s="10">
        <v>9.7218199999999992</v>
      </c>
      <c r="L17" s="10">
        <v>-6.2396000000000003</v>
      </c>
      <c r="M17" s="10">
        <v>11.97274</v>
      </c>
      <c r="N17" s="10">
        <v>69.191539999999989</v>
      </c>
      <c r="O17" s="10">
        <v>135.81139999999999</v>
      </c>
      <c r="P17" s="10">
        <v>231.93197000000001</v>
      </c>
      <c r="Q17" s="10">
        <v>51.73753</v>
      </c>
      <c r="R17" s="10">
        <v>184.00505999999999</v>
      </c>
      <c r="S17" s="10">
        <v>-49.657410000000006</v>
      </c>
      <c r="T17" s="10">
        <v>44.784990000000001</v>
      </c>
      <c r="U17" s="10">
        <v>91.549779999999998</v>
      </c>
      <c r="V17" s="10">
        <v>-1.9535199999999999</v>
      </c>
      <c r="W17" s="10">
        <v>-1.3108900000000001</v>
      </c>
      <c r="X17" s="10">
        <v>38.696649999999998</v>
      </c>
      <c r="Y17" s="10">
        <v>-25.373279999999998</v>
      </c>
      <c r="Z17" s="10">
        <v>13.9216</v>
      </c>
      <c r="AA17" s="10">
        <v>0.71389999999999998</v>
      </c>
      <c r="AB17" s="10">
        <v>113.0411</v>
      </c>
      <c r="AC17" s="10">
        <v>23.902099999999997</v>
      </c>
      <c r="AD17" s="10">
        <v>-3.2670700000000004</v>
      </c>
      <c r="AE17" s="10">
        <v>14.70945</v>
      </c>
      <c r="AF17" s="10">
        <v>-18.02298</v>
      </c>
      <c r="AG17" s="10">
        <v>19.158650000000002</v>
      </c>
      <c r="AH17" s="10">
        <v>22.104689999999998</v>
      </c>
      <c r="AI17" s="9">
        <v>14.295219999999999</v>
      </c>
      <c r="AJ17" s="9">
        <v>17.065750000000001</v>
      </c>
      <c r="AK17" s="9">
        <v>-8.489469999999999</v>
      </c>
      <c r="AL17" s="9">
        <v>9.3208599999999997</v>
      </c>
      <c r="AM17" s="9">
        <v>51.526900000000005</v>
      </c>
      <c r="AN17" s="4"/>
      <c r="AO17" s="4"/>
      <c r="AP17" s="4"/>
      <c r="AQ17" s="4"/>
      <c r="AR17" s="4"/>
      <c r="AS17" s="4"/>
      <c r="AT17" s="4"/>
      <c r="AU17" s="4"/>
      <c r="AV17" s="4"/>
      <c r="AW17" s="4"/>
      <c r="AX17" s="4"/>
      <c r="AY17" s="4"/>
    </row>
    <row r="18" spans="1:51" ht="15" x14ac:dyDescent="0.25">
      <c r="A18" s="101">
        <f>YampaRiverInflow.TotalOutflow!A18</f>
        <v>44652</v>
      </c>
      <c r="B18" s="9">
        <v>17.260999999999999</v>
      </c>
      <c r="C18" s="9">
        <v>26.803999999999998</v>
      </c>
      <c r="D18" s="9">
        <v>20.425000000000001</v>
      </c>
      <c r="E18" s="10">
        <v>38.499319999999997</v>
      </c>
      <c r="F18" s="10">
        <v>96.20026</v>
      </c>
      <c r="G18" s="10">
        <v>93.1066</v>
      </c>
      <c r="H18" s="10">
        <v>113.65612</v>
      </c>
      <c r="I18" s="10">
        <v>66.630200000000002</v>
      </c>
      <c r="J18" s="10">
        <v>71.963399999999993</v>
      </c>
      <c r="K18" s="10">
        <v>66.69935000000001</v>
      </c>
      <c r="L18" s="10">
        <v>32.739060000000002</v>
      </c>
      <c r="M18" s="10">
        <v>14.244879999999998</v>
      </c>
      <c r="N18" s="10">
        <v>31.657869999999999</v>
      </c>
      <c r="O18" s="10">
        <v>78.978619999999992</v>
      </c>
      <c r="P18" s="10">
        <v>163.68356</v>
      </c>
      <c r="Q18" s="10">
        <v>33.634209999999996</v>
      </c>
      <c r="R18" s="10">
        <v>85.047899999999998</v>
      </c>
      <c r="S18" s="10">
        <v>90.867329999999995</v>
      </c>
      <c r="T18" s="10">
        <v>42.873559999999998</v>
      </c>
      <c r="U18" s="10">
        <v>92.717320000000001</v>
      </c>
      <c r="V18" s="10">
        <v>-50.942349999999998</v>
      </c>
      <c r="W18" s="10">
        <v>-20.665459999999999</v>
      </c>
      <c r="X18" s="10">
        <v>-6.8614199999999999</v>
      </c>
      <c r="Y18" s="10">
        <v>-36.738260000000004</v>
      </c>
      <c r="Z18" s="10">
        <v>-5.1315900000000001</v>
      </c>
      <c r="AA18" s="10">
        <v>8.6379099999999998</v>
      </c>
      <c r="AB18" s="10">
        <v>92.931869999999989</v>
      </c>
      <c r="AC18" s="10">
        <v>8.7707999999999995</v>
      </c>
      <c r="AD18" s="10">
        <v>-11.025589999999999</v>
      </c>
      <c r="AE18" s="10">
        <v>-2.8896199999999999</v>
      </c>
      <c r="AF18" s="10">
        <v>-12.4717</v>
      </c>
      <c r="AG18" s="10">
        <v>37.547419999999995</v>
      </c>
      <c r="AH18" s="10">
        <v>73.938360000000003</v>
      </c>
      <c r="AI18" s="9">
        <v>23.613019999999999</v>
      </c>
      <c r="AJ18" s="9">
        <v>12.379110000000001</v>
      </c>
      <c r="AK18" s="9">
        <v>-15.7683</v>
      </c>
      <c r="AL18" s="9">
        <v>-8.9777900000000006</v>
      </c>
      <c r="AM18" s="9">
        <v>26.227169999999997</v>
      </c>
      <c r="AN18" s="4"/>
      <c r="AO18" s="4"/>
      <c r="AP18" s="4"/>
      <c r="AQ18" s="4"/>
      <c r="AR18" s="4"/>
      <c r="AS18" s="4"/>
      <c r="AT18" s="4"/>
      <c r="AU18" s="4"/>
      <c r="AV18" s="4"/>
      <c r="AW18" s="4"/>
      <c r="AX18" s="4"/>
      <c r="AY18" s="4"/>
    </row>
    <row r="19" spans="1:51" ht="15" x14ac:dyDescent="0.25">
      <c r="A19" s="101">
        <f>YampaRiverInflow.TotalOutflow!A19</f>
        <v>44682</v>
      </c>
      <c r="B19" s="9">
        <v>10.179</v>
      </c>
      <c r="C19" s="9">
        <v>14.529</v>
      </c>
      <c r="D19" s="9">
        <v>3.4889999999999999</v>
      </c>
      <c r="E19" s="10">
        <v>76.283210000000011</v>
      </c>
      <c r="F19" s="10">
        <v>160.22148999999999</v>
      </c>
      <c r="G19" s="10">
        <v>79.716399999999993</v>
      </c>
      <c r="H19" s="10">
        <v>34.539989999999996</v>
      </c>
      <c r="I19" s="10">
        <v>-75.702719999999999</v>
      </c>
      <c r="J19" s="10">
        <v>26.673189999999998</v>
      </c>
      <c r="K19" s="10">
        <v>47.744349999999997</v>
      </c>
      <c r="L19" s="10">
        <v>-46.262440000000005</v>
      </c>
      <c r="M19" s="10">
        <v>-30.300249999999998</v>
      </c>
      <c r="N19" s="10">
        <v>12.60849</v>
      </c>
      <c r="O19" s="10">
        <v>48.945730000000005</v>
      </c>
      <c r="P19" s="10">
        <v>120.83439999999999</v>
      </c>
      <c r="Q19" s="10">
        <v>43.791910000000001</v>
      </c>
      <c r="R19" s="10">
        <v>143.51311999999999</v>
      </c>
      <c r="S19" s="10">
        <v>14.462389999999999</v>
      </c>
      <c r="T19" s="10">
        <v>25.07938</v>
      </c>
      <c r="U19" s="10">
        <v>110.48378</v>
      </c>
      <c r="V19" s="10">
        <v>4.4198699999999995</v>
      </c>
      <c r="W19" s="10">
        <v>-9.4710400000000003</v>
      </c>
      <c r="X19" s="10">
        <v>-11.55878</v>
      </c>
      <c r="Y19" s="10">
        <v>-20.12107</v>
      </c>
      <c r="Z19" s="10">
        <v>-6.2686999999999999</v>
      </c>
      <c r="AA19" s="10">
        <v>3.8273699999999997</v>
      </c>
      <c r="AB19" s="10">
        <v>135.48492000000002</v>
      </c>
      <c r="AC19" s="10">
        <v>-18.09918</v>
      </c>
      <c r="AD19" s="10">
        <v>-26.76895</v>
      </c>
      <c r="AE19" s="10">
        <v>12.218399999999999</v>
      </c>
      <c r="AF19" s="10">
        <v>8.8367199999999997</v>
      </c>
      <c r="AG19" s="10">
        <v>40.216769999999997</v>
      </c>
      <c r="AH19" s="10">
        <v>62.942929999999997</v>
      </c>
      <c r="AI19" s="9">
        <v>-7.97098</v>
      </c>
      <c r="AJ19" s="9">
        <v>-0.19831000000000001</v>
      </c>
      <c r="AK19" s="9">
        <v>-19.161000000000001</v>
      </c>
      <c r="AL19" s="9">
        <v>-13.035030000000001</v>
      </c>
      <c r="AM19" s="9">
        <v>50.601709999999997</v>
      </c>
      <c r="AN19" s="4"/>
      <c r="AO19" s="4"/>
      <c r="AP19" s="4"/>
      <c r="AQ19" s="4"/>
      <c r="AR19" s="4"/>
      <c r="AS19" s="4"/>
      <c r="AT19" s="4"/>
      <c r="AU19" s="4"/>
      <c r="AV19" s="4"/>
      <c r="AW19" s="4"/>
      <c r="AX19" s="4"/>
      <c r="AY19" s="4"/>
    </row>
    <row r="20" spans="1:51" ht="15" x14ac:dyDescent="0.25">
      <c r="A20" s="101">
        <f>YampaRiverInflow.TotalOutflow!A20</f>
        <v>44713</v>
      </c>
      <c r="B20" s="9">
        <v>6.5519999999999996</v>
      </c>
      <c r="C20" s="9">
        <v>7.7480000000000002</v>
      </c>
      <c r="D20" s="9">
        <v>-14.398</v>
      </c>
      <c r="E20" s="10">
        <v>12.11844</v>
      </c>
      <c r="F20" s="10">
        <v>-24.413979999999999</v>
      </c>
      <c r="G20" s="10">
        <v>59.826749999999997</v>
      </c>
      <c r="H20" s="10">
        <v>109.47535999999999</v>
      </c>
      <c r="I20" s="10">
        <v>52.728230000000003</v>
      </c>
      <c r="J20" s="10">
        <v>39.237310000000001</v>
      </c>
      <c r="K20" s="10">
        <v>-5.3495100000000004</v>
      </c>
      <c r="L20" s="10">
        <v>-3.2524600000000001</v>
      </c>
      <c r="M20" s="10">
        <v>22.28257</v>
      </c>
      <c r="N20" s="10">
        <v>74.744810000000001</v>
      </c>
      <c r="O20" s="10">
        <v>-3.0993200000000001</v>
      </c>
      <c r="P20" s="10">
        <v>7.29115</v>
      </c>
      <c r="Q20" s="10">
        <v>-5.7815200000000004</v>
      </c>
      <c r="R20" s="10">
        <v>44.457190000000004</v>
      </c>
      <c r="S20" s="10">
        <v>6.8165200000000006</v>
      </c>
      <c r="T20" s="10">
        <v>-20.784119999999998</v>
      </c>
      <c r="U20" s="10">
        <v>54.98883</v>
      </c>
      <c r="V20" s="10">
        <v>15.635149999999999</v>
      </c>
      <c r="W20" s="10">
        <v>-4.4930099999999999</v>
      </c>
      <c r="X20" s="10">
        <v>-44.942190000000004</v>
      </c>
      <c r="Y20" s="10">
        <v>-28.13184</v>
      </c>
      <c r="Z20" s="10">
        <v>-44.289410000000004</v>
      </c>
      <c r="AA20" s="10">
        <v>-35.671800000000005</v>
      </c>
      <c r="AB20" s="10">
        <v>27.88485</v>
      </c>
      <c r="AC20" s="10">
        <v>-19.299349999999997</v>
      </c>
      <c r="AD20" s="10">
        <v>-31.8673</v>
      </c>
      <c r="AE20" s="10">
        <v>12.303469999999999</v>
      </c>
      <c r="AF20" s="10">
        <v>-30.751990000000003</v>
      </c>
      <c r="AG20" s="10">
        <v>-8.8943600000000007</v>
      </c>
      <c r="AH20" s="10">
        <v>32.357529999999997</v>
      </c>
      <c r="AI20" s="9">
        <v>-19.29664</v>
      </c>
      <c r="AJ20" s="9">
        <v>-30.338090000000001</v>
      </c>
      <c r="AK20" s="9">
        <v>-26.509810000000002</v>
      </c>
      <c r="AL20" s="9">
        <v>-10.61144</v>
      </c>
      <c r="AM20" s="9">
        <v>25.167849999999998</v>
      </c>
      <c r="AN20" s="4"/>
      <c r="AO20" s="4"/>
      <c r="AP20" s="4"/>
      <c r="AQ20" s="4"/>
      <c r="AR20" s="4"/>
      <c r="AS20" s="4"/>
      <c r="AT20" s="4"/>
      <c r="AU20" s="4"/>
      <c r="AV20" s="4"/>
      <c r="AW20" s="4"/>
      <c r="AX20" s="4"/>
      <c r="AY20" s="4"/>
    </row>
    <row r="21" spans="1:51" ht="15" x14ac:dyDescent="0.25">
      <c r="A21" s="101">
        <f>YampaRiverInflow.TotalOutflow!A21</f>
        <v>44743</v>
      </c>
      <c r="B21" s="9">
        <v>28.111999999999998</v>
      </c>
      <c r="C21" s="9">
        <v>25.937000000000001</v>
      </c>
      <c r="D21" s="9">
        <v>16.077999999999999</v>
      </c>
      <c r="E21" s="10">
        <v>43.604440000000004</v>
      </c>
      <c r="F21" s="10">
        <v>162.26229999999998</v>
      </c>
      <c r="G21" s="10">
        <v>263.92844000000002</v>
      </c>
      <c r="H21" s="10">
        <v>81.789079999999998</v>
      </c>
      <c r="I21" s="10">
        <v>-37.088639999999998</v>
      </c>
      <c r="J21" s="10">
        <v>41.058320000000002</v>
      </c>
      <c r="K21" s="10">
        <v>23.067810000000001</v>
      </c>
      <c r="L21" s="10">
        <v>96.231220000000008</v>
      </c>
      <c r="M21" s="10">
        <v>36.173430000000003</v>
      </c>
      <c r="N21" s="10">
        <v>14.53885</v>
      </c>
      <c r="O21" s="10">
        <v>48.365290000000002</v>
      </c>
      <c r="P21" s="10">
        <v>13.52698</v>
      </c>
      <c r="Q21" s="10">
        <v>41.234610000000004</v>
      </c>
      <c r="R21" s="10">
        <v>51.91695</v>
      </c>
      <c r="S21" s="10">
        <v>63.193040000000003</v>
      </c>
      <c r="T21" s="10">
        <v>38.002940000000002</v>
      </c>
      <c r="U21" s="10">
        <v>100.30158999999999</v>
      </c>
      <c r="V21" s="10">
        <v>89.86345</v>
      </c>
      <c r="W21" s="10">
        <v>-26.052589999999999</v>
      </c>
      <c r="X21" s="10">
        <v>-16.813580000000002</v>
      </c>
      <c r="Y21" s="10">
        <v>9.49343</v>
      </c>
      <c r="Z21" s="10">
        <v>3.8433299999999999</v>
      </c>
      <c r="AA21" s="10">
        <v>-10.612440000000001</v>
      </c>
      <c r="AB21" s="10">
        <v>41.559800000000003</v>
      </c>
      <c r="AC21" s="10">
        <v>2.9969000000000001</v>
      </c>
      <c r="AD21" s="10">
        <v>6.9309099999999999</v>
      </c>
      <c r="AE21" s="10">
        <v>11.99058</v>
      </c>
      <c r="AF21" s="10">
        <v>-16.260439999999999</v>
      </c>
      <c r="AG21" s="10">
        <v>-22.835750000000001</v>
      </c>
      <c r="AH21" s="10">
        <v>21.93834</v>
      </c>
      <c r="AI21" s="9">
        <v>36.23865</v>
      </c>
      <c r="AJ21" s="9">
        <v>36.61777</v>
      </c>
      <c r="AK21" s="9">
        <v>9.9708400000000008</v>
      </c>
      <c r="AL21" s="9">
        <v>18.92069</v>
      </c>
      <c r="AM21" s="9">
        <v>11.734999999999999</v>
      </c>
      <c r="AN21" s="4"/>
      <c r="AO21" s="4"/>
      <c r="AP21" s="4"/>
      <c r="AQ21" s="4"/>
      <c r="AR21" s="4"/>
      <c r="AS21" s="4"/>
      <c r="AT21" s="4"/>
      <c r="AU21" s="4"/>
      <c r="AV21" s="4"/>
      <c r="AW21" s="4"/>
      <c r="AX21" s="4"/>
      <c r="AY21" s="4"/>
    </row>
    <row r="22" spans="1:51" ht="15" x14ac:dyDescent="0.25">
      <c r="A22" s="101">
        <f>YampaRiverInflow.TotalOutflow!A22</f>
        <v>44774</v>
      </c>
      <c r="B22" s="9">
        <v>29.623000000000001</v>
      </c>
      <c r="C22" s="9">
        <v>31.193999999999999</v>
      </c>
      <c r="D22" s="9">
        <v>33.622999999999998</v>
      </c>
      <c r="E22" s="10">
        <v>69.949160000000006</v>
      </c>
      <c r="F22" s="10">
        <v>173.46905999999998</v>
      </c>
      <c r="G22" s="10">
        <v>181.92004</v>
      </c>
      <c r="H22" s="10">
        <v>27.910540000000001</v>
      </c>
      <c r="I22" s="10">
        <v>47.18244</v>
      </c>
      <c r="J22" s="10">
        <v>96.179249999999996</v>
      </c>
      <c r="K22" s="10">
        <v>61.017019999999995</v>
      </c>
      <c r="L22" s="10">
        <v>51.164999999999999</v>
      </c>
      <c r="M22" s="10">
        <v>53.872199999999999</v>
      </c>
      <c r="N22" s="10">
        <v>72.455490000000012</v>
      </c>
      <c r="O22" s="10">
        <v>75.402380000000008</v>
      </c>
      <c r="P22" s="10">
        <v>106.43533000000001</v>
      </c>
      <c r="Q22" s="10">
        <v>67.57383999999999</v>
      </c>
      <c r="R22" s="10">
        <v>52.7256</v>
      </c>
      <c r="S22" s="10">
        <v>30.167000000000002</v>
      </c>
      <c r="T22" s="10">
        <v>95.579899999999995</v>
      </c>
      <c r="U22" s="10">
        <v>79.560249999999996</v>
      </c>
      <c r="V22" s="10">
        <v>70.709090000000003</v>
      </c>
      <c r="W22" s="10">
        <v>34.237900000000003</v>
      </c>
      <c r="X22" s="10">
        <v>44.544559999999997</v>
      </c>
      <c r="Y22" s="10">
        <v>14.0466</v>
      </c>
      <c r="Z22" s="10">
        <v>56.732959999999999</v>
      </c>
      <c r="AA22" s="10">
        <v>22.905419999999999</v>
      </c>
      <c r="AB22" s="10">
        <v>62.430010000000003</v>
      </c>
      <c r="AC22" s="10">
        <v>21.733169999999998</v>
      </c>
      <c r="AD22" s="10">
        <v>32.04927</v>
      </c>
      <c r="AE22" s="10">
        <v>31.077919999999999</v>
      </c>
      <c r="AF22" s="10">
        <v>9.1049699999999998</v>
      </c>
      <c r="AG22" s="10">
        <v>11.513950000000001</v>
      </c>
      <c r="AH22" s="10">
        <v>35.979999999999997</v>
      </c>
      <c r="AI22" s="9">
        <v>89.903379999999999</v>
      </c>
      <c r="AJ22" s="9">
        <v>51.304139999999997</v>
      </c>
      <c r="AK22" s="9">
        <v>54.512869999999999</v>
      </c>
      <c r="AL22" s="9">
        <v>55.313870000000001</v>
      </c>
      <c r="AM22" s="9">
        <v>113.31216000000001</v>
      </c>
      <c r="AN22" s="4"/>
      <c r="AO22" s="4"/>
      <c r="AP22" s="4"/>
      <c r="AQ22" s="4"/>
      <c r="AR22" s="4"/>
      <c r="AS22" s="4"/>
      <c r="AT22" s="4"/>
      <c r="AU22" s="4"/>
      <c r="AV22" s="4"/>
      <c r="AW22" s="4"/>
      <c r="AX22" s="4"/>
      <c r="AY22" s="4"/>
    </row>
    <row r="23" spans="1:51" ht="15" x14ac:dyDescent="0.25">
      <c r="A23" s="101">
        <f>YampaRiverInflow.TotalOutflow!A23</f>
        <v>44805</v>
      </c>
      <c r="B23" s="9">
        <v>28.244</v>
      </c>
      <c r="C23" s="9">
        <v>24.658999999999999</v>
      </c>
      <c r="D23" s="9">
        <v>26.303999999999998</v>
      </c>
      <c r="E23" s="10">
        <v>67.976089999999999</v>
      </c>
      <c r="F23" s="10">
        <v>58.039279999999998</v>
      </c>
      <c r="G23" s="10">
        <v>49.537279999999996</v>
      </c>
      <c r="H23" s="10">
        <v>48.147349999999996</v>
      </c>
      <c r="I23" s="10">
        <v>19.100849999999998</v>
      </c>
      <c r="J23" s="10">
        <v>44.182519999999997</v>
      </c>
      <c r="K23" s="10">
        <v>39.570800000000006</v>
      </c>
      <c r="L23" s="10">
        <v>60.816720000000004</v>
      </c>
      <c r="M23" s="10">
        <v>123.70398</v>
      </c>
      <c r="N23" s="10">
        <v>66.820329999999998</v>
      </c>
      <c r="O23" s="10">
        <v>67.131079999999997</v>
      </c>
      <c r="P23" s="10">
        <v>74.204390000000004</v>
      </c>
      <c r="Q23" s="10">
        <v>60.767949999999999</v>
      </c>
      <c r="R23" s="10">
        <v>44.842580000000005</v>
      </c>
      <c r="S23" s="10">
        <v>21.581499999999998</v>
      </c>
      <c r="T23" s="10">
        <v>40.702069999999999</v>
      </c>
      <c r="U23" s="10">
        <v>105.37634</v>
      </c>
      <c r="V23" s="10">
        <v>66.257890000000003</v>
      </c>
      <c r="W23" s="10">
        <v>1.6861700000000002</v>
      </c>
      <c r="X23" s="10">
        <v>30.615169999999999</v>
      </c>
      <c r="Y23" s="10">
        <v>57.502429999999997</v>
      </c>
      <c r="Z23" s="10">
        <v>34.311339999999994</v>
      </c>
      <c r="AA23" s="10">
        <v>33.011309999999995</v>
      </c>
      <c r="AB23" s="10">
        <v>31.35323</v>
      </c>
      <c r="AC23" s="10">
        <v>-3.86361</v>
      </c>
      <c r="AD23" s="10">
        <v>15.656870000000001</v>
      </c>
      <c r="AE23" s="10">
        <v>22.814970000000002</v>
      </c>
      <c r="AF23" s="10">
        <v>11.3721</v>
      </c>
      <c r="AG23" s="10">
        <v>27.015340000000002</v>
      </c>
      <c r="AH23" s="10">
        <v>19.485970000000002</v>
      </c>
      <c r="AI23" s="9">
        <v>51.889110000000002</v>
      </c>
      <c r="AJ23" s="9">
        <v>69.938880000000012</v>
      </c>
      <c r="AK23" s="9">
        <v>85.735799999999998</v>
      </c>
      <c r="AL23" s="9">
        <v>28.291240000000002</v>
      </c>
      <c r="AM23" s="9">
        <v>61.583260000000003</v>
      </c>
      <c r="AN23" s="4"/>
      <c r="AO23" s="4"/>
      <c r="AP23" s="4"/>
      <c r="AQ23" s="4"/>
      <c r="AR23" s="4"/>
      <c r="AS23" s="4"/>
      <c r="AT23" s="4"/>
      <c r="AU23" s="4"/>
      <c r="AV23" s="4"/>
      <c r="AW23" s="4"/>
      <c r="AX23" s="4"/>
      <c r="AY23" s="4"/>
    </row>
    <row r="24" spans="1:51" ht="15" x14ac:dyDescent="0.25">
      <c r="A24" s="101">
        <f>YampaRiverInflow.TotalOutflow!A24</f>
        <v>44835</v>
      </c>
      <c r="B24" s="9">
        <v>26.123999999999999</v>
      </c>
      <c r="C24" s="9">
        <v>26.123999999999999</v>
      </c>
      <c r="D24" s="9">
        <v>26.123999999999999</v>
      </c>
      <c r="E24" s="10">
        <v>44.708550000000002</v>
      </c>
      <c r="F24" s="10">
        <v>94.210949999999997</v>
      </c>
      <c r="G24" s="10">
        <v>62.611580000000004</v>
      </c>
      <c r="H24" s="10">
        <v>44.29318</v>
      </c>
      <c r="I24" s="10">
        <v>76.503590000000003</v>
      </c>
      <c r="J24" s="10">
        <v>31.99305</v>
      </c>
      <c r="K24" s="10">
        <v>68.755240000000001</v>
      </c>
      <c r="L24" s="10">
        <v>34.473959999999998</v>
      </c>
      <c r="M24" s="10">
        <v>-5.0724499999999999</v>
      </c>
      <c r="N24" s="10">
        <v>8.4032400000000003</v>
      </c>
      <c r="O24" s="10">
        <v>58.572089999999996</v>
      </c>
      <c r="P24" s="10">
        <v>26.536560000000001</v>
      </c>
      <c r="Q24" s="10">
        <v>30.619790000000002</v>
      </c>
      <c r="R24" s="10">
        <v>17.437549999999998</v>
      </c>
      <c r="S24" s="10">
        <v>-6.8582700000000001</v>
      </c>
      <c r="T24" s="10">
        <v>-5.2950000000000004E-2</v>
      </c>
      <c r="U24" s="10">
        <v>34.554230000000004</v>
      </c>
      <c r="V24" s="10">
        <v>-2.5649999999999999</v>
      </c>
      <c r="W24" s="10">
        <v>14.550549999999999</v>
      </c>
      <c r="X24" s="10">
        <v>-9.9389500000000002</v>
      </c>
      <c r="Y24" s="10">
        <v>23.19021</v>
      </c>
      <c r="Z24" s="10">
        <v>-14.36961</v>
      </c>
      <c r="AA24" s="10">
        <v>71.068789999999993</v>
      </c>
      <c r="AB24" s="10">
        <v>6.2742899999999997</v>
      </c>
      <c r="AC24" s="10">
        <v>27.342230000000001</v>
      </c>
      <c r="AD24" s="10">
        <v>-0.23946999999999999</v>
      </c>
      <c r="AE24" s="10">
        <v>-2.2455599999999998</v>
      </c>
      <c r="AF24" s="10">
        <v>-16.214659999999999</v>
      </c>
      <c r="AG24" s="10">
        <v>31.133290000000002</v>
      </c>
      <c r="AH24" s="10">
        <v>10.062709999999999</v>
      </c>
      <c r="AI24" s="9">
        <v>26.87743</v>
      </c>
      <c r="AJ24" s="9">
        <v>16.168790000000001</v>
      </c>
      <c r="AK24" s="9">
        <v>10.55016</v>
      </c>
      <c r="AL24" s="9">
        <v>53.043779999999998</v>
      </c>
      <c r="AM24" s="9">
        <v>3.4746300000000003</v>
      </c>
      <c r="AN24" s="4"/>
      <c r="AO24" s="4"/>
      <c r="AP24" s="4"/>
      <c r="AQ24" s="4"/>
      <c r="AR24" s="4"/>
      <c r="AS24" s="4"/>
      <c r="AT24" s="4"/>
      <c r="AU24" s="4"/>
      <c r="AV24" s="4"/>
      <c r="AW24" s="4"/>
      <c r="AX24" s="4"/>
      <c r="AY24" s="4"/>
    </row>
    <row r="25" spans="1:51" ht="15" x14ac:dyDescent="0.25">
      <c r="A25" s="101">
        <f>YampaRiverInflow.TotalOutflow!A25</f>
        <v>44866</v>
      </c>
      <c r="B25" s="9">
        <v>40.941000000000003</v>
      </c>
      <c r="C25" s="9">
        <v>40.941000000000003</v>
      </c>
      <c r="D25" s="9">
        <v>40.941000000000003</v>
      </c>
      <c r="E25" s="10">
        <v>96.544960000000003</v>
      </c>
      <c r="F25" s="10">
        <v>74.925269999999998</v>
      </c>
      <c r="G25" s="10">
        <v>84.97354</v>
      </c>
      <c r="H25" s="10">
        <v>44.572330000000001</v>
      </c>
      <c r="I25" s="10">
        <v>61.21857</v>
      </c>
      <c r="J25" s="10">
        <v>61.653169999999996</v>
      </c>
      <c r="K25" s="10">
        <v>14.882989999999999</v>
      </c>
      <c r="L25" s="10">
        <v>-19.204990000000002</v>
      </c>
      <c r="M25" s="10">
        <v>-1.52424</v>
      </c>
      <c r="N25" s="10">
        <v>18.457650000000001</v>
      </c>
      <c r="O25" s="10">
        <v>34.945860000000003</v>
      </c>
      <c r="P25" s="10">
        <v>47.466260000000005</v>
      </c>
      <c r="Q25" s="10">
        <v>4.8053999999999997</v>
      </c>
      <c r="R25" s="10">
        <v>35.269769999999994</v>
      </c>
      <c r="S25" s="10">
        <v>42.339680000000001</v>
      </c>
      <c r="T25" s="10">
        <v>55.028739999999999</v>
      </c>
      <c r="U25" s="10">
        <v>49.55097</v>
      </c>
      <c r="V25" s="10">
        <v>12.85075</v>
      </c>
      <c r="W25" s="10">
        <v>-5.0983599999999996</v>
      </c>
      <c r="X25" s="10">
        <v>3.7396100000000003</v>
      </c>
      <c r="Y25" s="10">
        <v>5.9197799999999994</v>
      </c>
      <c r="Z25" s="10">
        <v>13.224440000000001</v>
      </c>
      <c r="AA25" s="10">
        <v>88.19019999999999</v>
      </c>
      <c r="AB25" s="10">
        <v>3.3384200000000002</v>
      </c>
      <c r="AC25" s="10">
        <v>9.6611499999999992</v>
      </c>
      <c r="AD25" s="10">
        <v>28.934830000000002</v>
      </c>
      <c r="AE25" s="10">
        <v>23.146419999999999</v>
      </c>
      <c r="AF25" s="10">
        <v>6.9311699999999998</v>
      </c>
      <c r="AG25" s="10">
        <v>-18.565669999999997</v>
      </c>
      <c r="AH25" s="10">
        <v>6.0730000000000004</v>
      </c>
      <c r="AI25" s="9">
        <v>25.847069999999999</v>
      </c>
      <c r="AJ25" s="9">
        <v>73.871279999999999</v>
      </c>
      <c r="AK25" s="9">
        <v>16.733310000000003</v>
      </c>
      <c r="AL25" s="9">
        <v>13.000729999999999</v>
      </c>
      <c r="AM25" s="9">
        <v>60.45805</v>
      </c>
      <c r="AN25" s="4"/>
      <c r="AO25" s="4"/>
      <c r="AP25" s="4"/>
      <c r="AQ25" s="4"/>
      <c r="AR25" s="4"/>
      <c r="AS25" s="4"/>
      <c r="AT25" s="4"/>
      <c r="AU25" s="4"/>
      <c r="AV25" s="4"/>
      <c r="AW25" s="4"/>
      <c r="AX25" s="4"/>
      <c r="AY25" s="4"/>
    </row>
    <row r="26" spans="1:51" ht="15" x14ac:dyDescent="0.25">
      <c r="A26" s="101">
        <f>YampaRiverInflow.TotalOutflow!A26</f>
        <v>44896</v>
      </c>
      <c r="B26" s="9">
        <v>31.451000000000001</v>
      </c>
      <c r="C26" s="9">
        <v>31.451000000000001</v>
      </c>
      <c r="D26" s="9">
        <v>31.451000000000001</v>
      </c>
      <c r="E26" s="10">
        <v>119.91215</v>
      </c>
      <c r="F26" s="10">
        <v>105.89599000000001</v>
      </c>
      <c r="G26" s="10">
        <v>94.589410000000001</v>
      </c>
      <c r="H26" s="10">
        <v>51.131320000000002</v>
      </c>
      <c r="I26" s="10">
        <v>61.849769999999999</v>
      </c>
      <c r="J26" s="10">
        <v>34.074580000000005</v>
      </c>
      <c r="K26" s="10">
        <v>38.824640000000002</v>
      </c>
      <c r="L26" s="10">
        <v>35.952129999999997</v>
      </c>
      <c r="M26" s="10">
        <v>20.8627</v>
      </c>
      <c r="N26" s="10">
        <v>57.803160000000005</v>
      </c>
      <c r="O26" s="10">
        <v>92.029710000000009</v>
      </c>
      <c r="P26" s="10">
        <v>54.482939999999999</v>
      </c>
      <c r="Q26" s="10">
        <v>74.188720000000004</v>
      </c>
      <c r="R26" s="10">
        <v>20.86449</v>
      </c>
      <c r="S26" s="10">
        <v>23.802630000000001</v>
      </c>
      <c r="T26" s="10">
        <v>17.31991</v>
      </c>
      <c r="U26" s="10">
        <v>3.7025900000000003</v>
      </c>
      <c r="V26" s="10">
        <v>4.0086300000000001</v>
      </c>
      <c r="W26" s="10">
        <v>16.006059999999998</v>
      </c>
      <c r="X26" s="10">
        <v>32.989669999999997</v>
      </c>
      <c r="Y26" s="10">
        <v>24.059549999999998</v>
      </c>
      <c r="Z26" s="10">
        <v>18.055310000000002</v>
      </c>
      <c r="AA26" s="10">
        <v>72.941210000000012</v>
      </c>
      <c r="AB26" s="10">
        <v>9.4193499999999997</v>
      </c>
      <c r="AC26" s="10">
        <v>-6.6252899999999997</v>
      </c>
      <c r="AD26" s="10">
        <v>25.260439999999999</v>
      </c>
      <c r="AE26" s="10">
        <v>20.1906</v>
      </c>
      <c r="AF26" s="10">
        <v>8.2487399999999997</v>
      </c>
      <c r="AG26" s="10">
        <v>198.80347</v>
      </c>
      <c r="AH26" s="10">
        <v>47.475259999999999</v>
      </c>
      <c r="AI26" s="9">
        <v>29.025639999999999</v>
      </c>
      <c r="AJ26" s="9">
        <v>23.17662</v>
      </c>
      <c r="AK26" s="9">
        <v>8.44069</v>
      </c>
      <c r="AL26" s="9">
        <v>14.2028</v>
      </c>
      <c r="AM26" s="9">
        <v>16.20814</v>
      </c>
      <c r="AN26" s="4"/>
      <c r="AO26" s="4"/>
      <c r="AP26" s="4"/>
      <c r="AQ26" s="4"/>
      <c r="AR26" s="4"/>
      <c r="AS26" s="4"/>
      <c r="AT26" s="4"/>
      <c r="AU26" s="4"/>
      <c r="AV26" s="4"/>
      <c r="AW26" s="4"/>
      <c r="AX26" s="4"/>
      <c r="AY26" s="4"/>
    </row>
    <row r="27" spans="1:51" ht="15" x14ac:dyDescent="0.25">
      <c r="A27" s="101">
        <f>YampaRiverInflow.TotalOutflow!A27</f>
        <v>44927</v>
      </c>
      <c r="B27" s="9">
        <v>48.27</v>
      </c>
      <c r="C27" s="9">
        <v>48.27</v>
      </c>
      <c r="D27" s="9">
        <v>48.27</v>
      </c>
      <c r="E27" s="10">
        <v>73.067050000000009</v>
      </c>
      <c r="F27" s="10">
        <v>67.109080000000006</v>
      </c>
      <c r="G27" s="10">
        <v>85.926450000000003</v>
      </c>
      <c r="H27" s="10">
        <v>22.962630000000001</v>
      </c>
      <c r="I27" s="10">
        <v>38.586370000000002</v>
      </c>
      <c r="J27" s="10">
        <v>50.149720000000002</v>
      </c>
      <c r="K27" s="10">
        <v>73.993719999999996</v>
      </c>
      <c r="L27" s="10">
        <v>66.085639999999998</v>
      </c>
      <c r="M27" s="10">
        <v>35.41386</v>
      </c>
      <c r="N27" s="10">
        <v>73.120070000000013</v>
      </c>
      <c r="O27" s="10">
        <v>216.50864000000001</v>
      </c>
      <c r="P27" s="10">
        <v>75.599890000000002</v>
      </c>
      <c r="Q27" s="10">
        <v>153.67762999999999</v>
      </c>
      <c r="R27" s="10">
        <v>19.93974</v>
      </c>
      <c r="S27" s="10">
        <v>50.25112</v>
      </c>
      <c r="T27" s="10">
        <v>51.307099999999998</v>
      </c>
      <c r="U27" s="10">
        <v>48.592469999999999</v>
      </c>
      <c r="V27" s="10">
        <v>21.595279999999999</v>
      </c>
      <c r="W27" s="10">
        <v>50.7896</v>
      </c>
      <c r="X27" s="10">
        <v>15.387979999999999</v>
      </c>
      <c r="Y27" s="10">
        <v>33.643239999999999</v>
      </c>
      <c r="Z27" s="10">
        <v>8.7414400000000008</v>
      </c>
      <c r="AA27" s="10">
        <v>308.55319000000003</v>
      </c>
      <c r="AB27" s="10">
        <v>17.535499999999999</v>
      </c>
      <c r="AC27" s="10">
        <v>-4.3097500000000002</v>
      </c>
      <c r="AD27" s="10">
        <v>33.658019999999993</v>
      </c>
      <c r="AE27" s="10">
        <v>9.6820599999999999</v>
      </c>
      <c r="AF27" s="10">
        <v>57.667650000000002</v>
      </c>
      <c r="AG27" s="10">
        <v>40.798379999999995</v>
      </c>
      <c r="AH27" s="10">
        <v>20.18862</v>
      </c>
      <c r="AI27" s="9">
        <v>17.98648</v>
      </c>
      <c r="AJ27" s="9">
        <v>11.416129999999999</v>
      </c>
      <c r="AK27" s="9">
        <v>26.265250000000002</v>
      </c>
      <c r="AL27" s="9">
        <v>62.10371</v>
      </c>
      <c r="AM27" s="9">
        <v>34.369769999999995</v>
      </c>
      <c r="AN27" s="4"/>
      <c r="AO27" s="4"/>
      <c r="AP27" s="4"/>
      <c r="AQ27" s="4"/>
      <c r="AR27" s="4"/>
      <c r="AS27" s="4"/>
      <c r="AT27" s="4"/>
      <c r="AU27" s="4"/>
      <c r="AV27" s="4"/>
      <c r="AW27" s="4"/>
      <c r="AX27" s="4"/>
      <c r="AY27" s="4"/>
    </row>
    <row r="28" spans="1:51" ht="15" x14ac:dyDescent="0.25">
      <c r="A28" s="101">
        <f>YampaRiverInflow.TotalOutflow!A28</f>
        <v>44958</v>
      </c>
      <c r="B28" s="9">
        <v>43.753999999999998</v>
      </c>
      <c r="C28" s="9">
        <v>43.753999999999998</v>
      </c>
      <c r="D28" s="9">
        <v>43.753999999999998</v>
      </c>
      <c r="E28" s="10">
        <v>72.912189999999995</v>
      </c>
      <c r="F28" s="10">
        <v>61.891629999999999</v>
      </c>
      <c r="G28" s="10">
        <v>81.362130000000008</v>
      </c>
      <c r="H28" s="10">
        <v>65.860690000000005</v>
      </c>
      <c r="I28" s="10">
        <v>96.742260000000002</v>
      </c>
      <c r="J28" s="10">
        <v>56.577669999999998</v>
      </c>
      <c r="K28" s="10">
        <v>76.689610000000002</v>
      </c>
      <c r="L28" s="10">
        <v>27.47861</v>
      </c>
      <c r="M28" s="10">
        <v>58.670389999999998</v>
      </c>
      <c r="N28" s="10">
        <v>103.05712</v>
      </c>
      <c r="O28" s="10">
        <v>217.21960000000001</v>
      </c>
      <c r="P28" s="10">
        <v>68.652330000000006</v>
      </c>
      <c r="Q28" s="10">
        <v>95.266850000000005</v>
      </c>
      <c r="R28" s="10">
        <v>30.53435</v>
      </c>
      <c r="S28" s="10">
        <v>0.87429999999999997</v>
      </c>
      <c r="T28" s="10">
        <v>79.516630000000006</v>
      </c>
      <c r="U28" s="10">
        <v>42.740839999999999</v>
      </c>
      <c r="V28" s="10">
        <v>27.866959999999999</v>
      </c>
      <c r="W28" s="10">
        <v>42.402940000000001</v>
      </c>
      <c r="X28" s="10">
        <v>9.2639599999999991</v>
      </c>
      <c r="Y28" s="10">
        <v>42.885899999999999</v>
      </c>
      <c r="Z28" s="10">
        <v>23.858460000000001</v>
      </c>
      <c r="AA28" s="10">
        <v>198.39957999999999</v>
      </c>
      <c r="AB28" s="10">
        <v>14.859780000000001</v>
      </c>
      <c r="AC28" s="10">
        <v>22.055709999999998</v>
      </c>
      <c r="AD28" s="10">
        <v>46.185139999999997</v>
      </c>
      <c r="AE28" s="10">
        <v>33.257949999999994</v>
      </c>
      <c r="AF28" s="10">
        <v>61.041400000000003</v>
      </c>
      <c r="AG28" s="10">
        <v>40.438339999999997</v>
      </c>
      <c r="AH28" s="10">
        <v>24.008119999999998</v>
      </c>
      <c r="AI28" s="9">
        <v>33.928449999999998</v>
      </c>
      <c r="AJ28" s="9">
        <v>39.258580000000002</v>
      </c>
      <c r="AK28" s="9">
        <v>44.198879999999996</v>
      </c>
      <c r="AL28" s="9">
        <v>81.362470000000002</v>
      </c>
      <c r="AM28" s="9">
        <v>51.700089999999996</v>
      </c>
      <c r="AN28" s="4"/>
      <c r="AO28" s="4"/>
      <c r="AP28" s="4"/>
      <c r="AQ28" s="4"/>
      <c r="AR28" s="4"/>
      <c r="AS28" s="4"/>
      <c r="AT28" s="4"/>
      <c r="AU28" s="4"/>
      <c r="AV28" s="4"/>
      <c r="AW28" s="4"/>
      <c r="AX28" s="4"/>
      <c r="AY28" s="4"/>
    </row>
    <row r="29" spans="1:51" ht="15" x14ac:dyDescent="0.25">
      <c r="A29" s="101">
        <f>YampaRiverInflow.TotalOutflow!A29</f>
        <v>44986</v>
      </c>
      <c r="B29" s="9">
        <v>18.689</v>
      </c>
      <c r="C29" s="9">
        <v>18.689</v>
      </c>
      <c r="D29" s="9">
        <v>18.689</v>
      </c>
      <c r="E29" s="10">
        <v>151.50628</v>
      </c>
      <c r="F29" s="10">
        <v>66.457669999999993</v>
      </c>
      <c r="G29" s="10">
        <v>78.140059999999991</v>
      </c>
      <c r="H29" s="10">
        <v>46.975250000000003</v>
      </c>
      <c r="I29" s="10">
        <v>33.411790000000003</v>
      </c>
      <c r="J29" s="10">
        <v>9.7218199999999992</v>
      </c>
      <c r="K29" s="10">
        <v>-6.2396000000000003</v>
      </c>
      <c r="L29" s="10">
        <v>11.97274</v>
      </c>
      <c r="M29" s="10">
        <v>69.191539999999989</v>
      </c>
      <c r="N29" s="10">
        <v>135.81139999999999</v>
      </c>
      <c r="O29" s="10">
        <v>231.93197000000001</v>
      </c>
      <c r="P29" s="10">
        <v>51.73753</v>
      </c>
      <c r="Q29" s="10">
        <v>184.00505999999999</v>
      </c>
      <c r="R29" s="10">
        <v>-49.657410000000006</v>
      </c>
      <c r="S29" s="10">
        <v>44.784990000000001</v>
      </c>
      <c r="T29" s="10">
        <v>91.549779999999998</v>
      </c>
      <c r="U29" s="10">
        <v>-1.9535199999999999</v>
      </c>
      <c r="V29" s="10">
        <v>-1.3108900000000001</v>
      </c>
      <c r="W29" s="10">
        <v>38.696649999999998</v>
      </c>
      <c r="X29" s="10">
        <v>-25.373279999999998</v>
      </c>
      <c r="Y29" s="10">
        <v>13.9216</v>
      </c>
      <c r="Z29" s="10">
        <v>0.71389999999999998</v>
      </c>
      <c r="AA29" s="10">
        <v>113.0411</v>
      </c>
      <c r="AB29" s="10">
        <v>23.902099999999997</v>
      </c>
      <c r="AC29" s="10">
        <v>-3.2670700000000004</v>
      </c>
      <c r="AD29" s="10">
        <v>14.70945</v>
      </c>
      <c r="AE29" s="10">
        <v>-18.02298</v>
      </c>
      <c r="AF29" s="10">
        <v>19.158650000000002</v>
      </c>
      <c r="AG29" s="10">
        <v>22.104689999999998</v>
      </c>
      <c r="AH29" s="10">
        <v>14.295219999999999</v>
      </c>
      <c r="AI29" s="9">
        <v>17.065750000000001</v>
      </c>
      <c r="AJ29" s="9">
        <v>-8.489469999999999</v>
      </c>
      <c r="AK29" s="9">
        <v>9.3208599999999997</v>
      </c>
      <c r="AL29" s="9">
        <v>51.526900000000005</v>
      </c>
      <c r="AM29" s="9">
        <v>43.174469999999999</v>
      </c>
      <c r="AN29" s="4"/>
      <c r="AO29" s="4"/>
      <c r="AP29" s="4"/>
      <c r="AQ29" s="4"/>
      <c r="AR29" s="4"/>
      <c r="AS29" s="4"/>
      <c r="AT29" s="4"/>
      <c r="AU29" s="4"/>
      <c r="AV29" s="4"/>
      <c r="AW29" s="4"/>
      <c r="AX29" s="4"/>
      <c r="AY29" s="4"/>
    </row>
    <row r="30" spans="1:51" ht="15" x14ac:dyDescent="0.25">
      <c r="A30" s="101">
        <f>YampaRiverInflow.TotalOutflow!A30</f>
        <v>45017</v>
      </c>
      <c r="B30" s="9">
        <v>20.425000000000001</v>
      </c>
      <c r="C30" s="9">
        <v>20.425000000000001</v>
      </c>
      <c r="D30" s="9">
        <v>20.425000000000001</v>
      </c>
      <c r="E30" s="10">
        <v>96.20026</v>
      </c>
      <c r="F30" s="10">
        <v>93.1066</v>
      </c>
      <c r="G30" s="10">
        <v>113.65612</v>
      </c>
      <c r="H30" s="10">
        <v>66.630200000000002</v>
      </c>
      <c r="I30" s="10">
        <v>71.963399999999993</v>
      </c>
      <c r="J30" s="10">
        <v>66.69935000000001</v>
      </c>
      <c r="K30" s="10">
        <v>32.739060000000002</v>
      </c>
      <c r="L30" s="10">
        <v>14.244879999999998</v>
      </c>
      <c r="M30" s="10">
        <v>31.657869999999999</v>
      </c>
      <c r="N30" s="10">
        <v>78.978619999999992</v>
      </c>
      <c r="O30" s="10">
        <v>163.68356</v>
      </c>
      <c r="P30" s="10">
        <v>33.634209999999996</v>
      </c>
      <c r="Q30" s="10">
        <v>85.047899999999998</v>
      </c>
      <c r="R30" s="10">
        <v>90.867329999999995</v>
      </c>
      <c r="S30" s="10">
        <v>42.873559999999998</v>
      </c>
      <c r="T30" s="10">
        <v>92.717320000000001</v>
      </c>
      <c r="U30" s="10">
        <v>-50.942349999999998</v>
      </c>
      <c r="V30" s="10">
        <v>-20.665459999999999</v>
      </c>
      <c r="W30" s="10">
        <v>-6.8614199999999999</v>
      </c>
      <c r="X30" s="10">
        <v>-36.738260000000004</v>
      </c>
      <c r="Y30" s="10">
        <v>-5.1315900000000001</v>
      </c>
      <c r="Z30" s="10">
        <v>8.6379099999999998</v>
      </c>
      <c r="AA30" s="10">
        <v>92.931869999999989</v>
      </c>
      <c r="AB30" s="10">
        <v>8.7707999999999995</v>
      </c>
      <c r="AC30" s="10">
        <v>-11.025589999999999</v>
      </c>
      <c r="AD30" s="10">
        <v>-2.8896199999999999</v>
      </c>
      <c r="AE30" s="10">
        <v>-12.4717</v>
      </c>
      <c r="AF30" s="10">
        <v>37.547419999999995</v>
      </c>
      <c r="AG30" s="10">
        <v>73.938360000000003</v>
      </c>
      <c r="AH30" s="10">
        <v>23.613019999999999</v>
      </c>
      <c r="AI30" s="9">
        <v>12.379110000000001</v>
      </c>
      <c r="AJ30" s="9">
        <v>-15.7683</v>
      </c>
      <c r="AK30" s="9">
        <v>-8.9777900000000006</v>
      </c>
      <c r="AL30" s="9">
        <v>26.227169999999997</v>
      </c>
      <c r="AM30" s="9">
        <v>28.672889999999999</v>
      </c>
      <c r="AN30" s="4"/>
      <c r="AO30" s="4"/>
      <c r="AP30" s="4"/>
      <c r="AQ30" s="4"/>
      <c r="AR30" s="4"/>
      <c r="AS30" s="4"/>
      <c r="AT30" s="4"/>
      <c r="AU30" s="4"/>
      <c r="AV30" s="4"/>
      <c r="AW30" s="4"/>
      <c r="AX30" s="4"/>
      <c r="AY30" s="4"/>
    </row>
    <row r="31" spans="1:51" ht="15" x14ac:dyDescent="0.25">
      <c r="A31" s="101">
        <f>YampaRiverInflow.TotalOutflow!A31</f>
        <v>45047</v>
      </c>
      <c r="B31" s="9">
        <v>3.4889999999999999</v>
      </c>
      <c r="C31" s="9">
        <v>3.4889999999999999</v>
      </c>
      <c r="D31" s="9">
        <v>3.4889999999999999</v>
      </c>
      <c r="E31" s="10">
        <v>160.22148999999999</v>
      </c>
      <c r="F31" s="10">
        <v>79.716399999999993</v>
      </c>
      <c r="G31" s="10">
        <v>34.539989999999996</v>
      </c>
      <c r="H31" s="10">
        <v>-75.702719999999999</v>
      </c>
      <c r="I31" s="10">
        <v>26.673189999999998</v>
      </c>
      <c r="J31" s="10">
        <v>47.744349999999997</v>
      </c>
      <c r="K31" s="10">
        <v>-46.262440000000005</v>
      </c>
      <c r="L31" s="10">
        <v>-30.300249999999998</v>
      </c>
      <c r="M31" s="10">
        <v>12.60849</v>
      </c>
      <c r="N31" s="10">
        <v>48.945730000000005</v>
      </c>
      <c r="O31" s="10">
        <v>120.83439999999999</v>
      </c>
      <c r="P31" s="10">
        <v>43.791910000000001</v>
      </c>
      <c r="Q31" s="10">
        <v>143.51311999999999</v>
      </c>
      <c r="R31" s="10">
        <v>14.462389999999999</v>
      </c>
      <c r="S31" s="10">
        <v>25.07938</v>
      </c>
      <c r="T31" s="10">
        <v>110.48378</v>
      </c>
      <c r="U31" s="10">
        <v>4.4198699999999995</v>
      </c>
      <c r="V31" s="10">
        <v>-9.4710400000000003</v>
      </c>
      <c r="W31" s="10">
        <v>-11.55878</v>
      </c>
      <c r="X31" s="10">
        <v>-20.12107</v>
      </c>
      <c r="Y31" s="10">
        <v>-6.2686999999999999</v>
      </c>
      <c r="Z31" s="10">
        <v>3.8273699999999997</v>
      </c>
      <c r="AA31" s="10">
        <v>135.48492000000002</v>
      </c>
      <c r="AB31" s="10">
        <v>-18.09918</v>
      </c>
      <c r="AC31" s="10">
        <v>-26.76895</v>
      </c>
      <c r="AD31" s="10">
        <v>12.218399999999999</v>
      </c>
      <c r="AE31" s="10">
        <v>8.8367199999999997</v>
      </c>
      <c r="AF31" s="10">
        <v>40.216769999999997</v>
      </c>
      <c r="AG31" s="10">
        <v>62.942929999999997</v>
      </c>
      <c r="AH31" s="10">
        <v>-7.97098</v>
      </c>
      <c r="AI31" s="9">
        <v>-0.19831000000000001</v>
      </c>
      <c r="AJ31" s="9">
        <v>-19.161000000000001</v>
      </c>
      <c r="AK31" s="9">
        <v>-13.035030000000001</v>
      </c>
      <c r="AL31" s="9">
        <v>50.601709999999997</v>
      </c>
      <c r="AM31" s="9">
        <v>65.539070000000009</v>
      </c>
      <c r="AN31" s="4"/>
      <c r="AO31" s="4"/>
      <c r="AP31" s="4"/>
      <c r="AQ31" s="4"/>
      <c r="AR31" s="4"/>
      <c r="AS31" s="4"/>
      <c r="AT31" s="4"/>
      <c r="AU31" s="4"/>
      <c r="AV31" s="4"/>
      <c r="AW31" s="4"/>
      <c r="AX31" s="4"/>
      <c r="AY31" s="4"/>
    </row>
    <row r="32" spans="1:51" ht="15" x14ac:dyDescent="0.25">
      <c r="A32" s="101">
        <f>YampaRiverInflow.TotalOutflow!A32</f>
        <v>45078</v>
      </c>
      <c r="B32" s="9">
        <v>-14.398</v>
      </c>
      <c r="C32" s="9">
        <v>-14.398</v>
      </c>
      <c r="D32" s="9">
        <v>-14.398</v>
      </c>
      <c r="E32" s="10">
        <v>-24.413979999999999</v>
      </c>
      <c r="F32" s="10">
        <v>59.826749999999997</v>
      </c>
      <c r="G32" s="10">
        <v>109.47535999999999</v>
      </c>
      <c r="H32" s="10">
        <v>52.728230000000003</v>
      </c>
      <c r="I32" s="10">
        <v>39.237310000000001</v>
      </c>
      <c r="J32" s="10">
        <v>-5.3495100000000004</v>
      </c>
      <c r="K32" s="10">
        <v>-3.2524600000000001</v>
      </c>
      <c r="L32" s="10">
        <v>22.28257</v>
      </c>
      <c r="M32" s="10">
        <v>74.744810000000001</v>
      </c>
      <c r="N32" s="10">
        <v>-3.0993200000000001</v>
      </c>
      <c r="O32" s="10">
        <v>7.29115</v>
      </c>
      <c r="P32" s="10">
        <v>-5.7815200000000004</v>
      </c>
      <c r="Q32" s="10">
        <v>44.457190000000004</v>
      </c>
      <c r="R32" s="10">
        <v>6.8165200000000006</v>
      </c>
      <c r="S32" s="10">
        <v>-20.784119999999998</v>
      </c>
      <c r="T32" s="10">
        <v>54.98883</v>
      </c>
      <c r="U32" s="10">
        <v>15.635149999999999</v>
      </c>
      <c r="V32" s="10">
        <v>-4.4930099999999999</v>
      </c>
      <c r="W32" s="10">
        <v>-44.942190000000004</v>
      </c>
      <c r="X32" s="10">
        <v>-28.13184</v>
      </c>
      <c r="Y32" s="10">
        <v>-44.289410000000004</v>
      </c>
      <c r="Z32" s="10">
        <v>-35.671800000000005</v>
      </c>
      <c r="AA32" s="10">
        <v>27.88485</v>
      </c>
      <c r="AB32" s="10">
        <v>-19.299349999999997</v>
      </c>
      <c r="AC32" s="10">
        <v>-31.8673</v>
      </c>
      <c r="AD32" s="10">
        <v>12.303469999999999</v>
      </c>
      <c r="AE32" s="10">
        <v>-30.751990000000003</v>
      </c>
      <c r="AF32" s="10">
        <v>-8.8943600000000007</v>
      </c>
      <c r="AG32" s="10">
        <v>32.357529999999997</v>
      </c>
      <c r="AH32" s="10">
        <v>-19.29664</v>
      </c>
      <c r="AI32" s="9">
        <v>-30.338090000000001</v>
      </c>
      <c r="AJ32" s="9">
        <v>-26.509810000000002</v>
      </c>
      <c r="AK32" s="9">
        <v>-10.61144</v>
      </c>
      <c r="AL32" s="9">
        <v>25.167849999999998</v>
      </c>
      <c r="AM32" s="9">
        <v>1.52935</v>
      </c>
      <c r="AN32" s="4"/>
      <c r="AO32" s="4"/>
      <c r="AP32" s="4"/>
      <c r="AQ32" s="4"/>
      <c r="AR32" s="4"/>
      <c r="AS32" s="4"/>
      <c r="AT32" s="4"/>
      <c r="AU32" s="4"/>
      <c r="AV32" s="4"/>
      <c r="AW32" s="4"/>
      <c r="AX32" s="4"/>
      <c r="AY32" s="4"/>
    </row>
    <row r="33" spans="1:51" ht="15" x14ac:dyDescent="0.25">
      <c r="A33" s="101">
        <f>YampaRiverInflow.TotalOutflow!A33</f>
        <v>45108</v>
      </c>
      <c r="B33" s="9">
        <v>16.077999999999999</v>
      </c>
      <c r="C33" s="9">
        <v>16.077999999999999</v>
      </c>
      <c r="D33" s="9">
        <v>16.077999999999999</v>
      </c>
      <c r="E33" s="10">
        <v>162.26229999999998</v>
      </c>
      <c r="F33" s="10">
        <v>263.92844000000002</v>
      </c>
      <c r="G33" s="10">
        <v>81.789079999999998</v>
      </c>
      <c r="H33" s="10">
        <v>-37.088639999999998</v>
      </c>
      <c r="I33" s="10">
        <v>41.058320000000002</v>
      </c>
      <c r="J33" s="10">
        <v>23.067810000000001</v>
      </c>
      <c r="K33" s="10">
        <v>96.231220000000008</v>
      </c>
      <c r="L33" s="10">
        <v>36.173430000000003</v>
      </c>
      <c r="M33" s="10">
        <v>14.53885</v>
      </c>
      <c r="N33" s="10">
        <v>48.365290000000002</v>
      </c>
      <c r="O33" s="10">
        <v>13.52698</v>
      </c>
      <c r="P33" s="10">
        <v>41.234610000000004</v>
      </c>
      <c r="Q33" s="10">
        <v>51.91695</v>
      </c>
      <c r="R33" s="10">
        <v>63.193040000000003</v>
      </c>
      <c r="S33" s="10">
        <v>38.002940000000002</v>
      </c>
      <c r="T33" s="10">
        <v>100.30158999999999</v>
      </c>
      <c r="U33" s="10">
        <v>89.86345</v>
      </c>
      <c r="V33" s="10">
        <v>-26.052589999999999</v>
      </c>
      <c r="W33" s="10">
        <v>-16.813580000000002</v>
      </c>
      <c r="X33" s="10">
        <v>9.49343</v>
      </c>
      <c r="Y33" s="10">
        <v>3.8433299999999999</v>
      </c>
      <c r="Z33" s="10">
        <v>-10.612440000000001</v>
      </c>
      <c r="AA33" s="10">
        <v>41.559800000000003</v>
      </c>
      <c r="AB33" s="10">
        <v>2.9969000000000001</v>
      </c>
      <c r="AC33" s="10">
        <v>6.9309099999999999</v>
      </c>
      <c r="AD33" s="10">
        <v>11.99058</v>
      </c>
      <c r="AE33" s="10">
        <v>-16.260439999999999</v>
      </c>
      <c r="AF33" s="10">
        <v>-22.835750000000001</v>
      </c>
      <c r="AG33" s="10">
        <v>21.93834</v>
      </c>
      <c r="AH33" s="10">
        <v>36.23865</v>
      </c>
      <c r="AI33" s="9">
        <v>36.61777</v>
      </c>
      <c r="AJ33" s="9">
        <v>9.9708400000000008</v>
      </c>
      <c r="AK33" s="9">
        <v>18.92069</v>
      </c>
      <c r="AL33" s="9">
        <v>11.734999999999999</v>
      </c>
      <c r="AM33" s="9">
        <v>32.128329999999998</v>
      </c>
      <c r="AN33" s="4"/>
      <c r="AO33" s="4"/>
      <c r="AP33" s="4"/>
      <c r="AQ33" s="4"/>
      <c r="AR33" s="4"/>
      <c r="AS33" s="4"/>
      <c r="AT33" s="4"/>
      <c r="AU33" s="4"/>
      <c r="AV33" s="4"/>
      <c r="AW33" s="4"/>
      <c r="AX33" s="4"/>
      <c r="AY33" s="4"/>
    </row>
    <row r="34" spans="1:51" ht="15" x14ac:dyDescent="0.25">
      <c r="A34" s="101">
        <f>YampaRiverInflow.TotalOutflow!A34</f>
        <v>45139</v>
      </c>
      <c r="B34" s="9">
        <v>33.622999999999998</v>
      </c>
      <c r="C34" s="9">
        <v>33.622999999999998</v>
      </c>
      <c r="D34" s="9">
        <v>33.622999999999998</v>
      </c>
      <c r="E34" s="10">
        <v>173.46905999999998</v>
      </c>
      <c r="F34" s="10">
        <v>181.92004</v>
      </c>
      <c r="G34" s="10">
        <v>27.910540000000001</v>
      </c>
      <c r="H34" s="10">
        <v>47.18244</v>
      </c>
      <c r="I34" s="10">
        <v>96.179249999999996</v>
      </c>
      <c r="J34" s="10">
        <v>61.017019999999995</v>
      </c>
      <c r="K34" s="10">
        <v>51.164999999999999</v>
      </c>
      <c r="L34" s="10">
        <v>53.872199999999999</v>
      </c>
      <c r="M34" s="10">
        <v>72.455490000000012</v>
      </c>
      <c r="N34" s="10">
        <v>75.402380000000008</v>
      </c>
      <c r="O34" s="10">
        <v>106.43533000000001</v>
      </c>
      <c r="P34" s="10">
        <v>67.57383999999999</v>
      </c>
      <c r="Q34" s="10">
        <v>52.7256</v>
      </c>
      <c r="R34" s="10">
        <v>30.167000000000002</v>
      </c>
      <c r="S34" s="10">
        <v>95.579899999999995</v>
      </c>
      <c r="T34" s="10">
        <v>79.560249999999996</v>
      </c>
      <c r="U34" s="10">
        <v>70.709090000000003</v>
      </c>
      <c r="V34" s="10">
        <v>34.237900000000003</v>
      </c>
      <c r="W34" s="10">
        <v>44.544559999999997</v>
      </c>
      <c r="X34" s="10">
        <v>14.0466</v>
      </c>
      <c r="Y34" s="10">
        <v>56.732959999999999</v>
      </c>
      <c r="Z34" s="10">
        <v>22.905419999999999</v>
      </c>
      <c r="AA34" s="10">
        <v>62.430010000000003</v>
      </c>
      <c r="AB34" s="10">
        <v>21.733169999999998</v>
      </c>
      <c r="AC34" s="10">
        <v>32.04927</v>
      </c>
      <c r="AD34" s="10">
        <v>31.077919999999999</v>
      </c>
      <c r="AE34" s="10">
        <v>9.1049699999999998</v>
      </c>
      <c r="AF34" s="10">
        <v>11.513950000000001</v>
      </c>
      <c r="AG34" s="10">
        <v>35.979999999999997</v>
      </c>
      <c r="AH34" s="10">
        <v>89.903379999999999</v>
      </c>
      <c r="AI34" s="9">
        <v>51.304139999999997</v>
      </c>
      <c r="AJ34" s="9">
        <v>54.512869999999999</v>
      </c>
      <c r="AK34" s="9">
        <v>55.313870000000001</v>
      </c>
      <c r="AL34" s="9">
        <v>113.31216000000001</v>
      </c>
      <c r="AM34" s="9">
        <v>58.910589999999999</v>
      </c>
      <c r="AN34" s="4"/>
      <c r="AO34" s="4"/>
      <c r="AP34" s="4"/>
      <c r="AQ34" s="4"/>
      <c r="AR34" s="4"/>
      <c r="AS34" s="4"/>
      <c r="AT34" s="4"/>
      <c r="AU34" s="4"/>
      <c r="AV34" s="4"/>
      <c r="AW34" s="4"/>
      <c r="AX34" s="4"/>
      <c r="AY34" s="4"/>
    </row>
    <row r="35" spans="1:51" ht="15" x14ac:dyDescent="0.25">
      <c r="A35" s="101">
        <f>YampaRiverInflow.TotalOutflow!A35</f>
        <v>45170</v>
      </c>
      <c r="B35" s="9">
        <v>26.303999999999998</v>
      </c>
      <c r="C35" s="9">
        <v>26.303999999999998</v>
      </c>
      <c r="D35" s="9">
        <v>26.303999999999998</v>
      </c>
      <c r="E35" s="10">
        <v>58.039279999999998</v>
      </c>
      <c r="F35" s="10">
        <v>49.537279999999996</v>
      </c>
      <c r="G35" s="10">
        <v>48.147349999999996</v>
      </c>
      <c r="H35" s="10">
        <v>19.100849999999998</v>
      </c>
      <c r="I35" s="10">
        <v>44.182519999999997</v>
      </c>
      <c r="J35" s="10">
        <v>39.570800000000006</v>
      </c>
      <c r="K35" s="10">
        <v>60.816720000000004</v>
      </c>
      <c r="L35" s="10">
        <v>123.70398</v>
      </c>
      <c r="M35" s="10">
        <v>66.820329999999998</v>
      </c>
      <c r="N35" s="10">
        <v>67.131079999999997</v>
      </c>
      <c r="O35" s="10">
        <v>74.204390000000004</v>
      </c>
      <c r="P35" s="10">
        <v>60.767949999999999</v>
      </c>
      <c r="Q35" s="10">
        <v>44.842580000000005</v>
      </c>
      <c r="R35" s="10">
        <v>21.581499999999998</v>
      </c>
      <c r="S35" s="10">
        <v>40.702069999999999</v>
      </c>
      <c r="T35" s="10">
        <v>105.37634</v>
      </c>
      <c r="U35" s="10">
        <v>66.257890000000003</v>
      </c>
      <c r="V35" s="10">
        <v>1.6861700000000002</v>
      </c>
      <c r="W35" s="10">
        <v>30.615169999999999</v>
      </c>
      <c r="X35" s="10">
        <v>57.502429999999997</v>
      </c>
      <c r="Y35" s="10">
        <v>34.311339999999994</v>
      </c>
      <c r="Z35" s="10">
        <v>33.011309999999995</v>
      </c>
      <c r="AA35" s="10">
        <v>31.35323</v>
      </c>
      <c r="AB35" s="10">
        <v>-3.86361</v>
      </c>
      <c r="AC35" s="10">
        <v>15.656870000000001</v>
      </c>
      <c r="AD35" s="10">
        <v>22.814970000000002</v>
      </c>
      <c r="AE35" s="10">
        <v>11.3721</v>
      </c>
      <c r="AF35" s="10">
        <v>27.015340000000002</v>
      </c>
      <c r="AG35" s="10">
        <v>19.485970000000002</v>
      </c>
      <c r="AH35" s="10">
        <v>51.889110000000002</v>
      </c>
      <c r="AI35" s="9">
        <v>69.938880000000012</v>
      </c>
      <c r="AJ35" s="9">
        <v>85.735799999999998</v>
      </c>
      <c r="AK35" s="9">
        <v>28.291240000000002</v>
      </c>
      <c r="AL35" s="9">
        <v>61.583260000000003</v>
      </c>
      <c r="AM35" s="9">
        <v>58.855499999999999</v>
      </c>
      <c r="AN35" s="4"/>
      <c r="AO35" s="4"/>
      <c r="AP35" s="4"/>
      <c r="AQ35" s="4"/>
      <c r="AR35" s="4"/>
      <c r="AS35" s="4"/>
      <c r="AT35" s="4"/>
      <c r="AU35" s="4"/>
      <c r="AV35" s="4"/>
      <c r="AW35" s="4"/>
      <c r="AX35" s="4"/>
      <c r="AY35" s="4"/>
    </row>
    <row r="36" spans="1:51" ht="15" x14ac:dyDescent="0.25">
      <c r="A36" s="101">
        <f>YampaRiverInflow.TotalOutflow!A36</f>
        <v>45200</v>
      </c>
      <c r="B36" s="9">
        <v>26.123999999999999</v>
      </c>
      <c r="C36" s="9">
        <v>26.123999999999999</v>
      </c>
      <c r="D36" s="9">
        <v>26.123999999999999</v>
      </c>
      <c r="E36" s="10">
        <v>94.210949999999997</v>
      </c>
      <c r="F36" s="10">
        <v>62.611580000000004</v>
      </c>
      <c r="G36" s="10">
        <v>44.29318</v>
      </c>
      <c r="H36" s="10">
        <v>76.503590000000003</v>
      </c>
      <c r="I36" s="10">
        <v>31.99305</v>
      </c>
      <c r="J36" s="10">
        <v>68.755240000000001</v>
      </c>
      <c r="K36" s="10">
        <v>34.473959999999998</v>
      </c>
      <c r="L36" s="10">
        <v>-5.0724499999999999</v>
      </c>
      <c r="M36" s="10">
        <v>8.4032400000000003</v>
      </c>
      <c r="N36" s="10">
        <v>58.572089999999996</v>
      </c>
      <c r="O36" s="10">
        <v>26.536560000000001</v>
      </c>
      <c r="P36" s="10">
        <v>30.619790000000002</v>
      </c>
      <c r="Q36" s="10">
        <v>17.437549999999998</v>
      </c>
      <c r="R36" s="10">
        <v>-6.8582700000000001</v>
      </c>
      <c r="S36" s="10">
        <v>-5.2950000000000004E-2</v>
      </c>
      <c r="T36" s="10">
        <v>34.554230000000004</v>
      </c>
      <c r="U36" s="10">
        <v>-2.5649999999999999</v>
      </c>
      <c r="V36" s="10">
        <v>14.550549999999999</v>
      </c>
      <c r="W36" s="10">
        <v>-9.9389500000000002</v>
      </c>
      <c r="X36" s="10">
        <v>23.19021</v>
      </c>
      <c r="Y36" s="10">
        <v>-14.36961</v>
      </c>
      <c r="Z36" s="10">
        <v>71.068789999999993</v>
      </c>
      <c r="AA36" s="10">
        <v>6.2742899999999997</v>
      </c>
      <c r="AB36" s="10">
        <v>27.342230000000001</v>
      </c>
      <c r="AC36" s="10">
        <v>-0.23946999999999999</v>
      </c>
      <c r="AD36" s="10">
        <v>-2.2455599999999998</v>
      </c>
      <c r="AE36" s="10">
        <v>-16.214659999999999</v>
      </c>
      <c r="AF36" s="10">
        <v>31.133290000000002</v>
      </c>
      <c r="AG36" s="10">
        <v>10.062709999999999</v>
      </c>
      <c r="AH36" s="10">
        <v>26.87743</v>
      </c>
      <c r="AI36" s="9">
        <v>16.168790000000001</v>
      </c>
      <c r="AJ36" s="9">
        <v>10.55016</v>
      </c>
      <c r="AK36" s="9">
        <v>53.043779999999998</v>
      </c>
      <c r="AL36" s="9">
        <v>3.4746300000000003</v>
      </c>
      <c r="AM36" s="9">
        <v>36.631749999999997</v>
      </c>
      <c r="AN36" s="4"/>
      <c r="AO36" s="4"/>
      <c r="AP36" s="4"/>
      <c r="AQ36" s="4"/>
      <c r="AR36" s="4"/>
      <c r="AS36" s="4"/>
      <c r="AT36" s="4"/>
      <c r="AU36" s="4"/>
      <c r="AV36" s="4"/>
      <c r="AW36" s="4"/>
      <c r="AX36" s="4"/>
      <c r="AY36" s="4"/>
    </row>
    <row r="37" spans="1:51" ht="15" x14ac:dyDescent="0.25">
      <c r="A37" s="101">
        <f>YampaRiverInflow.TotalOutflow!A37</f>
        <v>45231</v>
      </c>
      <c r="B37" s="9">
        <v>40.941000000000003</v>
      </c>
      <c r="C37" s="9">
        <v>40.941000000000003</v>
      </c>
      <c r="D37" s="9">
        <v>40.941000000000003</v>
      </c>
      <c r="E37" s="10">
        <v>74.925269999999998</v>
      </c>
      <c r="F37" s="10">
        <v>84.97354</v>
      </c>
      <c r="G37" s="10">
        <v>44.572330000000001</v>
      </c>
      <c r="H37" s="10">
        <v>61.21857</v>
      </c>
      <c r="I37" s="10">
        <v>61.653169999999996</v>
      </c>
      <c r="J37" s="10">
        <v>14.882989999999999</v>
      </c>
      <c r="K37" s="10">
        <v>-19.204990000000002</v>
      </c>
      <c r="L37" s="10">
        <v>-1.52424</v>
      </c>
      <c r="M37" s="10">
        <v>18.457650000000001</v>
      </c>
      <c r="N37" s="10">
        <v>34.945860000000003</v>
      </c>
      <c r="O37" s="10">
        <v>47.466260000000005</v>
      </c>
      <c r="P37" s="10">
        <v>4.8053999999999997</v>
      </c>
      <c r="Q37" s="10">
        <v>35.269769999999994</v>
      </c>
      <c r="R37" s="10">
        <v>42.339680000000001</v>
      </c>
      <c r="S37" s="10">
        <v>55.028739999999999</v>
      </c>
      <c r="T37" s="10">
        <v>49.55097</v>
      </c>
      <c r="U37" s="10">
        <v>12.85075</v>
      </c>
      <c r="V37" s="10">
        <v>-5.0983599999999996</v>
      </c>
      <c r="W37" s="10">
        <v>3.7396100000000003</v>
      </c>
      <c r="X37" s="10">
        <v>5.9197799999999994</v>
      </c>
      <c r="Y37" s="10">
        <v>13.224440000000001</v>
      </c>
      <c r="Z37" s="10">
        <v>88.19019999999999</v>
      </c>
      <c r="AA37" s="10">
        <v>3.3384200000000002</v>
      </c>
      <c r="AB37" s="10">
        <v>9.6611499999999992</v>
      </c>
      <c r="AC37" s="10">
        <v>28.934830000000002</v>
      </c>
      <c r="AD37" s="10">
        <v>23.146419999999999</v>
      </c>
      <c r="AE37" s="10">
        <v>6.9311699999999998</v>
      </c>
      <c r="AF37" s="10">
        <v>-18.565669999999997</v>
      </c>
      <c r="AG37" s="10">
        <v>6.0730000000000004</v>
      </c>
      <c r="AH37" s="10">
        <v>25.847069999999999</v>
      </c>
      <c r="AI37" s="9">
        <v>73.871279999999999</v>
      </c>
      <c r="AJ37" s="9">
        <v>16.733310000000003</v>
      </c>
      <c r="AK37" s="9">
        <v>13.000729999999999</v>
      </c>
      <c r="AL37" s="9">
        <v>60.45805</v>
      </c>
      <c r="AM37" s="9">
        <v>87.538119999999992</v>
      </c>
      <c r="AN37" s="4"/>
      <c r="AO37" s="4"/>
      <c r="AP37" s="4"/>
      <c r="AQ37" s="4"/>
      <c r="AR37" s="4"/>
      <c r="AS37" s="4"/>
      <c r="AT37" s="4"/>
      <c r="AU37" s="4"/>
      <c r="AV37" s="4"/>
      <c r="AW37" s="4"/>
      <c r="AX37" s="4"/>
      <c r="AY37" s="4"/>
    </row>
    <row r="38" spans="1:51" ht="15" x14ac:dyDescent="0.25">
      <c r="A38" s="101">
        <f>YampaRiverInflow.TotalOutflow!A38</f>
        <v>45261</v>
      </c>
      <c r="B38" s="9">
        <v>31.451000000000001</v>
      </c>
      <c r="C38" s="9">
        <v>31.451000000000001</v>
      </c>
      <c r="D38" s="9">
        <v>31.451000000000001</v>
      </c>
      <c r="E38" s="10">
        <v>105.89599000000001</v>
      </c>
      <c r="F38" s="10">
        <v>94.589410000000001</v>
      </c>
      <c r="G38" s="10">
        <v>51.131320000000002</v>
      </c>
      <c r="H38" s="10">
        <v>61.849769999999999</v>
      </c>
      <c r="I38" s="10">
        <v>34.074580000000005</v>
      </c>
      <c r="J38" s="10">
        <v>38.824640000000002</v>
      </c>
      <c r="K38" s="10">
        <v>35.952129999999997</v>
      </c>
      <c r="L38" s="10">
        <v>20.8627</v>
      </c>
      <c r="M38" s="10">
        <v>57.803160000000005</v>
      </c>
      <c r="N38" s="10">
        <v>92.029710000000009</v>
      </c>
      <c r="O38" s="10">
        <v>54.482939999999999</v>
      </c>
      <c r="P38" s="10">
        <v>74.188720000000004</v>
      </c>
      <c r="Q38" s="10">
        <v>20.86449</v>
      </c>
      <c r="R38" s="10">
        <v>23.802630000000001</v>
      </c>
      <c r="S38" s="10">
        <v>17.31991</v>
      </c>
      <c r="T38" s="10">
        <v>3.7025900000000003</v>
      </c>
      <c r="U38" s="10">
        <v>4.0086300000000001</v>
      </c>
      <c r="V38" s="10">
        <v>16.006059999999998</v>
      </c>
      <c r="W38" s="10">
        <v>32.989669999999997</v>
      </c>
      <c r="X38" s="10">
        <v>24.059549999999998</v>
      </c>
      <c r="Y38" s="10">
        <v>18.055310000000002</v>
      </c>
      <c r="Z38" s="10">
        <v>72.941210000000012</v>
      </c>
      <c r="AA38" s="10">
        <v>9.4193499999999997</v>
      </c>
      <c r="AB38" s="10">
        <v>-6.6252899999999997</v>
      </c>
      <c r="AC38" s="10">
        <v>25.260439999999999</v>
      </c>
      <c r="AD38" s="10">
        <v>20.1906</v>
      </c>
      <c r="AE38" s="10">
        <v>8.2487399999999997</v>
      </c>
      <c r="AF38" s="10">
        <v>198.80347</v>
      </c>
      <c r="AG38" s="10">
        <v>47.475259999999999</v>
      </c>
      <c r="AH38" s="10">
        <v>29.025639999999999</v>
      </c>
      <c r="AI38" s="9">
        <v>23.17662</v>
      </c>
      <c r="AJ38" s="9">
        <v>8.44069</v>
      </c>
      <c r="AK38" s="9">
        <v>14.2028</v>
      </c>
      <c r="AL38" s="9">
        <v>16.20814</v>
      </c>
      <c r="AM38" s="9">
        <v>110.20038000000001</v>
      </c>
      <c r="AN38" s="4"/>
      <c r="AO38" s="4"/>
      <c r="AP38" s="4"/>
      <c r="AQ38" s="4"/>
      <c r="AR38" s="4"/>
      <c r="AS38" s="4"/>
      <c r="AT38" s="4"/>
      <c r="AU38" s="4"/>
      <c r="AV38" s="4"/>
      <c r="AW38" s="4"/>
      <c r="AX38" s="4"/>
      <c r="AY38" s="4"/>
    </row>
    <row r="39" spans="1:51" ht="15" x14ac:dyDescent="0.25">
      <c r="A39" s="101">
        <f>YampaRiverInflow.TotalOutflow!A39</f>
        <v>45292</v>
      </c>
      <c r="B39" s="9">
        <v>48.27</v>
      </c>
      <c r="C39" s="9">
        <v>48.27</v>
      </c>
      <c r="D39" s="9">
        <v>48.27</v>
      </c>
      <c r="E39" s="10">
        <v>67.109080000000006</v>
      </c>
      <c r="F39" s="10">
        <v>85.926450000000003</v>
      </c>
      <c r="G39" s="10">
        <v>22.962630000000001</v>
      </c>
      <c r="H39" s="10">
        <v>38.586370000000002</v>
      </c>
      <c r="I39" s="10">
        <v>50.149720000000002</v>
      </c>
      <c r="J39" s="10">
        <v>73.993719999999996</v>
      </c>
      <c r="K39" s="10">
        <v>66.085639999999998</v>
      </c>
      <c r="L39" s="10">
        <v>35.41386</v>
      </c>
      <c r="M39" s="10">
        <v>73.120070000000013</v>
      </c>
      <c r="N39" s="10">
        <v>216.50864000000001</v>
      </c>
      <c r="O39" s="10">
        <v>75.599890000000002</v>
      </c>
      <c r="P39" s="10">
        <v>153.67762999999999</v>
      </c>
      <c r="Q39" s="10">
        <v>19.93974</v>
      </c>
      <c r="R39" s="10">
        <v>50.25112</v>
      </c>
      <c r="S39" s="10">
        <v>51.307099999999998</v>
      </c>
      <c r="T39" s="10">
        <v>48.592469999999999</v>
      </c>
      <c r="U39" s="10">
        <v>21.595279999999999</v>
      </c>
      <c r="V39" s="10">
        <v>50.7896</v>
      </c>
      <c r="W39" s="10">
        <v>15.387979999999999</v>
      </c>
      <c r="X39" s="10">
        <v>33.643239999999999</v>
      </c>
      <c r="Y39" s="10">
        <v>8.7414400000000008</v>
      </c>
      <c r="Z39" s="10">
        <v>308.55319000000003</v>
      </c>
      <c r="AA39" s="10">
        <v>17.535499999999999</v>
      </c>
      <c r="AB39" s="10">
        <v>-4.3097500000000002</v>
      </c>
      <c r="AC39" s="10">
        <v>33.658019999999993</v>
      </c>
      <c r="AD39" s="10">
        <v>9.6820599999999999</v>
      </c>
      <c r="AE39" s="10">
        <v>57.667650000000002</v>
      </c>
      <c r="AF39" s="10">
        <v>40.798379999999995</v>
      </c>
      <c r="AG39" s="10">
        <v>20.18862</v>
      </c>
      <c r="AH39" s="10">
        <v>17.98648</v>
      </c>
      <c r="AI39" s="9">
        <v>11.416129999999999</v>
      </c>
      <c r="AJ39" s="9">
        <v>26.265250000000002</v>
      </c>
      <c r="AK39" s="9">
        <v>62.10371</v>
      </c>
      <c r="AL39" s="9">
        <v>34.369769999999995</v>
      </c>
      <c r="AM39" s="9">
        <v>73.864550000000008</v>
      </c>
      <c r="AN39" s="4"/>
      <c r="AO39" s="4"/>
      <c r="AP39" s="4"/>
      <c r="AQ39" s="4"/>
      <c r="AR39" s="4"/>
      <c r="AS39" s="4"/>
      <c r="AT39" s="4"/>
      <c r="AU39" s="4"/>
      <c r="AV39" s="4"/>
      <c r="AW39" s="4"/>
      <c r="AX39" s="4"/>
      <c r="AY39" s="4"/>
    </row>
    <row r="40" spans="1:51" ht="15" x14ac:dyDescent="0.25">
      <c r="A40" s="101">
        <f>YampaRiverInflow.TotalOutflow!A40</f>
        <v>45323</v>
      </c>
      <c r="B40" s="9">
        <v>43.753999999999998</v>
      </c>
      <c r="C40" s="9">
        <v>43.753999999999998</v>
      </c>
      <c r="D40" s="9">
        <v>43.753999999999998</v>
      </c>
      <c r="E40" s="10">
        <v>61.891629999999999</v>
      </c>
      <c r="F40" s="10">
        <v>81.362130000000008</v>
      </c>
      <c r="G40" s="10">
        <v>65.860690000000005</v>
      </c>
      <c r="H40" s="10">
        <v>96.742260000000002</v>
      </c>
      <c r="I40" s="10">
        <v>56.577669999999998</v>
      </c>
      <c r="J40" s="10">
        <v>76.689610000000002</v>
      </c>
      <c r="K40" s="10">
        <v>27.47861</v>
      </c>
      <c r="L40" s="10">
        <v>58.670389999999998</v>
      </c>
      <c r="M40" s="10">
        <v>103.05712</v>
      </c>
      <c r="N40" s="10">
        <v>217.21960000000001</v>
      </c>
      <c r="O40" s="10">
        <v>68.652330000000006</v>
      </c>
      <c r="P40" s="10">
        <v>95.266850000000005</v>
      </c>
      <c r="Q40" s="10">
        <v>30.53435</v>
      </c>
      <c r="R40" s="10">
        <v>0.87429999999999997</v>
      </c>
      <c r="S40" s="10">
        <v>79.516630000000006</v>
      </c>
      <c r="T40" s="10">
        <v>42.740839999999999</v>
      </c>
      <c r="U40" s="10">
        <v>27.866959999999999</v>
      </c>
      <c r="V40" s="10">
        <v>42.402940000000001</v>
      </c>
      <c r="W40" s="10">
        <v>9.2639599999999991</v>
      </c>
      <c r="X40" s="10">
        <v>42.885899999999999</v>
      </c>
      <c r="Y40" s="10">
        <v>23.858460000000001</v>
      </c>
      <c r="Z40" s="10">
        <v>198.39957999999999</v>
      </c>
      <c r="AA40" s="10">
        <v>14.859780000000001</v>
      </c>
      <c r="AB40" s="10">
        <v>22.055709999999998</v>
      </c>
      <c r="AC40" s="10">
        <v>46.185139999999997</v>
      </c>
      <c r="AD40" s="10">
        <v>33.257949999999994</v>
      </c>
      <c r="AE40" s="10">
        <v>61.041400000000003</v>
      </c>
      <c r="AF40" s="10">
        <v>40.438339999999997</v>
      </c>
      <c r="AG40" s="10">
        <v>24.008119999999998</v>
      </c>
      <c r="AH40" s="10">
        <v>33.928449999999998</v>
      </c>
      <c r="AI40" s="9">
        <v>39.258580000000002</v>
      </c>
      <c r="AJ40" s="9">
        <v>44.198879999999996</v>
      </c>
      <c r="AK40" s="9">
        <v>81.362470000000002</v>
      </c>
      <c r="AL40" s="9">
        <v>51.700089999999996</v>
      </c>
      <c r="AM40" s="9">
        <v>67.515590000000003</v>
      </c>
      <c r="AN40" s="4"/>
      <c r="AO40" s="4"/>
      <c r="AP40" s="4"/>
      <c r="AQ40" s="4"/>
      <c r="AR40" s="4"/>
      <c r="AS40" s="4"/>
      <c r="AT40" s="4"/>
      <c r="AU40" s="4"/>
      <c r="AV40" s="4"/>
      <c r="AW40" s="4"/>
      <c r="AX40" s="4"/>
      <c r="AY40" s="4"/>
    </row>
    <row r="41" spans="1:51" ht="15" x14ac:dyDescent="0.25">
      <c r="A41" s="101">
        <f>YampaRiverInflow.TotalOutflow!A41</f>
        <v>45352</v>
      </c>
      <c r="B41" s="9">
        <v>18.689</v>
      </c>
      <c r="C41" s="9">
        <v>18.689</v>
      </c>
      <c r="D41" s="9">
        <v>18.689</v>
      </c>
      <c r="E41" s="10">
        <v>66.457669999999993</v>
      </c>
      <c r="F41" s="10">
        <v>78.140059999999991</v>
      </c>
      <c r="G41" s="10">
        <v>46.975250000000003</v>
      </c>
      <c r="H41" s="10">
        <v>33.411790000000003</v>
      </c>
      <c r="I41" s="10">
        <v>9.7218199999999992</v>
      </c>
      <c r="J41" s="10">
        <v>-6.2396000000000003</v>
      </c>
      <c r="K41" s="10">
        <v>11.97274</v>
      </c>
      <c r="L41" s="10">
        <v>69.191539999999989</v>
      </c>
      <c r="M41" s="10">
        <v>135.81139999999999</v>
      </c>
      <c r="N41" s="10">
        <v>231.93197000000001</v>
      </c>
      <c r="O41" s="10">
        <v>51.73753</v>
      </c>
      <c r="P41" s="10">
        <v>184.00505999999999</v>
      </c>
      <c r="Q41" s="10">
        <v>-49.657410000000006</v>
      </c>
      <c r="R41" s="10">
        <v>44.784990000000001</v>
      </c>
      <c r="S41" s="10">
        <v>91.549779999999998</v>
      </c>
      <c r="T41" s="10">
        <v>-1.9535199999999999</v>
      </c>
      <c r="U41" s="10">
        <v>-1.3108900000000001</v>
      </c>
      <c r="V41" s="10">
        <v>38.696649999999998</v>
      </c>
      <c r="W41" s="10">
        <v>-25.373279999999998</v>
      </c>
      <c r="X41" s="10">
        <v>13.9216</v>
      </c>
      <c r="Y41" s="10">
        <v>0.71389999999999998</v>
      </c>
      <c r="Z41" s="10">
        <v>113.0411</v>
      </c>
      <c r="AA41" s="10">
        <v>23.902099999999997</v>
      </c>
      <c r="AB41" s="10">
        <v>-3.2670700000000004</v>
      </c>
      <c r="AC41" s="10">
        <v>14.70945</v>
      </c>
      <c r="AD41" s="10">
        <v>-18.02298</v>
      </c>
      <c r="AE41" s="10">
        <v>19.158650000000002</v>
      </c>
      <c r="AF41" s="10">
        <v>22.104689999999998</v>
      </c>
      <c r="AG41" s="10">
        <v>14.295219999999999</v>
      </c>
      <c r="AH41" s="10">
        <v>17.065750000000001</v>
      </c>
      <c r="AI41" s="9">
        <v>-8.489469999999999</v>
      </c>
      <c r="AJ41" s="9">
        <v>9.3208599999999997</v>
      </c>
      <c r="AK41" s="9">
        <v>51.526900000000005</v>
      </c>
      <c r="AL41" s="9">
        <v>43.174469999999999</v>
      </c>
      <c r="AM41" s="9">
        <v>144.17287999999999</v>
      </c>
      <c r="AN41" s="4"/>
      <c r="AO41" s="4"/>
      <c r="AP41" s="4"/>
      <c r="AQ41" s="4"/>
      <c r="AR41" s="4"/>
      <c r="AS41" s="4"/>
      <c r="AT41" s="4"/>
      <c r="AU41" s="4"/>
      <c r="AV41" s="4"/>
      <c r="AW41" s="4"/>
      <c r="AX41" s="4"/>
      <c r="AY41" s="4"/>
    </row>
    <row r="42" spans="1:51" ht="15" x14ac:dyDescent="0.25">
      <c r="A42" s="101">
        <f>YampaRiverInflow.TotalOutflow!A42</f>
        <v>45383</v>
      </c>
      <c r="B42" s="9">
        <v>20.425000000000001</v>
      </c>
      <c r="C42" s="9">
        <v>20.425000000000001</v>
      </c>
      <c r="D42" s="9">
        <v>20.425000000000001</v>
      </c>
      <c r="E42" s="10">
        <v>93.1066</v>
      </c>
      <c r="F42" s="10">
        <v>113.65612</v>
      </c>
      <c r="G42" s="10">
        <v>66.630200000000002</v>
      </c>
      <c r="H42" s="10">
        <v>71.963399999999993</v>
      </c>
      <c r="I42" s="10">
        <v>66.69935000000001</v>
      </c>
      <c r="J42" s="10">
        <v>32.739060000000002</v>
      </c>
      <c r="K42" s="10">
        <v>14.244879999999998</v>
      </c>
      <c r="L42" s="10">
        <v>31.657869999999999</v>
      </c>
      <c r="M42" s="10">
        <v>78.978619999999992</v>
      </c>
      <c r="N42" s="10">
        <v>163.68356</v>
      </c>
      <c r="O42" s="10">
        <v>33.634209999999996</v>
      </c>
      <c r="P42" s="10">
        <v>85.047899999999998</v>
      </c>
      <c r="Q42" s="10">
        <v>90.867329999999995</v>
      </c>
      <c r="R42" s="10">
        <v>42.873559999999998</v>
      </c>
      <c r="S42" s="10">
        <v>92.717320000000001</v>
      </c>
      <c r="T42" s="10">
        <v>-50.942349999999998</v>
      </c>
      <c r="U42" s="10">
        <v>-20.665459999999999</v>
      </c>
      <c r="V42" s="10">
        <v>-6.8614199999999999</v>
      </c>
      <c r="W42" s="10">
        <v>-36.738260000000004</v>
      </c>
      <c r="X42" s="10">
        <v>-5.1315900000000001</v>
      </c>
      <c r="Y42" s="10">
        <v>8.6379099999999998</v>
      </c>
      <c r="Z42" s="10">
        <v>92.931869999999989</v>
      </c>
      <c r="AA42" s="10">
        <v>8.7707999999999995</v>
      </c>
      <c r="AB42" s="10">
        <v>-11.025589999999999</v>
      </c>
      <c r="AC42" s="10">
        <v>-2.8896199999999999</v>
      </c>
      <c r="AD42" s="10">
        <v>-12.4717</v>
      </c>
      <c r="AE42" s="10">
        <v>37.547419999999995</v>
      </c>
      <c r="AF42" s="10">
        <v>73.938360000000003</v>
      </c>
      <c r="AG42" s="10">
        <v>23.613019999999999</v>
      </c>
      <c r="AH42" s="10">
        <v>12.379110000000001</v>
      </c>
      <c r="AI42" s="9">
        <v>-15.7683</v>
      </c>
      <c r="AJ42" s="9">
        <v>-8.9777900000000006</v>
      </c>
      <c r="AK42" s="9">
        <v>26.227169999999997</v>
      </c>
      <c r="AL42" s="9">
        <v>28.672889999999999</v>
      </c>
      <c r="AM42" s="9">
        <v>88.52458</v>
      </c>
      <c r="AN42" s="4"/>
      <c r="AO42" s="4"/>
      <c r="AP42" s="4"/>
      <c r="AQ42" s="4"/>
      <c r="AR42" s="4"/>
      <c r="AS42" s="4"/>
      <c r="AT42" s="4"/>
      <c r="AU42" s="4"/>
      <c r="AV42" s="4"/>
      <c r="AW42" s="4"/>
      <c r="AX42" s="4"/>
      <c r="AY42" s="4"/>
    </row>
    <row r="43" spans="1:51" ht="15" x14ac:dyDescent="0.25">
      <c r="A43" s="101">
        <f>YampaRiverInflow.TotalOutflow!A43</f>
        <v>45413</v>
      </c>
      <c r="B43" s="9">
        <v>3.4889999999999999</v>
      </c>
      <c r="C43" s="9">
        <v>3.4889999999999999</v>
      </c>
      <c r="D43" s="9">
        <v>3.4889999999999999</v>
      </c>
      <c r="E43" s="10">
        <v>79.716399999999993</v>
      </c>
      <c r="F43" s="10">
        <v>34.539989999999996</v>
      </c>
      <c r="G43" s="10">
        <v>-75.702719999999999</v>
      </c>
      <c r="H43" s="10">
        <v>26.673189999999998</v>
      </c>
      <c r="I43" s="10">
        <v>47.744349999999997</v>
      </c>
      <c r="J43" s="10">
        <v>-46.262440000000005</v>
      </c>
      <c r="K43" s="10">
        <v>-30.300249999999998</v>
      </c>
      <c r="L43" s="10">
        <v>12.60849</v>
      </c>
      <c r="M43" s="10">
        <v>48.945730000000005</v>
      </c>
      <c r="N43" s="10">
        <v>120.83439999999999</v>
      </c>
      <c r="O43" s="10">
        <v>43.791910000000001</v>
      </c>
      <c r="P43" s="10">
        <v>143.51311999999999</v>
      </c>
      <c r="Q43" s="10">
        <v>14.462389999999999</v>
      </c>
      <c r="R43" s="10">
        <v>25.07938</v>
      </c>
      <c r="S43" s="10">
        <v>110.48378</v>
      </c>
      <c r="T43" s="10">
        <v>4.4198699999999995</v>
      </c>
      <c r="U43" s="10">
        <v>-9.4710400000000003</v>
      </c>
      <c r="V43" s="10">
        <v>-11.55878</v>
      </c>
      <c r="W43" s="10">
        <v>-20.12107</v>
      </c>
      <c r="X43" s="10">
        <v>-6.2686999999999999</v>
      </c>
      <c r="Y43" s="10">
        <v>3.8273699999999997</v>
      </c>
      <c r="Z43" s="10">
        <v>135.48492000000002</v>
      </c>
      <c r="AA43" s="10">
        <v>-18.09918</v>
      </c>
      <c r="AB43" s="10">
        <v>-26.76895</v>
      </c>
      <c r="AC43" s="10">
        <v>12.218399999999999</v>
      </c>
      <c r="AD43" s="10">
        <v>8.8367199999999997</v>
      </c>
      <c r="AE43" s="10">
        <v>40.216769999999997</v>
      </c>
      <c r="AF43" s="10">
        <v>62.942929999999997</v>
      </c>
      <c r="AG43" s="10">
        <v>-7.97098</v>
      </c>
      <c r="AH43" s="10">
        <v>-0.19831000000000001</v>
      </c>
      <c r="AI43" s="9">
        <v>-19.161000000000001</v>
      </c>
      <c r="AJ43" s="9">
        <v>-13.035030000000001</v>
      </c>
      <c r="AK43" s="9">
        <v>50.601709999999997</v>
      </c>
      <c r="AL43" s="9">
        <v>65.539070000000009</v>
      </c>
      <c r="AM43" s="9">
        <v>154.51563000000002</v>
      </c>
      <c r="AN43" s="4"/>
      <c r="AO43" s="4"/>
      <c r="AP43" s="4"/>
      <c r="AQ43" s="4"/>
      <c r="AR43" s="4"/>
      <c r="AS43" s="4"/>
      <c r="AT43" s="4"/>
      <c r="AU43" s="4"/>
      <c r="AV43" s="4"/>
      <c r="AW43" s="4"/>
      <c r="AX43" s="4"/>
      <c r="AY43" s="4"/>
    </row>
    <row r="44" spans="1:51" ht="15" x14ac:dyDescent="0.25">
      <c r="A44" s="101">
        <f>YampaRiverInflow.TotalOutflow!A44</f>
        <v>45444</v>
      </c>
      <c r="B44" s="9">
        <v>-14.398</v>
      </c>
      <c r="C44" s="9">
        <v>-14.398</v>
      </c>
      <c r="D44" s="9">
        <v>-14.398</v>
      </c>
      <c r="E44" s="10">
        <v>59.826749999999997</v>
      </c>
      <c r="F44" s="10">
        <v>109.47535999999999</v>
      </c>
      <c r="G44" s="10">
        <v>52.728230000000003</v>
      </c>
      <c r="H44" s="10">
        <v>39.237310000000001</v>
      </c>
      <c r="I44" s="10">
        <v>-5.3495100000000004</v>
      </c>
      <c r="J44" s="10">
        <v>-3.2524600000000001</v>
      </c>
      <c r="K44" s="10">
        <v>22.28257</v>
      </c>
      <c r="L44" s="10">
        <v>74.744810000000001</v>
      </c>
      <c r="M44" s="10">
        <v>-3.0993200000000001</v>
      </c>
      <c r="N44" s="10">
        <v>7.29115</v>
      </c>
      <c r="O44" s="10">
        <v>-5.7815200000000004</v>
      </c>
      <c r="P44" s="10">
        <v>44.457190000000004</v>
      </c>
      <c r="Q44" s="10">
        <v>6.8165200000000006</v>
      </c>
      <c r="R44" s="10">
        <v>-20.784119999999998</v>
      </c>
      <c r="S44" s="10">
        <v>54.98883</v>
      </c>
      <c r="T44" s="10">
        <v>15.635149999999999</v>
      </c>
      <c r="U44" s="10">
        <v>-4.4930099999999999</v>
      </c>
      <c r="V44" s="10">
        <v>-44.942190000000004</v>
      </c>
      <c r="W44" s="10">
        <v>-28.13184</v>
      </c>
      <c r="X44" s="10">
        <v>-44.289410000000004</v>
      </c>
      <c r="Y44" s="10">
        <v>-35.671800000000005</v>
      </c>
      <c r="Z44" s="10">
        <v>27.88485</v>
      </c>
      <c r="AA44" s="10">
        <v>-19.299349999999997</v>
      </c>
      <c r="AB44" s="10">
        <v>-31.8673</v>
      </c>
      <c r="AC44" s="10">
        <v>12.303469999999999</v>
      </c>
      <c r="AD44" s="10">
        <v>-30.751990000000003</v>
      </c>
      <c r="AE44" s="10">
        <v>-8.8943600000000007</v>
      </c>
      <c r="AF44" s="10">
        <v>32.357529999999997</v>
      </c>
      <c r="AG44" s="10">
        <v>-19.29664</v>
      </c>
      <c r="AH44" s="10">
        <v>-30.338090000000001</v>
      </c>
      <c r="AI44" s="9">
        <v>-26.509810000000002</v>
      </c>
      <c r="AJ44" s="9">
        <v>-10.61144</v>
      </c>
      <c r="AK44" s="9">
        <v>25.167849999999998</v>
      </c>
      <c r="AL44" s="9">
        <v>1.52935</v>
      </c>
      <c r="AM44" s="9">
        <v>-32.185220000000001</v>
      </c>
      <c r="AN44" s="4"/>
      <c r="AO44" s="4"/>
      <c r="AP44" s="4"/>
      <c r="AQ44" s="4"/>
      <c r="AR44" s="4"/>
      <c r="AS44" s="4"/>
      <c r="AT44" s="4"/>
      <c r="AU44" s="4"/>
      <c r="AV44" s="4"/>
      <c r="AW44" s="4"/>
      <c r="AX44" s="4"/>
      <c r="AY44" s="4"/>
    </row>
    <row r="45" spans="1:51" ht="15" x14ac:dyDescent="0.25">
      <c r="A45" s="101">
        <f>YampaRiverInflow.TotalOutflow!A45</f>
        <v>45474</v>
      </c>
      <c r="B45" s="9">
        <v>16.077999999999999</v>
      </c>
      <c r="C45" s="9">
        <v>16.077999999999999</v>
      </c>
      <c r="D45" s="9">
        <v>16.077999999999999</v>
      </c>
      <c r="E45" s="10">
        <v>263.92844000000002</v>
      </c>
      <c r="F45" s="10">
        <v>81.789079999999998</v>
      </c>
      <c r="G45" s="10">
        <v>-37.088639999999998</v>
      </c>
      <c r="H45" s="10">
        <v>41.058320000000002</v>
      </c>
      <c r="I45" s="10">
        <v>23.067810000000001</v>
      </c>
      <c r="J45" s="10">
        <v>96.231220000000008</v>
      </c>
      <c r="K45" s="10">
        <v>36.173430000000003</v>
      </c>
      <c r="L45" s="10">
        <v>14.53885</v>
      </c>
      <c r="M45" s="10">
        <v>48.365290000000002</v>
      </c>
      <c r="N45" s="10">
        <v>13.52698</v>
      </c>
      <c r="O45" s="10">
        <v>41.234610000000004</v>
      </c>
      <c r="P45" s="10">
        <v>51.91695</v>
      </c>
      <c r="Q45" s="10">
        <v>63.193040000000003</v>
      </c>
      <c r="R45" s="10">
        <v>38.002940000000002</v>
      </c>
      <c r="S45" s="10">
        <v>100.30158999999999</v>
      </c>
      <c r="T45" s="10">
        <v>89.86345</v>
      </c>
      <c r="U45" s="10">
        <v>-26.052589999999999</v>
      </c>
      <c r="V45" s="10">
        <v>-16.813580000000002</v>
      </c>
      <c r="W45" s="10">
        <v>9.49343</v>
      </c>
      <c r="X45" s="10">
        <v>3.8433299999999999</v>
      </c>
      <c r="Y45" s="10">
        <v>-10.612440000000001</v>
      </c>
      <c r="Z45" s="10">
        <v>41.559800000000003</v>
      </c>
      <c r="AA45" s="10">
        <v>2.9969000000000001</v>
      </c>
      <c r="AB45" s="10">
        <v>6.9309099999999999</v>
      </c>
      <c r="AC45" s="10">
        <v>11.99058</v>
      </c>
      <c r="AD45" s="10">
        <v>-16.260439999999999</v>
      </c>
      <c r="AE45" s="10">
        <v>-22.835750000000001</v>
      </c>
      <c r="AF45" s="10">
        <v>21.93834</v>
      </c>
      <c r="AG45" s="10">
        <v>36.23865</v>
      </c>
      <c r="AH45" s="10">
        <v>36.61777</v>
      </c>
      <c r="AI45" s="9">
        <v>9.9708400000000008</v>
      </c>
      <c r="AJ45" s="9">
        <v>18.92069</v>
      </c>
      <c r="AK45" s="9">
        <v>11.734999999999999</v>
      </c>
      <c r="AL45" s="9">
        <v>32.128329999999998</v>
      </c>
      <c r="AM45" s="9">
        <v>158.17092000000002</v>
      </c>
      <c r="AN45" s="4"/>
      <c r="AO45" s="4"/>
      <c r="AP45" s="4"/>
      <c r="AQ45" s="4"/>
      <c r="AR45" s="4"/>
      <c r="AS45" s="4"/>
      <c r="AT45" s="4"/>
      <c r="AU45" s="4"/>
      <c r="AV45" s="4"/>
      <c r="AW45" s="4"/>
      <c r="AX45" s="4"/>
      <c r="AY45" s="4"/>
    </row>
    <row r="46" spans="1:51" ht="15" x14ac:dyDescent="0.25">
      <c r="A46" s="101">
        <f>YampaRiverInflow.TotalOutflow!A46</f>
        <v>45505</v>
      </c>
      <c r="B46" s="9">
        <v>33.622999999999998</v>
      </c>
      <c r="C46" s="9">
        <v>33.622999999999998</v>
      </c>
      <c r="D46" s="9">
        <v>33.622999999999998</v>
      </c>
      <c r="E46" s="10">
        <v>181.92004</v>
      </c>
      <c r="F46" s="10">
        <v>27.910540000000001</v>
      </c>
      <c r="G46" s="10">
        <v>47.18244</v>
      </c>
      <c r="H46" s="10">
        <v>96.179249999999996</v>
      </c>
      <c r="I46" s="10">
        <v>61.017019999999995</v>
      </c>
      <c r="J46" s="10">
        <v>51.164999999999999</v>
      </c>
      <c r="K46" s="10">
        <v>53.872199999999999</v>
      </c>
      <c r="L46" s="10">
        <v>72.455490000000012</v>
      </c>
      <c r="M46" s="10">
        <v>75.402380000000008</v>
      </c>
      <c r="N46" s="10">
        <v>106.43533000000001</v>
      </c>
      <c r="O46" s="10">
        <v>67.57383999999999</v>
      </c>
      <c r="P46" s="10">
        <v>52.7256</v>
      </c>
      <c r="Q46" s="10">
        <v>30.167000000000002</v>
      </c>
      <c r="R46" s="10">
        <v>95.579899999999995</v>
      </c>
      <c r="S46" s="10">
        <v>79.560249999999996</v>
      </c>
      <c r="T46" s="10">
        <v>70.709090000000003</v>
      </c>
      <c r="U46" s="10">
        <v>34.237900000000003</v>
      </c>
      <c r="V46" s="10">
        <v>44.544559999999997</v>
      </c>
      <c r="W46" s="10">
        <v>14.0466</v>
      </c>
      <c r="X46" s="10">
        <v>56.732959999999999</v>
      </c>
      <c r="Y46" s="10">
        <v>22.905419999999999</v>
      </c>
      <c r="Z46" s="10">
        <v>62.430010000000003</v>
      </c>
      <c r="AA46" s="10">
        <v>21.733169999999998</v>
      </c>
      <c r="AB46" s="10">
        <v>32.04927</v>
      </c>
      <c r="AC46" s="10">
        <v>31.077919999999999</v>
      </c>
      <c r="AD46" s="10">
        <v>9.1049699999999998</v>
      </c>
      <c r="AE46" s="10">
        <v>11.513950000000001</v>
      </c>
      <c r="AF46" s="10">
        <v>35.979999999999997</v>
      </c>
      <c r="AG46" s="10">
        <v>89.903379999999999</v>
      </c>
      <c r="AH46" s="10">
        <v>51.304139999999997</v>
      </c>
      <c r="AI46" s="9">
        <v>54.512869999999999</v>
      </c>
      <c r="AJ46" s="9">
        <v>55.313870000000001</v>
      </c>
      <c r="AK46" s="9">
        <v>113.31216000000001</v>
      </c>
      <c r="AL46" s="9">
        <v>58.910589999999999</v>
      </c>
      <c r="AM46" s="9">
        <v>171.29213000000001</v>
      </c>
      <c r="AN46" s="4"/>
      <c r="AO46" s="4"/>
      <c r="AP46" s="4"/>
      <c r="AQ46" s="4"/>
      <c r="AR46" s="4"/>
      <c r="AS46" s="4"/>
      <c r="AT46" s="4"/>
      <c r="AU46" s="4"/>
      <c r="AV46" s="4"/>
      <c r="AW46" s="4"/>
      <c r="AX46" s="4"/>
      <c r="AY46" s="4"/>
    </row>
    <row r="47" spans="1:51" ht="15" x14ac:dyDescent="0.25">
      <c r="A47" s="101">
        <f>YampaRiverInflow.TotalOutflow!A47</f>
        <v>45536</v>
      </c>
      <c r="B47" s="9">
        <v>26.303999999999998</v>
      </c>
      <c r="C47" s="9">
        <v>26.303999999999998</v>
      </c>
      <c r="D47" s="9">
        <v>26.303999999999998</v>
      </c>
      <c r="E47" s="10">
        <v>49.537279999999996</v>
      </c>
      <c r="F47" s="10">
        <v>48.147349999999996</v>
      </c>
      <c r="G47" s="10">
        <v>19.100849999999998</v>
      </c>
      <c r="H47" s="10">
        <v>44.182519999999997</v>
      </c>
      <c r="I47" s="10">
        <v>39.570800000000006</v>
      </c>
      <c r="J47" s="10">
        <v>60.816720000000004</v>
      </c>
      <c r="K47" s="10">
        <v>123.70398</v>
      </c>
      <c r="L47" s="10">
        <v>66.820329999999998</v>
      </c>
      <c r="M47" s="10">
        <v>67.131079999999997</v>
      </c>
      <c r="N47" s="10">
        <v>74.204390000000004</v>
      </c>
      <c r="O47" s="10">
        <v>60.767949999999999</v>
      </c>
      <c r="P47" s="10">
        <v>44.842580000000005</v>
      </c>
      <c r="Q47" s="10">
        <v>21.581499999999998</v>
      </c>
      <c r="R47" s="10">
        <v>40.702069999999999</v>
      </c>
      <c r="S47" s="10">
        <v>105.37634</v>
      </c>
      <c r="T47" s="10">
        <v>66.257890000000003</v>
      </c>
      <c r="U47" s="10">
        <v>1.6861700000000002</v>
      </c>
      <c r="V47" s="10">
        <v>30.615169999999999</v>
      </c>
      <c r="W47" s="10">
        <v>57.502429999999997</v>
      </c>
      <c r="X47" s="10">
        <v>34.311339999999994</v>
      </c>
      <c r="Y47" s="10">
        <v>33.011309999999995</v>
      </c>
      <c r="Z47" s="10">
        <v>31.35323</v>
      </c>
      <c r="AA47" s="10">
        <v>-3.86361</v>
      </c>
      <c r="AB47" s="10">
        <v>15.656870000000001</v>
      </c>
      <c r="AC47" s="10">
        <v>22.814970000000002</v>
      </c>
      <c r="AD47" s="10">
        <v>11.3721</v>
      </c>
      <c r="AE47" s="10">
        <v>27.015340000000002</v>
      </c>
      <c r="AF47" s="10">
        <v>19.485970000000002</v>
      </c>
      <c r="AG47" s="10">
        <v>51.889110000000002</v>
      </c>
      <c r="AH47" s="10">
        <v>69.938880000000012</v>
      </c>
      <c r="AI47" s="9">
        <v>85.735799999999998</v>
      </c>
      <c r="AJ47" s="9">
        <v>28.291240000000002</v>
      </c>
      <c r="AK47" s="9">
        <v>61.583260000000003</v>
      </c>
      <c r="AL47" s="9">
        <v>58.855499999999999</v>
      </c>
      <c r="AM47" s="9">
        <v>54.591169999999998</v>
      </c>
      <c r="AN47" s="4"/>
      <c r="AO47" s="4"/>
      <c r="AP47" s="4"/>
      <c r="AQ47" s="4"/>
      <c r="AR47" s="4"/>
      <c r="AS47" s="4"/>
      <c r="AT47" s="4"/>
      <c r="AU47" s="4"/>
      <c r="AV47" s="4"/>
      <c r="AW47" s="4"/>
      <c r="AX47" s="4"/>
      <c r="AY47" s="4"/>
    </row>
    <row r="48" spans="1:51" ht="15" x14ac:dyDescent="0.25">
      <c r="A48" s="101">
        <f>YampaRiverInflow.TotalOutflow!A48</f>
        <v>45566</v>
      </c>
      <c r="B48" s="9">
        <v>26.123999999999999</v>
      </c>
      <c r="C48" s="9">
        <v>26.123999999999999</v>
      </c>
      <c r="D48" s="9">
        <v>26.123999999999999</v>
      </c>
      <c r="E48" s="10">
        <v>62.611580000000004</v>
      </c>
      <c r="F48" s="10">
        <v>44.29318</v>
      </c>
      <c r="G48" s="10">
        <v>76.503590000000003</v>
      </c>
      <c r="H48" s="10">
        <v>31.99305</v>
      </c>
      <c r="I48" s="10">
        <v>68.755240000000001</v>
      </c>
      <c r="J48" s="10">
        <v>34.473959999999998</v>
      </c>
      <c r="K48" s="10">
        <v>-5.0724499999999999</v>
      </c>
      <c r="L48" s="10">
        <v>8.4032400000000003</v>
      </c>
      <c r="M48" s="10">
        <v>58.572089999999996</v>
      </c>
      <c r="N48" s="10">
        <v>26.536560000000001</v>
      </c>
      <c r="O48" s="10">
        <v>30.619790000000002</v>
      </c>
      <c r="P48" s="10">
        <v>17.437549999999998</v>
      </c>
      <c r="Q48" s="10">
        <v>-6.8582700000000001</v>
      </c>
      <c r="R48" s="10">
        <v>-5.2950000000000004E-2</v>
      </c>
      <c r="S48" s="10">
        <v>34.554230000000004</v>
      </c>
      <c r="T48" s="10">
        <v>-2.5649999999999999</v>
      </c>
      <c r="U48" s="10">
        <v>14.550549999999999</v>
      </c>
      <c r="V48" s="10">
        <v>-9.9389500000000002</v>
      </c>
      <c r="W48" s="10">
        <v>23.19021</v>
      </c>
      <c r="X48" s="10">
        <v>-14.36961</v>
      </c>
      <c r="Y48" s="10">
        <v>71.068789999999993</v>
      </c>
      <c r="Z48" s="10">
        <v>6.2742899999999997</v>
      </c>
      <c r="AA48" s="10">
        <v>27.342230000000001</v>
      </c>
      <c r="AB48" s="10">
        <v>-0.23946999999999999</v>
      </c>
      <c r="AC48" s="10">
        <v>-2.2455599999999998</v>
      </c>
      <c r="AD48" s="10">
        <v>-16.214659999999999</v>
      </c>
      <c r="AE48" s="10">
        <v>31.133290000000002</v>
      </c>
      <c r="AF48" s="10">
        <v>10.062709999999999</v>
      </c>
      <c r="AG48" s="10">
        <v>26.87743</v>
      </c>
      <c r="AH48" s="10">
        <v>16.168790000000001</v>
      </c>
      <c r="AI48" s="9">
        <v>10.55016</v>
      </c>
      <c r="AJ48" s="9">
        <v>53.043779999999998</v>
      </c>
      <c r="AK48" s="9">
        <v>3.4746300000000003</v>
      </c>
      <c r="AL48" s="9">
        <v>36.631749999999997</v>
      </c>
      <c r="AM48" s="9">
        <v>85.245990000000006</v>
      </c>
      <c r="AN48" s="4"/>
      <c r="AO48" s="4"/>
      <c r="AP48" s="4"/>
      <c r="AQ48" s="4"/>
      <c r="AR48" s="4"/>
      <c r="AS48" s="4"/>
      <c r="AT48" s="4"/>
      <c r="AU48" s="4"/>
      <c r="AV48" s="4"/>
      <c r="AW48" s="4"/>
      <c r="AX48" s="4"/>
      <c r="AY48" s="4"/>
    </row>
    <row r="49" spans="1:1005" ht="15" x14ac:dyDescent="0.25">
      <c r="A49" s="101">
        <f>YampaRiverInflow.TotalOutflow!A49</f>
        <v>45597</v>
      </c>
      <c r="B49" s="9">
        <v>40.941000000000003</v>
      </c>
      <c r="C49" s="9">
        <v>40.941000000000003</v>
      </c>
      <c r="D49" s="9">
        <v>40.941000000000003</v>
      </c>
      <c r="E49" s="10">
        <v>84.97354</v>
      </c>
      <c r="F49" s="10">
        <v>44.572330000000001</v>
      </c>
      <c r="G49" s="10">
        <v>61.21857</v>
      </c>
      <c r="H49" s="10">
        <v>61.653169999999996</v>
      </c>
      <c r="I49" s="10">
        <v>14.882989999999999</v>
      </c>
      <c r="J49" s="10">
        <v>-19.204990000000002</v>
      </c>
      <c r="K49" s="10">
        <v>-1.52424</v>
      </c>
      <c r="L49" s="10">
        <v>18.457650000000001</v>
      </c>
      <c r="M49" s="10">
        <v>34.945860000000003</v>
      </c>
      <c r="N49" s="10">
        <v>47.466260000000005</v>
      </c>
      <c r="O49" s="10">
        <v>4.8053999999999997</v>
      </c>
      <c r="P49" s="10">
        <v>35.269769999999994</v>
      </c>
      <c r="Q49" s="10">
        <v>42.339680000000001</v>
      </c>
      <c r="R49" s="10">
        <v>55.028739999999999</v>
      </c>
      <c r="S49" s="10">
        <v>49.55097</v>
      </c>
      <c r="T49" s="10">
        <v>12.85075</v>
      </c>
      <c r="U49" s="10">
        <v>-5.0983599999999996</v>
      </c>
      <c r="V49" s="10">
        <v>3.7396100000000003</v>
      </c>
      <c r="W49" s="10">
        <v>5.9197799999999994</v>
      </c>
      <c r="X49" s="10">
        <v>13.224440000000001</v>
      </c>
      <c r="Y49" s="10">
        <v>88.19019999999999</v>
      </c>
      <c r="Z49" s="10">
        <v>3.3384200000000002</v>
      </c>
      <c r="AA49" s="10">
        <v>9.6611499999999992</v>
      </c>
      <c r="AB49" s="10">
        <v>28.934830000000002</v>
      </c>
      <c r="AC49" s="10">
        <v>23.146419999999999</v>
      </c>
      <c r="AD49" s="10">
        <v>6.9311699999999998</v>
      </c>
      <c r="AE49" s="10">
        <v>-18.565669999999997</v>
      </c>
      <c r="AF49" s="10">
        <v>6.0730000000000004</v>
      </c>
      <c r="AG49" s="10">
        <v>25.847069999999999</v>
      </c>
      <c r="AH49" s="10">
        <v>73.871279999999999</v>
      </c>
      <c r="AI49" s="9">
        <v>16.733310000000003</v>
      </c>
      <c r="AJ49" s="9">
        <v>13.000729999999999</v>
      </c>
      <c r="AK49" s="9">
        <v>60.45805</v>
      </c>
      <c r="AL49" s="9">
        <v>87.538119999999992</v>
      </c>
      <c r="AM49" s="9">
        <v>64.758309999999994</v>
      </c>
      <c r="AN49" s="4"/>
      <c r="AO49" s="4"/>
      <c r="AP49" s="4"/>
      <c r="AQ49" s="4"/>
      <c r="AR49" s="4"/>
      <c r="AS49" s="4"/>
      <c r="AT49" s="4"/>
      <c r="AU49" s="4"/>
      <c r="AV49" s="4"/>
      <c r="AW49" s="4"/>
      <c r="AX49" s="4"/>
      <c r="AY49" s="4"/>
    </row>
    <row r="50" spans="1:1005" ht="15" x14ac:dyDescent="0.25">
      <c r="A50" s="101">
        <f>YampaRiverInflow.TotalOutflow!A50</f>
        <v>45627</v>
      </c>
      <c r="B50" s="9">
        <v>31.451000000000001</v>
      </c>
      <c r="C50" s="9">
        <v>31.451000000000001</v>
      </c>
      <c r="D50" s="9">
        <v>31.451000000000001</v>
      </c>
      <c r="E50" s="10">
        <v>94.589410000000001</v>
      </c>
      <c r="F50" s="10">
        <v>51.131320000000002</v>
      </c>
      <c r="G50" s="10">
        <v>61.849769999999999</v>
      </c>
      <c r="H50" s="10">
        <v>34.074580000000005</v>
      </c>
      <c r="I50" s="10">
        <v>38.824640000000002</v>
      </c>
      <c r="J50" s="10">
        <v>35.952129999999997</v>
      </c>
      <c r="K50" s="10">
        <v>20.8627</v>
      </c>
      <c r="L50" s="10">
        <v>57.803160000000005</v>
      </c>
      <c r="M50" s="10">
        <v>92.029710000000009</v>
      </c>
      <c r="N50" s="10">
        <v>54.482939999999999</v>
      </c>
      <c r="O50" s="10">
        <v>74.188720000000004</v>
      </c>
      <c r="P50" s="10">
        <v>20.86449</v>
      </c>
      <c r="Q50" s="10">
        <v>23.802630000000001</v>
      </c>
      <c r="R50" s="10">
        <v>17.31991</v>
      </c>
      <c r="S50" s="10">
        <v>3.7025900000000003</v>
      </c>
      <c r="T50" s="10">
        <v>4.0086300000000001</v>
      </c>
      <c r="U50" s="10">
        <v>16.006059999999998</v>
      </c>
      <c r="V50" s="10">
        <v>32.989669999999997</v>
      </c>
      <c r="W50" s="10">
        <v>24.059549999999998</v>
      </c>
      <c r="X50" s="10">
        <v>18.055310000000002</v>
      </c>
      <c r="Y50" s="10">
        <v>72.941210000000012</v>
      </c>
      <c r="Z50" s="10">
        <v>9.4193499999999997</v>
      </c>
      <c r="AA50" s="10">
        <v>-6.6252899999999997</v>
      </c>
      <c r="AB50" s="10">
        <v>25.260439999999999</v>
      </c>
      <c r="AC50" s="10">
        <v>20.1906</v>
      </c>
      <c r="AD50" s="10">
        <v>8.2487399999999997</v>
      </c>
      <c r="AE50" s="10">
        <v>198.80347</v>
      </c>
      <c r="AF50" s="10">
        <v>47.475259999999999</v>
      </c>
      <c r="AG50" s="10">
        <v>29.025639999999999</v>
      </c>
      <c r="AH50" s="10">
        <v>23.17662</v>
      </c>
      <c r="AI50" s="9">
        <v>8.44069</v>
      </c>
      <c r="AJ50" s="9">
        <v>14.2028</v>
      </c>
      <c r="AK50" s="9">
        <v>16.20814</v>
      </c>
      <c r="AL50" s="9">
        <v>110.20038000000001</v>
      </c>
      <c r="AM50" s="9">
        <v>97.266190000000009</v>
      </c>
      <c r="AN50" s="4"/>
      <c r="AO50" s="4"/>
      <c r="AP50" s="4"/>
      <c r="AQ50" s="4"/>
      <c r="AR50" s="4"/>
      <c r="AS50" s="4"/>
      <c r="AT50" s="4"/>
      <c r="AU50" s="4"/>
      <c r="AV50" s="4"/>
      <c r="AW50" s="4"/>
      <c r="AX50" s="4"/>
      <c r="AY50" s="4"/>
    </row>
    <row r="51" spans="1:1005" ht="15" x14ac:dyDescent="0.25">
      <c r="A51" s="101">
        <f>YampaRiverInflow.TotalOutflow!A51</f>
        <v>45658</v>
      </c>
      <c r="B51" s="9">
        <v>48.27</v>
      </c>
      <c r="C51" s="9">
        <v>48.27</v>
      </c>
      <c r="D51" s="9">
        <v>48.27</v>
      </c>
      <c r="E51" s="10">
        <v>85.926450000000003</v>
      </c>
      <c r="F51" s="10">
        <v>22.962630000000001</v>
      </c>
      <c r="G51" s="10">
        <v>38.586370000000002</v>
      </c>
      <c r="H51" s="10">
        <v>50.149720000000002</v>
      </c>
      <c r="I51" s="10">
        <v>73.993719999999996</v>
      </c>
      <c r="J51" s="10">
        <v>66.085639999999998</v>
      </c>
      <c r="K51" s="10">
        <v>35.41386</v>
      </c>
      <c r="L51" s="10">
        <v>73.120070000000013</v>
      </c>
      <c r="M51" s="10">
        <v>216.50864000000001</v>
      </c>
      <c r="N51" s="10">
        <v>75.599890000000002</v>
      </c>
      <c r="O51" s="10">
        <v>153.67762999999999</v>
      </c>
      <c r="P51" s="10">
        <v>19.93974</v>
      </c>
      <c r="Q51" s="10">
        <v>50.25112</v>
      </c>
      <c r="R51" s="10">
        <v>51.307099999999998</v>
      </c>
      <c r="S51" s="10">
        <v>48.592469999999999</v>
      </c>
      <c r="T51" s="10">
        <v>21.595279999999999</v>
      </c>
      <c r="U51" s="10">
        <v>50.7896</v>
      </c>
      <c r="V51" s="10">
        <v>15.387979999999999</v>
      </c>
      <c r="W51" s="10">
        <v>33.643239999999999</v>
      </c>
      <c r="X51" s="10">
        <v>8.7414400000000008</v>
      </c>
      <c r="Y51" s="10">
        <v>308.55319000000003</v>
      </c>
      <c r="Z51" s="10">
        <v>17.535499999999999</v>
      </c>
      <c r="AA51" s="10">
        <v>-4.3097500000000002</v>
      </c>
      <c r="AB51" s="10">
        <v>33.658019999999993</v>
      </c>
      <c r="AC51" s="10">
        <v>9.6820599999999999</v>
      </c>
      <c r="AD51" s="10">
        <v>57.667650000000002</v>
      </c>
      <c r="AE51" s="10">
        <v>40.798379999999995</v>
      </c>
      <c r="AF51" s="10">
        <v>20.18862</v>
      </c>
      <c r="AG51" s="10">
        <v>17.98648</v>
      </c>
      <c r="AH51" s="10">
        <v>11.416129999999999</v>
      </c>
      <c r="AI51" s="9">
        <v>26.265250000000002</v>
      </c>
      <c r="AJ51" s="9">
        <v>62.10371</v>
      </c>
      <c r="AK51" s="9">
        <v>34.369769999999995</v>
      </c>
      <c r="AL51" s="9">
        <v>73.864550000000008</v>
      </c>
      <c r="AM51" s="9">
        <v>68.841039999999992</v>
      </c>
      <c r="AN51" s="4"/>
      <c r="AO51" s="4"/>
      <c r="AP51" s="4"/>
      <c r="AQ51" s="4"/>
      <c r="AR51" s="4"/>
      <c r="AS51" s="4"/>
      <c r="AT51" s="4"/>
      <c r="AU51" s="4"/>
      <c r="AV51" s="4"/>
      <c r="AW51" s="4"/>
      <c r="AX51" s="4"/>
      <c r="AY51" s="4"/>
    </row>
    <row r="52" spans="1:1005" ht="15" x14ac:dyDescent="0.25">
      <c r="A52" s="101">
        <f>YampaRiverInflow.TotalOutflow!A52</f>
        <v>45689</v>
      </c>
      <c r="B52" s="9">
        <v>43.753999999999998</v>
      </c>
      <c r="C52" s="9">
        <v>43.753999999999998</v>
      </c>
      <c r="D52" s="9">
        <v>43.753999999999998</v>
      </c>
      <c r="E52" s="10">
        <v>81.362130000000008</v>
      </c>
      <c r="F52" s="10">
        <v>65.860690000000005</v>
      </c>
      <c r="G52" s="10">
        <v>96.742260000000002</v>
      </c>
      <c r="H52" s="10">
        <v>56.577669999999998</v>
      </c>
      <c r="I52" s="10">
        <v>76.689610000000002</v>
      </c>
      <c r="J52" s="10">
        <v>27.47861</v>
      </c>
      <c r="K52" s="10">
        <v>58.670389999999998</v>
      </c>
      <c r="L52" s="10">
        <v>103.05712</v>
      </c>
      <c r="M52" s="10">
        <v>217.21960000000001</v>
      </c>
      <c r="N52" s="10">
        <v>68.652330000000006</v>
      </c>
      <c r="O52" s="10">
        <v>95.266850000000005</v>
      </c>
      <c r="P52" s="10">
        <v>30.53435</v>
      </c>
      <c r="Q52" s="10">
        <v>0.87429999999999997</v>
      </c>
      <c r="R52" s="10">
        <v>79.516630000000006</v>
      </c>
      <c r="S52" s="10">
        <v>42.740839999999999</v>
      </c>
      <c r="T52" s="10">
        <v>27.866959999999999</v>
      </c>
      <c r="U52" s="10">
        <v>42.402940000000001</v>
      </c>
      <c r="V52" s="10">
        <v>9.2639599999999991</v>
      </c>
      <c r="W52" s="10">
        <v>42.885899999999999</v>
      </c>
      <c r="X52" s="10">
        <v>23.858460000000001</v>
      </c>
      <c r="Y52" s="10">
        <v>198.39957999999999</v>
      </c>
      <c r="Z52" s="10">
        <v>14.859780000000001</v>
      </c>
      <c r="AA52" s="10">
        <v>22.055709999999998</v>
      </c>
      <c r="AB52" s="10">
        <v>46.185139999999997</v>
      </c>
      <c r="AC52" s="10">
        <v>33.257949999999994</v>
      </c>
      <c r="AD52" s="10">
        <v>61.041400000000003</v>
      </c>
      <c r="AE52" s="10">
        <v>40.438339999999997</v>
      </c>
      <c r="AF52" s="10">
        <v>24.008119999999998</v>
      </c>
      <c r="AG52" s="10">
        <v>33.928449999999998</v>
      </c>
      <c r="AH52" s="10">
        <v>39.258580000000002</v>
      </c>
      <c r="AI52" s="9">
        <v>44.198879999999996</v>
      </c>
      <c r="AJ52" s="9">
        <v>81.362470000000002</v>
      </c>
      <c r="AK52" s="9">
        <v>51.700089999999996</v>
      </c>
      <c r="AL52" s="9">
        <v>67.515590000000003</v>
      </c>
      <c r="AM52" s="9">
        <v>63.425650000000005</v>
      </c>
      <c r="AN52" s="4"/>
      <c r="AO52" s="4"/>
      <c r="AP52" s="4"/>
      <c r="AQ52" s="4"/>
      <c r="AR52" s="4"/>
      <c r="AS52" s="4"/>
      <c r="AT52" s="4"/>
      <c r="AU52" s="4"/>
      <c r="AV52" s="4"/>
      <c r="AW52" s="4"/>
      <c r="AX52" s="4"/>
      <c r="AY52" s="4"/>
    </row>
    <row r="53" spans="1:1005" ht="15" x14ac:dyDescent="0.25">
      <c r="A53" s="101">
        <f>YampaRiverInflow.TotalOutflow!A53</f>
        <v>45717</v>
      </c>
      <c r="B53" s="9">
        <v>18.689</v>
      </c>
      <c r="C53" s="9">
        <v>18.689</v>
      </c>
      <c r="D53" s="9">
        <v>18.689</v>
      </c>
      <c r="E53" s="10">
        <v>78.140059999999991</v>
      </c>
      <c r="F53" s="10">
        <v>46.975250000000003</v>
      </c>
      <c r="G53" s="10">
        <v>33.411790000000003</v>
      </c>
      <c r="H53" s="10">
        <v>9.7218199999999992</v>
      </c>
      <c r="I53" s="10">
        <v>-6.2396000000000003</v>
      </c>
      <c r="J53" s="10">
        <v>11.97274</v>
      </c>
      <c r="K53" s="10">
        <v>69.191539999999989</v>
      </c>
      <c r="L53" s="10">
        <v>135.81139999999999</v>
      </c>
      <c r="M53" s="10">
        <v>231.93197000000001</v>
      </c>
      <c r="N53" s="10">
        <v>51.73753</v>
      </c>
      <c r="O53" s="10">
        <v>184.00505999999999</v>
      </c>
      <c r="P53" s="10">
        <v>-49.657410000000006</v>
      </c>
      <c r="Q53" s="10">
        <v>44.784990000000001</v>
      </c>
      <c r="R53" s="10">
        <v>91.549779999999998</v>
      </c>
      <c r="S53" s="10">
        <v>-1.9535199999999999</v>
      </c>
      <c r="T53" s="10">
        <v>-1.3108900000000001</v>
      </c>
      <c r="U53" s="10">
        <v>38.696649999999998</v>
      </c>
      <c r="V53" s="10">
        <v>-25.373279999999998</v>
      </c>
      <c r="W53" s="10">
        <v>13.9216</v>
      </c>
      <c r="X53" s="10">
        <v>0.71389999999999998</v>
      </c>
      <c r="Y53" s="10">
        <v>113.0411</v>
      </c>
      <c r="Z53" s="10">
        <v>23.902099999999997</v>
      </c>
      <c r="AA53" s="10">
        <v>-3.2670700000000004</v>
      </c>
      <c r="AB53" s="10">
        <v>14.70945</v>
      </c>
      <c r="AC53" s="10">
        <v>-18.02298</v>
      </c>
      <c r="AD53" s="10">
        <v>19.158650000000002</v>
      </c>
      <c r="AE53" s="10">
        <v>22.104689999999998</v>
      </c>
      <c r="AF53" s="10">
        <v>14.295219999999999</v>
      </c>
      <c r="AG53" s="10">
        <v>17.065750000000001</v>
      </c>
      <c r="AH53" s="10">
        <v>-8.489469999999999</v>
      </c>
      <c r="AI53" s="9">
        <v>9.3208599999999997</v>
      </c>
      <c r="AJ53" s="9">
        <v>51.526900000000005</v>
      </c>
      <c r="AK53" s="9">
        <v>43.174469999999999</v>
      </c>
      <c r="AL53" s="9">
        <v>144.17287999999999</v>
      </c>
      <c r="AM53" s="9">
        <v>67.391630000000006</v>
      </c>
      <c r="AN53" s="4"/>
      <c r="AO53" s="4"/>
      <c r="AP53" s="4"/>
      <c r="AQ53" s="4"/>
      <c r="AR53" s="4"/>
      <c r="AS53" s="4"/>
      <c r="AT53" s="4"/>
      <c r="AU53" s="4"/>
      <c r="AV53" s="4"/>
      <c r="AW53" s="4"/>
      <c r="AX53" s="4"/>
      <c r="AY53" s="4"/>
    </row>
    <row r="54" spans="1:1005" ht="15" x14ac:dyDescent="0.25">
      <c r="A54" s="101">
        <f>YampaRiverInflow.TotalOutflow!A54</f>
        <v>45748</v>
      </c>
      <c r="B54" s="9">
        <v>20.425000000000001</v>
      </c>
      <c r="C54" s="9">
        <v>20.425000000000001</v>
      </c>
      <c r="D54" s="9">
        <v>20.425000000000001</v>
      </c>
      <c r="E54" s="10">
        <v>113.65612</v>
      </c>
      <c r="F54" s="10">
        <v>66.630200000000002</v>
      </c>
      <c r="G54" s="10">
        <v>71.963399999999993</v>
      </c>
      <c r="H54" s="10">
        <v>66.69935000000001</v>
      </c>
      <c r="I54" s="10">
        <v>32.739060000000002</v>
      </c>
      <c r="J54" s="10">
        <v>14.244879999999998</v>
      </c>
      <c r="K54" s="10">
        <v>31.657869999999999</v>
      </c>
      <c r="L54" s="10">
        <v>78.978619999999992</v>
      </c>
      <c r="M54" s="10">
        <v>163.68356</v>
      </c>
      <c r="N54" s="10">
        <v>33.634209999999996</v>
      </c>
      <c r="O54" s="10">
        <v>85.047899999999998</v>
      </c>
      <c r="P54" s="10">
        <v>90.867329999999995</v>
      </c>
      <c r="Q54" s="10">
        <v>42.873559999999998</v>
      </c>
      <c r="R54" s="10">
        <v>92.717320000000001</v>
      </c>
      <c r="S54" s="10">
        <v>-50.942349999999998</v>
      </c>
      <c r="T54" s="10">
        <v>-20.665459999999999</v>
      </c>
      <c r="U54" s="10">
        <v>-6.8614199999999999</v>
      </c>
      <c r="V54" s="10">
        <v>-36.738260000000004</v>
      </c>
      <c r="W54" s="10">
        <v>-5.1315900000000001</v>
      </c>
      <c r="X54" s="10">
        <v>8.6379099999999998</v>
      </c>
      <c r="Y54" s="10">
        <v>92.931869999999989</v>
      </c>
      <c r="Z54" s="10">
        <v>8.7707999999999995</v>
      </c>
      <c r="AA54" s="10">
        <v>-11.025589999999999</v>
      </c>
      <c r="AB54" s="10">
        <v>-2.8896199999999999</v>
      </c>
      <c r="AC54" s="10">
        <v>-12.4717</v>
      </c>
      <c r="AD54" s="10">
        <v>37.547419999999995</v>
      </c>
      <c r="AE54" s="10">
        <v>73.938360000000003</v>
      </c>
      <c r="AF54" s="10">
        <v>23.613019999999999</v>
      </c>
      <c r="AG54" s="10">
        <v>12.379110000000001</v>
      </c>
      <c r="AH54" s="10">
        <v>-15.7683</v>
      </c>
      <c r="AI54" s="9">
        <v>-8.9777900000000006</v>
      </c>
      <c r="AJ54" s="9">
        <v>26.227169999999997</v>
      </c>
      <c r="AK54" s="9">
        <v>28.672889999999999</v>
      </c>
      <c r="AL54" s="9">
        <v>88.52458</v>
      </c>
      <c r="AM54" s="9">
        <v>92.907570000000007</v>
      </c>
      <c r="AN54" s="4"/>
      <c r="AO54" s="4"/>
      <c r="AP54" s="4"/>
      <c r="AQ54" s="4"/>
      <c r="AR54" s="4"/>
      <c r="AS54" s="4"/>
      <c r="AT54" s="4"/>
      <c r="AU54" s="4"/>
      <c r="AV54" s="4"/>
      <c r="AW54" s="4"/>
      <c r="AX54" s="4"/>
      <c r="AY54" s="4"/>
    </row>
    <row r="55" spans="1:1005" ht="15" x14ac:dyDescent="0.25">
      <c r="A55" s="101">
        <f>YampaRiverInflow.TotalOutflow!A55</f>
        <v>45778</v>
      </c>
      <c r="B55" s="9">
        <v>3.4889999999999999</v>
      </c>
      <c r="C55" s="9">
        <v>3.4889999999999999</v>
      </c>
      <c r="D55" s="9">
        <v>3.4889999999999999</v>
      </c>
      <c r="E55" s="10">
        <v>34.539989999999996</v>
      </c>
      <c r="F55" s="10">
        <v>-75.702719999999999</v>
      </c>
      <c r="G55" s="10">
        <v>26.673189999999998</v>
      </c>
      <c r="H55" s="10">
        <v>47.744349999999997</v>
      </c>
      <c r="I55" s="10">
        <v>-46.262440000000005</v>
      </c>
      <c r="J55" s="10">
        <v>-30.300249999999998</v>
      </c>
      <c r="K55" s="10">
        <v>12.60849</v>
      </c>
      <c r="L55" s="10">
        <v>48.945730000000005</v>
      </c>
      <c r="M55" s="10">
        <v>120.83439999999999</v>
      </c>
      <c r="N55" s="10">
        <v>43.791910000000001</v>
      </c>
      <c r="O55" s="10">
        <v>143.51311999999999</v>
      </c>
      <c r="P55" s="10">
        <v>14.462389999999999</v>
      </c>
      <c r="Q55" s="10">
        <v>25.07938</v>
      </c>
      <c r="R55" s="10">
        <v>110.48378</v>
      </c>
      <c r="S55" s="10">
        <v>4.4198699999999995</v>
      </c>
      <c r="T55" s="10">
        <v>-9.4710400000000003</v>
      </c>
      <c r="U55" s="10">
        <v>-11.55878</v>
      </c>
      <c r="V55" s="10">
        <v>-20.12107</v>
      </c>
      <c r="W55" s="10">
        <v>-6.2686999999999999</v>
      </c>
      <c r="X55" s="10">
        <v>3.8273699999999997</v>
      </c>
      <c r="Y55" s="10">
        <v>135.48492000000002</v>
      </c>
      <c r="Z55" s="10">
        <v>-18.09918</v>
      </c>
      <c r="AA55" s="10">
        <v>-26.76895</v>
      </c>
      <c r="AB55" s="10">
        <v>12.218399999999999</v>
      </c>
      <c r="AC55" s="10">
        <v>8.8367199999999997</v>
      </c>
      <c r="AD55" s="10">
        <v>40.216769999999997</v>
      </c>
      <c r="AE55" s="10">
        <v>62.942929999999997</v>
      </c>
      <c r="AF55" s="10">
        <v>-7.97098</v>
      </c>
      <c r="AG55" s="10">
        <v>-0.19831000000000001</v>
      </c>
      <c r="AH55" s="10">
        <v>-19.161000000000001</v>
      </c>
      <c r="AI55" s="9">
        <v>-13.035030000000001</v>
      </c>
      <c r="AJ55" s="9">
        <v>50.601709999999997</v>
      </c>
      <c r="AK55" s="9">
        <v>65.539070000000009</v>
      </c>
      <c r="AL55" s="9">
        <v>154.51563000000002</v>
      </c>
      <c r="AM55" s="9">
        <v>76.318989999999999</v>
      </c>
      <c r="AN55" s="4"/>
      <c r="AO55" s="4"/>
      <c r="AP55" s="4"/>
      <c r="AQ55" s="4"/>
      <c r="AR55" s="4"/>
      <c r="AS55" s="4"/>
      <c r="AT55" s="4"/>
      <c r="AU55" s="4"/>
      <c r="AV55" s="4"/>
      <c r="AW55" s="4"/>
      <c r="AX55" s="4"/>
      <c r="AY55" s="4"/>
    </row>
    <row r="56" spans="1:1005" ht="15" x14ac:dyDescent="0.25">
      <c r="A56" s="101">
        <f>YampaRiverInflow.TotalOutflow!A56</f>
        <v>45809</v>
      </c>
      <c r="B56" s="9">
        <v>-14.398</v>
      </c>
      <c r="C56" s="9">
        <v>-14.398</v>
      </c>
      <c r="D56" s="9">
        <v>-14.398</v>
      </c>
      <c r="E56" s="10">
        <v>109.47535999999999</v>
      </c>
      <c r="F56" s="10">
        <v>52.728230000000003</v>
      </c>
      <c r="G56" s="10">
        <v>39.237310000000001</v>
      </c>
      <c r="H56" s="10">
        <v>-5.3495100000000004</v>
      </c>
      <c r="I56" s="10">
        <v>-3.2524600000000001</v>
      </c>
      <c r="J56" s="10">
        <v>22.28257</v>
      </c>
      <c r="K56" s="10">
        <v>74.744810000000001</v>
      </c>
      <c r="L56" s="10">
        <v>-3.0993200000000001</v>
      </c>
      <c r="M56" s="10">
        <v>7.29115</v>
      </c>
      <c r="N56" s="10">
        <v>-5.7815200000000004</v>
      </c>
      <c r="O56" s="10">
        <v>44.457190000000004</v>
      </c>
      <c r="P56" s="10">
        <v>6.8165200000000006</v>
      </c>
      <c r="Q56" s="10">
        <v>-20.784119999999998</v>
      </c>
      <c r="R56" s="10">
        <v>54.98883</v>
      </c>
      <c r="S56" s="10">
        <v>15.635149999999999</v>
      </c>
      <c r="T56" s="10">
        <v>-4.4930099999999999</v>
      </c>
      <c r="U56" s="10">
        <v>-44.942190000000004</v>
      </c>
      <c r="V56" s="10">
        <v>-28.13184</v>
      </c>
      <c r="W56" s="10">
        <v>-44.289410000000004</v>
      </c>
      <c r="X56" s="10">
        <v>-35.671800000000005</v>
      </c>
      <c r="Y56" s="10">
        <v>27.88485</v>
      </c>
      <c r="Z56" s="10">
        <v>-19.299349999999997</v>
      </c>
      <c r="AA56" s="10">
        <v>-31.8673</v>
      </c>
      <c r="AB56" s="10">
        <v>12.303469999999999</v>
      </c>
      <c r="AC56" s="10">
        <v>-30.751990000000003</v>
      </c>
      <c r="AD56" s="10">
        <v>-8.8943600000000007</v>
      </c>
      <c r="AE56" s="10">
        <v>32.357529999999997</v>
      </c>
      <c r="AF56" s="10">
        <v>-19.29664</v>
      </c>
      <c r="AG56" s="10">
        <v>-30.338090000000001</v>
      </c>
      <c r="AH56" s="10">
        <v>-26.509810000000002</v>
      </c>
      <c r="AI56" s="9">
        <v>-10.61144</v>
      </c>
      <c r="AJ56" s="9">
        <v>25.167849999999998</v>
      </c>
      <c r="AK56" s="9">
        <v>1.52935</v>
      </c>
      <c r="AL56" s="9">
        <v>-32.185220000000001</v>
      </c>
      <c r="AM56" s="9">
        <v>57.311150000000005</v>
      </c>
      <c r="AN56" s="4"/>
      <c r="AO56" s="4"/>
      <c r="AP56" s="4"/>
      <c r="AQ56" s="4"/>
      <c r="AR56" s="4"/>
      <c r="AS56" s="4"/>
      <c r="AT56" s="4"/>
      <c r="AU56" s="4"/>
      <c r="AV56" s="4"/>
      <c r="AW56" s="4"/>
      <c r="AX56" s="4"/>
      <c r="AY56" s="4"/>
    </row>
    <row r="57" spans="1:1005" ht="15" x14ac:dyDescent="0.25">
      <c r="A57" s="101">
        <f>YampaRiverInflow.TotalOutflow!A57</f>
        <v>45839</v>
      </c>
      <c r="B57" s="9">
        <v>16.077999999999999</v>
      </c>
      <c r="C57" s="9">
        <v>16.077999999999999</v>
      </c>
      <c r="D57" s="9">
        <v>16.077999999999999</v>
      </c>
      <c r="E57" s="10">
        <v>81.789079999999998</v>
      </c>
      <c r="F57" s="10">
        <v>-37.088639999999998</v>
      </c>
      <c r="G57" s="10">
        <v>41.058320000000002</v>
      </c>
      <c r="H57" s="10">
        <v>23.067810000000001</v>
      </c>
      <c r="I57" s="10">
        <v>96.231220000000008</v>
      </c>
      <c r="J57" s="10">
        <v>36.173430000000003</v>
      </c>
      <c r="K57" s="10">
        <v>14.53885</v>
      </c>
      <c r="L57" s="10">
        <v>48.365290000000002</v>
      </c>
      <c r="M57" s="10">
        <v>13.52698</v>
      </c>
      <c r="N57" s="10">
        <v>41.234610000000004</v>
      </c>
      <c r="O57" s="10">
        <v>51.91695</v>
      </c>
      <c r="P57" s="10">
        <v>63.193040000000003</v>
      </c>
      <c r="Q57" s="10">
        <v>38.002940000000002</v>
      </c>
      <c r="R57" s="10">
        <v>100.30158999999999</v>
      </c>
      <c r="S57" s="10">
        <v>89.86345</v>
      </c>
      <c r="T57" s="10">
        <v>-26.052589999999999</v>
      </c>
      <c r="U57" s="10">
        <v>-16.813580000000002</v>
      </c>
      <c r="V57" s="10">
        <v>9.49343</v>
      </c>
      <c r="W57" s="10">
        <v>3.8433299999999999</v>
      </c>
      <c r="X57" s="10">
        <v>-10.612440000000001</v>
      </c>
      <c r="Y57" s="10">
        <v>41.559800000000003</v>
      </c>
      <c r="Z57" s="10">
        <v>2.9969000000000001</v>
      </c>
      <c r="AA57" s="10">
        <v>6.9309099999999999</v>
      </c>
      <c r="AB57" s="10">
        <v>11.99058</v>
      </c>
      <c r="AC57" s="10">
        <v>-16.260439999999999</v>
      </c>
      <c r="AD57" s="10">
        <v>-22.835750000000001</v>
      </c>
      <c r="AE57" s="10">
        <v>21.93834</v>
      </c>
      <c r="AF57" s="10">
        <v>36.23865</v>
      </c>
      <c r="AG57" s="10">
        <v>36.61777</v>
      </c>
      <c r="AH57" s="10">
        <v>9.9708400000000008</v>
      </c>
      <c r="AI57" s="9">
        <v>18.92069</v>
      </c>
      <c r="AJ57" s="9">
        <v>11.734999999999999</v>
      </c>
      <c r="AK57" s="9">
        <v>32.128329999999998</v>
      </c>
      <c r="AL57" s="9">
        <v>158.17092000000002</v>
      </c>
      <c r="AM57" s="9">
        <v>262.53990000000005</v>
      </c>
      <c r="AN57" s="4"/>
      <c r="AO57" s="4"/>
      <c r="AP57" s="4"/>
      <c r="AQ57" s="4"/>
      <c r="AR57" s="4"/>
      <c r="AS57" s="4"/>
      <c r="AT57" s="4"/>
      <c r="AU57" s="4"/>
      <c r="AV57" s="4"/>
      <c r="AW57" s="4"/>
      <c r="AX57" s="4"/>
      <c r="AY57" s="4"/>
    </row>
    <row r="58" spans="1:1005" ht="15" x14ac:dyDescent="0.25">
      <c r="A58" s="101">
        <f>YampaRiverInflow.TotalOutflow!A58</f>
        <v>45870</v>
      </c>
      <c r="B58" s="9">
        <v>33.622999999999998</v>
      </c>
      <c r="C58" s="9">
        <v>33.622999999999998</v>
      </c>
      <c r="D58" s="9">
        <v>33.622999999999998</v>
      </c>
      <c r="E58" s="10">
        <v>27.910540000000001</v>
      </c>
      <c r="F58" s="10">
        <v>47.18244</v>
      </c>
      <c r="G58" s="10">
        <v>96.179249999999996</v>
      </c>
      <c r="H58" s="10">
        <v>61.017019999999995</v>
      </c>
      <c r="I58" s="10">
        <v>51.164999999999999</v>
      </c>
      <c r="J58" s="10">
        <v>53.872199999999999</v>
      </c>
      <c r="K58" s="10">
        <v>72.455490000000012</v>
      </c>
      <c r="L58" s="10">
        <v>75.402380000000008</v>
      </c>
      <c r="M58" s="10">
        <v>106.43533000000001</v>
      </c>
      <c r="N58" s="10">
        <v>67.57383999999999</v>
      </c>
      <c r="O58" s="10">
        <v>52.7256</v>
      </c>
      <c r="P58" s="10">
        <v>30.167000000000002</v>
      </c>
      <c r="Q58" s="10">
        <v>95.579899999999995</v>
      </c>
      <c r="R58" s="10">
        <v>79.560249999999996</v>
      </c>
      <c r="S58" s="10">
        <v>70.709090000000003</v>
      </c>
      <c r="T58" s="10">
        <v>34.237900000000003</v>
      </c>
      <c r="U58" s="10">
        <v>44.544559999999997</v>
      </c>
      <c r="V58" s="10">
        <v>14.0466</v>
      </c>
      <c r="W58" s="10">
        <v>56.732959999999999</v>
      </c>
      <c r="X58" s="10">
        <v>22.905419999999999</v>
      </c>
      <c r="Y58" s="10">
        <v>62.430010000000003</v>
      </c>
      <c r="Z58" s="10">
        <v>21.733169999999998</v>
      </c>
      <c r="AA58" s="10">
        <v>32.04927</v>
      </c>
      <c r="AB58" s="10">
        <v>31.077919999999999</v>
      </c>
      <c r="AC58" s="10">
        <v>9.1049699999999998</v>
      </c>
      <c r="AD58" s="10">
        <v>11.513950000000001</v>
      </c>
      <c r="AE58" s="10">
        <v>35.979999999999997</v>
      </c>
      <c r="AF58" s="10">
        <v>89.903379999999999</v>
      </c>
      <c r="AG58" s="10">
        <v>51.304139999999997</v>
      </c>
      <c r="AH58" s="10">
        <v>54.512869999999999</v>
      </c>
      <c r="AI58" s="9">
        <v>55.313870000000001</v>
      </c>
      <c r="AJ58" s="9">
        <v>113.31216000000001</v>
      </c>
      <c r="AK58" s="9">
        <v>58.910589999999999</v>
      </c>
      <c r="AL58" s="9">
        <v>171.29213000000001</v>
      </c>
      <c r="AM58" s="9">
        <v>182.59195000000003</v>
      </c>
      <c r="AN58" s="4"/>
      <c r="AO58" s="4"/>
      <c r="AP58" s="4"/>
      <c r="AQ58" s="4"/>
      <c r="AR58" s="4"/>
      <c r="AS58" s="4"/>
      <c r="AT58" s="4"/>
      <c r="AU58" s="4"/>
      <c r="AV58" s="4"/>
      <c r="AW58" s="4"/>
      <c r="AX58" s="4"/>
      <c r="AY58" s="4"/>
    </row>
    <row r="59" spans="1:1005" ht="15" x14ac:dyDescent="0.25">
      <c r="A59" s="101">
        <f>YampaRiverInflow.TotalOutflow!A59</f>
        <v>45901</v>
      </c>
      <c r="B59" s="9">
        <v>26.303999999999998</v>
      </c>
      <c r="C59" s="9">
        <v>26.303999999999998</v>
      </c>
      <c r="D59" s="9">
        <v>26.303999999999998</v>
      </c>
      <c r="E59" s="10">
        <v>48.147349999999996</v>
      </c>
      <c r="F59" s="10">
        <v>19.100849999999998</v>
      </c>
      <c r="G59" s="10">
        <v>44.182519999999997</v>
      </c>
      <c r="H59" s="10">
        <v>39.570800000000006</v>
      </c>
      <c r="I59" s="10">
        <v>60.816720000000004</v>
      </c>
      <c r="J59" s="10">
        <v>123.70398</v>
      </c>
      <c r="K59" s="10">
        <v>66.820329999999998</v>
      </c>
      <c r="L59" s="10">
        <v>67.131079999999997</v>
      </c>
      <c r="M59" s="10">
        <v>74.204390000000004</v>
      </c>
      <c r="N59" s="10">
        <v>60.767949999999999</v>
      </c>
      <c r="O59" s="10">
        <v>44.842580000000005</v>
      </c>
      <c r="P59" s="10">
        <v>21.581499999999998</v>
      </c>
      <c r="Q59" s="10">
        <v>40.702069999999999</v>
      </c>
      <c r="R59" s="10">
        <v>105.37634</v>
      </c>
      <c r="S59" s="10">
        <v>66.257890000000003</v>
      </c>
      <c r="T59" s="10">
        <v>1.6861700000000002</v>
      </c>
      <c r="U59" s="10">
        <v>30.615169999999999</v>
      </c>
      <c r="V59" s="10">
        <v>57.502429999999997</v>
      </c>
      <c r="W59" s="10">
        <v>34.311339999999994</v>
      </c>
      <c r="X59" s="10">
        <v>33.011309999999995</v>
      </c>
      <c r="Y59" s="10">
        <v>31.35323</v>
      </c>
      <c r="Z59" s="10">
        <v>-3.86361</v>
      </c>
      <c r="AA59" s="10">
        <v>15.656870000000001</v>
      </c>
      <c r="AB59" s="10">
        <v>22.814970000000002</v>
      </c>
      <c r="AC59" s="10">
        <v>11.3721</v>
      </c>
      <c r="AD59" s="10">
        <v>27.015340000000002</v>
      </c>
      <c r="AE59" s="10">
        <v>19.485970000000002</v>
      </c>
      <c r="AF59" s="10">
        <v>51.889110000000002</v>
      </c>
      <c r="AG59" s="10">
        <v>69.938880000000012</v>
      </c>
      <c r="AH59" s="10">
        <v>85.735799999999998</v>
      </c>
      <c r="AI59" s="9">
        <v>28.291240000000002</v>
      </c>
      <c r="AJ59" s="9">
        <v>61.583260000000003</v>
      </c>
      <c r="AK59" s="9">
        <v>58.855499999999999</v>
      </c>
      <c r="AL59" s="9">
        <v>54.591169999999998</v>
      </c>
      <c r="AM59" s="9">
        <v>49.94079</v>
      </c>
      <c r="AN59" s="4"/>
      <c r="AO59" s="4"/>
      <c r="AP59" s="4"/>
      <c r="AQ59" s="4"/>
      <c r="AR59" s="4"/>
      <c r="AS59" s="4"/>
      <c r="AT59" s="4"/>
      <c r="AU59" s="4"/>
      <c r="AV59" s="4"/>
      <c r="AW59" s="4"/>
      <c r="AX59" s="4"/>
      <c r="AY59" s="4"/>
    </row>
    <row r="60" spans="1:1005" ht="15" x14ac:dyDescent="0.25">
      <c r="A60" s="101">
        <f>YampaRiverInflow.TotalOutflow!A60</f>
        <v>45931</v>
      </c>
      <c r="B60" s="9">
        <v>26.123999999999999</v>
      </c>
      <c r="C60" s="9">
        <v>26.123999999999999</v>
      </c>
      <c r="D60" s="9">
        <v>26.123999999999999</v>
      </c>
      <c r="E60" s="10">
        <v>44.29318</v>
      </c>
      <c r="F60" s="10">
        <v>76.503590000000003</v>
      </c>
      <c r="G60" s="10">
        <v>31.99305</v>
      </c>
      <c r="H60" s="10">
        <v>68.755240000000001</v>
      </c>
      <c r="I60" s="10">
        <v>34.473959999999998</v>
      </c>
      <c r="J60" s="10">
        <v>-5.0724499999999999</v>
      </c>
      <c r="K60" s="10">
        <v>8.4032400000000003</v>
      </c>
      <c r="L60" s="10">
        <v>58.572089999999996</v>
      </c>
      <c r="M60" s="10">
        <v>26.536560000000001</v>
      </c>
      <c r="N60" s="10">
        <v>30.619790000000002</v>
      </c>
      <c r="O60" s="10">
        <v>17.437549999999998</v>
      </c>
      <c r="P60" s="10">
        <v>-6.8582700000000001</v>
      </c>
      <c r="Q60" s="10">
        <v>-5.2950000000000004E-2</v>
      </c>
      <c r="R60" s="10">
        <v>34.554230000000004</v>
      </c>
      <c r="S60" s="10">
        <v>-2.5649999999999999</v>
      </c>
      <c r="T60" s="10">
        <v>14.550549999999999</v>
      </c>
      <c r="U60" s="10">
        <v>-9.9389500000000002</v>
      </c>
      <c r="V60" s="10">
        <v>23.19021</v>
      </c>
      <c r="W60" s="10">
        <v>-14.36961</v>
      </c>
      <c r="X60" s="10">
        <v>71.068789999999993</v>
      </c>
      <c r="Y60" s="10">
        <v>6.2742899999999997</v>
      </c>
      <c r="Z60" s="10">
        <v>27.342230000000001</v>
      </c>
      <c r="AA60" s="10">
        <v>-0.23946999999999999</v>
      </c>
      <c r="AB60" s="10">
        <v>-2.2455599999999998</v>
      </c>
      <c r="AC60" s="10">
        <v>-16.214659999999999</v>
      </c>
      <c r="AD60" s="10">
        <v>31.133290000000002</v>
      </c>
      <c r="AE60" s="10">
        <v>10.062709999999999</v>
      </c>
      <c r="AF60" s="10">
        <v>26.87743</v>
      </c>
      <c r="AG60" s="10">
        <v>16.168790000000001</v>
      </c>
      <c r="AH60" s="10">
        <v>10.55016</v>
      </c>
      <c r="AI60" s="9">
        <v>53.043779999999998</v>
      </c>
      <c r="AJ60" s="9">
        <v>3.4746300000000003</v>
      </c>
      <c r="AK60" s="9">
        <v>36.631749999999997</v>
      </c>
      <c r="AL60" s="9">
        <v>85.245990000000006</v>
      </c>
      <c r="AM60" s="9">
        <v>63.407040000000002</v>
      </c>
      <c r="AN60" s="4"/>
      <c r="AO60" s="4"/>
      <c r="AP60" s="4"/>
      <c r="AQ60" s="4"/>
      <c r="AR60" s="4"/>
      <c r="AS60" s="4"/>
      <c r="AT60" s="4"/>
      <c r="AU60" s="4"/>
      <c r="AV60" s="4"/>
      <c r="AW60" s="4"/>
      <c r="AX60" s="4"/>
      <c r="AY60" s="4"/>
    </row>
    <row r="61" spans="1:1005" ht="15" x14ac:dyDescent="0.25">
      <c r="A61" s="101">
        <f>YampaRiverInflow.TotalOutflow!A61</f>
        <v>45962</v>
      </c>
      <c r="B61" s="9">
        <v>40.941000000000003</v>
      </c>
      <c r="C61" s="9">
        <v>40.941000000000003</v>
      </c>
      <c r="D61" s="9">
        <v>40.941000000000003</v>
      </c>
      <c r="E61" s="10">
        <v>44.572330000000001</v>
      </c>
      <c r="F61" s="10">
        <v>61.21857</v>
      </c>
      <c r="G61" s="10">
        <v>61.653169999999996</v>
      </c>
      <c r="H61" s="10">
        <v>14.882989999999999</v>
      </c>
      <c r="I61" s="10">
        <v>-19.204990000000002</v>
      </c>
      <c r="J61" s="10">
        <v>-1.52424</v>
      </c>
      <c r="K61" s="10">
        <v>18.457650000000001</v>
      </c>
      <c r="L61" s="10">
        <v>34.945860000000003</v>
      </c>
      <c r="M61" s="10">
        <v>47.466260000000005</v>
      </c>
      <c r="N61" s="10">
        <v>4.8053999999999997</v>
      </c>
      <c r="O61" s="10">
        <v>35.269769999999994</v>
      </c>
      <c r="P61" s="10">
        <v>42.339680000000001</v>
      </c>
      <c r="Q61" s="10">
        <v>55.028739999999999</v>
      </c>
      <c r="R61" s="10">
        <v>49.55097</v>
      </c>
      <c r="S61" s="10">
        <v>12.85075</v>
      </c>
      <c r="T61" s="10">
        <v>-5.0983599999999996</v>
      </c>
      <c r="U61" s="10">
        <v>3.7396100000000003</v>
      </c>
      <c r="V61" s="10">
        <v>5.9197799999999994</v>
      </c>
      <c r="W61" s="10">
        <v>13.224440000000001</v>
      </c>
      <c r="X61" s="10">
        <v>88.19019999999999</v>
      </c>
      <c r="Y61" s="10">
        <v>3.3384200000000002</v>
      </c>
      <c r="Z61" s="10">
        <v>9.6611499999999992</v>
      </c>
      <c r="AA61" s="10">
        <v>28.934830000000002</v>
      </c>
      <c r="AB61" s="10">
        <v>23.146419999999999</v>
      </c>
      <c r="AC61" s="10">
        <v>6.9311699999999998</v>
      </c>
      <c r="AD61" s="10">
        <v>-18.565669999999997</v>
      </c>
      <c r="AE61" s="10">
        <v>6.0730000000000004</v>
      </c>
      <c r="AF61" s="10">
        <v>25.847069999999999</v>
      </c>
      <c r="AG61" s="10">
        <v>73.871279999999999</v>
      </c>
      <c r="AH61" s="10">
        <v>16.733310000000003</v>
      </c>
      <c r="AI61" s="9">
        <v>13.000729999999999</v>
      </c>
      <c r="AJ61" s="9">
        <v>60.45805</v>
      </c>
      <c r="AK61" s="9">
        <v>87.538119999999992</v>
      </c>
      <c r="AL61" s="9">
        <v>64.758309999999994</v>
      </c>
      <c r="AM61" s="9">
        <v>84.852829999999997</v>
      </c>
      <c r="AN61" s="4"/>
      <c r="AO61" s="4"/>
      <c r="AP61" s="4"/>
      <c r="AQ61" s="4"/>
      <c r="AR61" s="4"/>
      <c r="AS61" s="4"/>
      <c r="AT61" s="4"/>
      <c r="AU61" s="4"/>
      <c r="AV61" s="4"/>
      <c r="AW61" s="4"/>
      <c r="AX61" s="4"/>
      <c r="AY61" s="4"/>
    </row>
    <row r="62" spans="1:1005" ht="15" x14ac:dyDescent="0.25">
      <c r="A62" s="101">
        <f>YampaRiverInflow.TotalOutflow!A62</f>
        <v>45992</v>
      </c>
      <c r="B62" s="9">
        <v>31.451000000000001</v>
      </c>
      <c r="C62" s="9">
        <v>31.451000000000001</v>
      </c>
      <c r="D62" s="9">
        <v>31.451000000000001</v>
      </c>
      <c r="E62" s="10">
        <v>51.131320000000002</v>
      </c>
      <c r="F62" s="10">
        <v>61.849769999999999</v>
      </c>
      <c r="G62" s="10">
        <v>34.074580000000005</v>
      </c>
      <c r="H62" s="10">
        <v>38.824640000000002</v>
      </c>
      <c r="I62" s="10">
        <v>35.952129999999997</v>
      </c>
      <c r="J62" s="10">
        <v>20.8627</v>
      </c>
      <c r="K62" s="10">
        <v>57.803160000000005</v>
      </c>
      <c r="L62" s="10">
        <v>92.029710000000009</v>
      </c>
      <c r="M62" s="10">
        <v>54.482939999999999</v>
      </c>
      <c r="N62" s="10">
        <v>74.188720000000004</v>
      </c>
      <c r="O62" s="10">
        <v>20.86449</v>
      </c>
      <c r="P62" s="10">
        <v>23.802630000000001</v>
      </c>
      <c r="Q62" s="10">
        <v>17.31991</v>
      </c>
      <c r="R62" s="10">
        <v>3.7025900000000003</v>
      </c>
      <c r="S62" s="10">
        <v>4.0086300000000001</v>
      </c>
      <c r="T62" s="10">
        <v>16.006059999999998</v>
      </c>
      <c r="U62" s="10">
        <v>32.989669999999997</v>
      </c>
      <c r="V62" s="10">
        <v>24.059549999999998</v>
      </c>
      <c r="W62" s="10">
        <v>18.055310000000002</v>
      </c>
      <c r="X62" s="10">
        <v>72.941210000000012</v>
      </c>
      <c r="Y62" s="10">
        <v>9.4193499999999997</v>
      </c>
      <c r="Z62" s="10">
        <v>-6.6252899999999997</v>
      </c>
      <c r="AA62" s="10">
        <v>25.260439999999999</v>
      </c>
      <c r="AB62" s="10">
        <v>20.1906</v>
      </c>
      <c r="AC62" s="10">
        <v>8.2487399999999997</v>
      </c>
      <c r="AD62" s="10">
        <v>198.80347</v>
      </c>
      <c r="AE62" s="10">
        <v>47.475259999999999</v>
      </c>
      <c r="AF62" s="10">
        <v>29.025639999999999</v>
      </c>
      <c r="AG62" s="10">
        <v>23.17662</v>
      </c>
      <c r="AH62" s="10">
        <v>8.44069</v>
      </c>
      <c r="AI62" s="9">
        <v>14.2028</v>
      </c>
      <c r="AJ62" s="9">
        <v>16.20814</v>
      </c>
      <c r="AK62" s="9">
        <v>110.20038000000001</v>
      </c>
      <c r="AL62" s="9">
        <v>97.266190000000009</v>
      </c>
      <c r="AM62" s="9">
        <v>94.573229999999995</v>
      </c>
      <c r="AN62" s="4"/>
      <c r="AO62" s="4"/>
      <c r="AP62" s="4"/>
      <c r="AQ62" s="4"/>
      <c r="AR62" s="4"/>
      <c r="AS62" s="4"/>
      <c r="AT62" s="4"/>
      <c r="AU62" s="4"/>
      <c r="AV62" s="4"/>
      <c r="AW62" s="4"/>
      <c r="AX62" s="4"/>
      <c r="AY62" s="4"/>
    </row>
    <row r="63" spans="1:1005" ht="15" x14ac:dyDescent="0.25">
      <c r="A63" s="101">
        <f>YampaRiverInflow.TotalOutflow!A63</f>
        <v>46023</v>
      </c>
      <c r="B63" s="9">
        <v>48.27</v>
      </c>
      <c r="C63" s="9">
        <v>48.27</v>
      </c>
      <c r="D63" s="9">
        <v>48.27</v>
      </c>
      <c r="E63" s="10">
        <v>22.962630000000001</v>
      </c>
      <c r="F63" s="10">
        <v>38.586370000000002</v>
      </c>
      <c r="G63" s="10">
        <v>50.149720000000002</v>
      </c>
      <c r="H63" s="10">
        <v>73.993719999999996</v>
      </c>
      <c r="I63" s="10">
        <v>66.085639999999998</v>
      </c>
      <c r="J63" s="10">
        <v>35.41386</v>
      </c>
      <c r="K63" s="10">
        <v>73.120070000000013</v>
      </c>
      <c r="L63" s="10">
        <v>216.50864000000001</v>
      </c>
      <c r="M63" s="10">
        <v>75.599890000000002</v>
      </c>
      <c r="N63" s="10">
        <v>153.67762999999999</v>
      </c>
      <c r="O63" s="10">
        <v>19.93974</v>
      </c>
      <c r="P63" s="10">
        <v>50.25112</v>
      </c>
      <c r="Q63" s="10">
        <v>51.307099999999998</v>
      </c>
      <c r="R63" s="10">
        <v>48.592469999999999</v>
      </c>
      <c r="S63" s="10">
        <v>21.595279999999999</v>
      </c>
      <c r="T63" s="10">
        <v>50.7896</v>
      </c>
      <c r="U63" s="10">
        <v>15.387979999999999</v>
      </c>
      <c r="V63" s="10">
        <v>33.643239999999999</v>
      </c>
      <c r="W63" s="10">
        <v>8.7414400000000008</v>
      </c>
      <c r="X63" s="10">
        <v>308.55319000000003</v>
      </c>
      <c r="Y63" s="10">
        <v>17.535499999999999</v>
      </c>
      <c r="Z63" s="10">
        <v>-4.3097500000000002</v>
      </c>
      <c r="AA63" s="10">
        <v>33.658019999999993</v>
      </c>
      <c r="AB63" s="10">
        <v>9.6820599999999999</v>
      </c>
      <c r="AC63" s="10">
        <v>57.667650000000002</v>
      </c>
      <c r="AD63" s="10">
        <v>40.798379999999995</v>
      </c>
      <c r="AE63" s="10">
        <v>20.18862</v>
      </c>
      <c r="AF63" s="10">
        <v>17.98648</v>
      </c>
      <c r="AG63" s="10">
        <v>11.416129999999999</v>
      </c>
      <c r="AH63" s="10">
        <v>26.265250000000002</v>
      </c>
      <c r="AI63" s="9">
        <v>62.10371</v>
      </c>
      <c r="AJ63" s="9">
        <v>34.369769999999995</v>
      </c>
      <c r="AK63" s="9">
        <v>73.864550000000008</v>
      </c>
      <c r="AL63" s="9">
        <v>68.841039999999992</v>
      </c>
      <c r="AM63" s="9">
        <v>88.531170000000003</v>
      </c>
      <c r="AN63" s="4"/>
      <c r="AO63" s="4"/>
      <c r="AP63" s="4"/>
      <c r="AQ63" s="4"/>
      <c r="AR63" s="4"/>
      <c r="AS63" s="4"/>
      <c r="AT63" s="4"/>
      <c r="AU63" s="4"/>
      <c r="AV63" s="4"/>
      <c r="AW63" s="4"/>
      <c r="AX63" s="4"/>
      <c r="AY63" s="4"/>
    </row>
    <row r="64" spans="1:1005" ht="15" x14ac:dyDescent="0.25">
      <c r="A64" s="101">
        <f>YampaRiverInflow.TotalOutflow!A64</f>
        <v>46054</v>
      </c>
      <c r="B64" s="9">
        <v>43.753999999999998</v>
      </c>
      <c r="C64" s="9">
        <v>43.753999999999998</v>
      </c>
      <c r="D64" s="9">
        <v>43.753999999999998</v>
      </c>
      <c r="E64" s="10">
        <v>65.860690000000005</v>
      </c>
      <c r="F64" s="10">
        <v>96.742260000000002</v>
      </c>
      <c r="G64" s="10">
        <v>56.577669999999998</v>
      </c>
      <c r="H64" s="10">
        <v>76.689610000000002</v>
      </c>
      <c r="I64" s="10">
        <v>27.47861</v>
      </c>
      <c r="J64" s="10">
        <v>58.670389999999998</v>
      </c>
      <c r="K64" s="10">
        <v>103.05712</v>
      </c>
      <c r="L64" s="10">
        <v>217.21960000000001</v>
      </c>
      <c r="M64" s="10">
        <v>68.652330000000006</v>
      </c>
      <c r="N64" s="10">
        <v>95.266850000000005</v>
      </c>
      <c r="O64" s="10">
        <v>30.53435</v>
      </c>
      <c r="P64" s="10">
        <v>0.87429999999999997</v>
      </c>
      <c r="Q64" s="10">
        <v>79.516630000000006</v>
      </c>
      <c r="R64" s="10">
        <v>42.740839999999999</v>
      </c>
      <c r="S64" s="10">
        <v>27.866959999999999</v>
      </c>
      <c r="T64" s="10">
        <v>42.402940000000001</v>
      </c>
      <c r="U64" s="10">
        <v>9.2639599999999991</v>
      </c>
      <c r="V64" s="10">
        <v>42.885899999999999</v>
      </c>
      <c r="W64" s="10">
        <v>23.858460000000001</v>
      </c>
      <c r="X64" s="10">
        <v>198.39957999999999</v>
      </c>
      <c r="Y64" s="10">
        <v>14.859780000000001</v>
      </c>
      <c r="Z64" s="10">
        <v>22.055709999999998</v>
      </c>
      <c r="AA64" s="10">
        <v>46.185139999999997</v>
      </c>
      <c r="AB64" s="10">
        <v>33.257949999999994</v>
      </c>
      <c r="AC64" s="10">
        <v>61.041400000000003</v>
      </c>
      <c r="AD64" s="10">
        <v>40.438339999999997</v>
      </c>
      <c r="AE64" s="10">
        <v>24.008119999999998</v>
      </c>
      <c r="AF64" s="10">
        <v>33.928449999999998</v>
      </c>
      <c r="AG64" s="10">
        <v>39.258580000000002</v>
      </c>
      <c r="AH64" s="10">
        <v>44.198879999999996</v>
      </c>
      <c r="AI64" s="9">
        <v>81.362470000000002</v>
      </c>
      <c r="AJ64" s="9">
        <v>51.700089999999996</v>
      </c>
      <c r="AK64" s="9">
        <v>67.515590000000003</v>
      </c>
      <c r="AL64" s="9">
        <v>63.425650000000005</v>
      </c>
      <c r="AM64" s="9">
        <v>81.076830000000001</v>
      </c>
      <c r="AN64" s="4"/>
      <c r="AO64" s="4"/>
      <c r="AP64" s="4"/>
      <c r="AQ64" s="4"/>
      <c r="AR64" s="4"/>
      <c r="AS64" s="4"/>
      <c r="AT64" s="4"/>
      <c r="AU64" s="4"/>
      <c r="AV64" s="4"/>
      <c r="AW64" s="4"/>
      <c r="AX64" s="4"/>
      <c r="AY64" s="4"/>
      <c r="ALQ64" t="e">
        <v>#N/A</v>
      </c>
    </row>
    <row r="65" spans="1:1005" ht="15" x14ac:dyDescent="0.25">
      <c r="A65" s="101">
        <f>YampaRiverInflow.TotalOutflow!A65</f>
        <v>46082</v>
      </c>
      <c r="B65" s="9">
        <v>18.689</v>
      </c>
      <c r="C65" s="9">
        <v>18.689</v>
      </c>
      <c r="D65" s="9">
        <v>18.689</v>
      </c>
      <c r="E65" s="10">
        <v>46.975250000000003</v>
      </c>
      <c r="F65" s="10">
        <v>33.411790000000003</v>
      </c>
      <c r="G65" s="10">
        <v>9.7218199999999992</v>
      </c>
      <c r="H65" s="10">
        <v>-6.2396000000000003</v>
      </c>
      <c r="I65" s="10">
        <v>11.97274</v>
      </c>
      <c r="J65" s="10">
        <v>69.191539999999989</v>
      </c>
      <c r="K65" s="10">
        <v>135.81139999999999</v>
      </c>
      <c r="L65" s="10">
        <v>231.93197000000001</v>
      </c>
      <c r="M65" s="10">
        <v>51.73753</v>
      </c>
      <c r="N65" s="10">
        <v>184.00505999999999</v>
      </c>
      <c r="O65" s="10">
        <v>-49.657410000000006</v>
      </c>
      <c r="P65" s="10">
        <v>44.784990000000001</v>
      </c>
      <c r="Q65" s="10">
        <v>91.549779999999998</v>
      </c>
      <c r="R65" s="10">
        <v>-1.9535199999999999</v>
      </c>
      <c r="S65" s="10">
        <v>-1.3108900000000001</v>
      </c>
      <c r="T65" s="10">
        <v>38.696649999999998</v>
      </c>
      <c r="U65" s="10">
        <v>-25.373279999999998</v>
      </c>
      <c r="V65" s="10">
        <v>13.9216</v>
      </c>
      <c r="W65" s="10">
        <v>0.71389999999999998</v>
      </c>
      <c r="X65" s="10">
        <v>113.0411</v>
      </c>
      <c r="Y65" s="10">
        <v>23.902099999999997</v>
      </c>
      <c r="Z65" s="10">
        <v>-3.2670700000000004</v>
      </c>
      <c r="AA65" s="10">
        <v>14.70945</v>
      </c>
      <c r="AB65" s="10">
        <v>-18.02298</v>
      </c>
      <c r="AC65" s="10">
        <v>19.158650000000002</v>
      </c>
      <c r="AD65" s="10">
        <v>22.104689999999998</v>
      </c>
      <c r="AE65" s="10">
        <v>14.295219999999999</v>
      </c>
      <c r="AF65" s="10">
        <v>17.065750000000001</v>
      </c>
      <c r="AG65" s="10">
        <v>-8.489469999999999</v>
      </c>
      <c r="AH65" s="10">
        <v>9.3208599999999997</v>
      </c>
      <c r="AI65" s="9">
        <v>51.526900000000005</v>
      </c>
      <c r="AJ65" s="9">
        <v>43.174469999999999</v>
      </c>
      <c r="AK65" s="9">
        <v>144.17287999999999</v>
      </c>
      <c r="AL65" s="9">
        <v>67.391630000000006</v>
      </c>
      <c r="AM65" s="9">
        <v>74.75676</v>
      </c>
      <c r="AN65" s="4"/>
      <c r="AO65" s="4"/>
      <c r="AP65" s="4"/>
      <c r="AQ65" s="4"/>
      <c r="AR65" s="4"/>
      <c r="AS65" s="4"/>
      <c r="AT65" s="4"/>
      <c r="AU65" s="4"/>
      <c r="AV65" s="4"/>
      <c r="AW65" s="4"/>
      <c r="AX65" s="4"/>
      <c r="AY65" s="4"/>
      <c r="ALQ65" t="e">
        <v>#N/A</v>
      </c>
    </row>
    <row r="66" spans="1:1005" ht="15" x14ac:dyDescent="0.25">
      <c r="A66" s="101">
        <f>YampaRiverInflow.TotalOutflow!A66</f>
        <v>46113</v>
      </c>
      <c r="B66" s="9">
        <v>20.425000000000001</v>
      </c>
      <c r="C66" s="9">
        <v>20.425000000000001</v>
      </c>
      <c r="D66" s="9">
        <v>20.425000000000001</v>
      </c>
      <c r="E66" s="10">
        <v>66.630200000000002</v>
      </c>
      <c r="F66" s="10">
        <v>71.963399999999993</v>
      </c>
      <c r="G66" s="10">
        <v>66.69935000000001</v>
      </c>
      <c r="H66" s="10">
        <v>32.739060000000002</v>
      </c>
      <c r="I66" s="10">
        <v>14.244879999999998</v>
      </c>
      <c r="J66" s="10">
        <v>31.657869999999999</v>
      </c>
      <c r="K66" s="10">
        <v>78.978619999999992</v>
      </c>
      <c r="L66" s="10">
        <v>163.68356</v>
      </c>
      <c r="M66" s="10">
        <v>33.634209999999996</v>
      </c>
      <c r="N66" s="10">
        <v>85.047899999999998</v>
      </c>
      <c r="O66" s="10">
        <v>90.867329999999995</v>
      </c>
      <c r="P66" s="10">
        <v>42.873559999999998</v>
      </c>
      <c r="Q66" s="10">
        <v>92.717320000000001</v>
      </c>
      <c r="R66" s="10">
        <v>-50.942349999999998</v>
      </c>
      <c r="S66" s="10">
        <v>-20.665459999999999</v>
      </c>
      <c r="T66" s="10">
        <v>-6.8614199999999999</v>
      </c>
      <c r="U66" s="10">
        <v>-36.738260000000004</v>
      </c>
      <c r="V66" s="10">
        <v>-5.1315900000000001</v>
      </c>
      <c r="W66" s="10">
        <v>8.6379099999999998</v>
      </c>
      <c r="X66" s="10">
        <v>92.931869999999989</v>
      </c>
      <c r="Y66" s="10">
        <v>8.7707999999999995</v>
      </c>
      <c r="Z66" s="10">
        <v>-11.025589999999999</v>
      </c>
      <c r="AA66" s="10">
        <v>-2.8896199999999999</v>
      </c>
      <c r="AB66" s="10">
        <v>-12.4717</v>
      </c>
      <c r="AC66" s="10">
        <v>37.547419999999995</v>
      </c>
      <c r="AD66" s="10">
        <v>73.938360000000003</v>
      </c>
      <c r="AE66" s="10">
        <v>23.613019999999999</v>
      </c>
      <c r="AF66" s="10">
        <v>12.379110000000001</v>
      </c>
      <c r="AG66" s="10">
        <v>-15.7683</v>
      </c>
      <c r="AH66" s="10">
        <v>-8.9777900000000006</v>
      </c>
      <c r="AI66" s="9">
        <v>26.227169999999997</v>
      </c>
      <c r="AJ66" s="9">
        <v>28.672889999999999</v>
      </c>
      <c r="AK66" s="9">
        <v>88.52458</v>
      </c>
      <c r="AL66" s="9">
        <v>92.907570000000007</v>
      </c>
      <c r="AM66" s="9">
        <v>116.37782000000001</v>
      </c>
      <c r="AN66" s="4"/>
      <c r="AO66" s="4"/>
      <c r="AP66" s="4"/>
      <c r="AQ66" s="4"/>
      <c r="AR66" s="4"/>
      <c r="AS66" s="4"/>
      <c r="AT66" s="4"/>
      <c r="AU66" s="4"/>
      <c r="AV66" s="4"/>
      <c r="AW66" s="4"/>
      <c r="AX66" s="4"/>
      <c r="AY66" s="4"/>
      <c r="ALQ66" t="e">
        <v>#N/A</v>
      </c>
    </row>
    <row r="67" spans="1:1005" ht="15" x14ac:dyDescent="0.25">
      <c r="A67" s="101">
        <f>YampaRiverInflow.TotalOutflow!A67</f>
        <v>46143</v>
      </c>
      <c r="B67" s="9">
        <v>3.4889999999999999</v>
      </c>
      <c r="C67" s="9">
        <v>3.4889999999999999</v>
      </c>
      <c r="D67" s="9">
        <v>3.4889999999999999</v>
      </c>
      <c r="E67" s="10">
        <v>-75.702719999999999</v>
      </c>
      <c r="F67" s="10">
        <v>26.673189999999998</v>
      </c>
      <c r="G67" s="10">
        <v>47.744349999999997</v>
      </c>
      <c r="H67" s="10">
        <v>-46.262440000000005</v>
      </c>
      <c r="I67" s="10">
        <v>-30.300249999999998</v>
      </c>
      <c r="J67" s="10">
        <v>12.60849</v>
      </c>
      <c r="K67" s="10">
        <v>48.945730000000005</v>
      </c>
      <c r="L67" s="10">
        <v>120.83439999999999</v>
      </c>
      <c r="M67" s="10">
        <v>43.791910000000001</v>
      </c>
      <c r="N67" s="10">
        <v>143.51311999999999</v>
      </c>
      <c r="O67" s="10">
        <v>14.462389999999999</v>
      </c>
      <c r="P67" s="10">
        <v>25.07938</v>
      </c>
      <c r="Q67" s="10">
        <v>110.48378</v>
      </c>
      <c r="R67" s="10">
        <v>4.4198699999999995</v>
      </c>
      <c r="S67" s="10">
        <v>-9.4710400000000003</v>
      </c>
      <c r="T67" s="10">
        <v>-11.55878</v>
      </c>
      <c r="U67" s="10">
        <v>-20.12107</v>
      </c>
      <c r="V67" s="10">
        <v>-6.2686999999999999</v>
      </c>
      <c r="W67" s="10">
        <v>3.8273699999999997</v>
      </c>
      <c r="X67" s="10">
        <v>135.48492000000002</v>
      </c>
      <c r="Y67" s="10">
        <v>-18.09918</v>
      </c>
      <c r="Z67" s="10">
        <v>-26.76895</v>
      </c>
      <c r="AA67" s="10">
        <v>12.218399999999999</v>
      </c>
      <c r="AB67" s="10">
        <v>8.8367199999999997</v>
      </c>
      <c r="AC67" s="10">
        <v>40.216769999999997</v>
      </c>
      <c r="AD67" s="10">
        <v>62.942929999999997</v>
      </c>
      <c r="AE67" s="10">
        <v>-7.97098</v>
      </c>
      <c r="AF67" s="10">
        <v>-0.19831000000000001</v>
      </c>
      <c r="AG67" s="10">
        <v>-19.161000000000001</v>
      </c>
      <c r="AH67" s="10">
        <v>-13.035030000000001</v>
      </c>
      <c r="AI67" s="9">
        <v>50.601709999999997</v>
      </c>
      <c r="AJ67" s="9">
        <v>65.539070000000009</v>
      </c>
      <c r="AK67" s="9">
        <v>154.51563000000002</v>
      </c>
      <c r="AL67" s="9">
        <v>76.318989999999999</v>
      </c>
      <c r="AM67" s="9">
        <v>31.181950000000001</v>
      </c>
      <c r="AN67" s="4"/>
      <c r="AO67" s="4"/>
      <c r="AP67" s="4"/>
      <c r="AQ67" s="4"/>
      <c r="AR67" s="4"/>
      <c r="AS67" s="4"/>
      <c r="AT67" s="4"/>
      <c r="AU67" s="4"/>
      <c r="AV67" s="4"/>
      <c r="AW67" s="4"/>
      <c r="AX67" s="4"/>
      <c r="AY67" s="4"/>
      <c r="ALQ67" t="e">
        <v>#N/A</v>
      </c>
    </row>
    <row r="68" spans="1:1005" ht="15" x14ac:dyDescent="0.25">
      <c r="A68" s="101">
        <f>YampaRiverInflow.TotalOutflow!A68</f>
        <v>46174</v>
      </c>
      <c r="B68" s="9">
        <v>-14.398</v>
      </c>
      <c r="C68" s="9">
        <v>-14.398</v>
      </c>
      <c r="D68" s="9">
        <v>-14.398</v>
      </c>
      <c r="E68" s="10">
        <v>52.728230000000003</v>
      </c>
      <c r="F68" s="10">
        <v>39.237310000000001</v>
      </c>
      <c r="G68" s="10">
        <v>-5.3495100000000004</v>
      </c>
      <c r="H68" s="10">
        <v>-3.2524600000000001</v>
      </c>
      <c r="I68" s="10">
        <v>22.28257</v>
      </c>
      <c r="J68" s="10">
        <v>74.744810000000001</v>
      </c>
      <c r="K68" s="10">
        <v>-3.0993200000000001</v>
      </c>
      <c r="L68" s="10">
        <v>7.29115</v>
      </c>
      <c r="M68" s="10">
        <v>-5.7815200000000004</v>
      </c>
      <c r="N68" s="10">
        <v>44.457190000000004</v>
      </c>
      <c r="O68" s="10">
        <v>6.8165200000000006</v>
      </c>
      <c r="P68" s="10">
        <v>-20.784119999999998</v>
      </c>
      <c r="Q68" s="10">
        <v>54.98883</v>
      </c>
      <c r="R68" s="10">
        <v>15.635149999999999</v>
      </c>
      <c r="S68" s="10">
        <v>-4.4930099999999999</v>
      </c>
      <c r="T68" s="10">
        <v>-44.942190000000004</v>
      </c>
      <c r="U68" s="10">
        <v>-28.13184</v>
      </c>
      <c r="V68" s="10">
        <v>-44.289410000000004</v>
      </c>
      <c r="W68" s="10">
        <v>-35.671800000000005</v>
      </c>
      <c r="X68" s="10">
        <v>27.88485</v>
      </c>
      <c r="Y68" s="10">
        <v>-19.299349999999997</v>
      </c>
      <c r="Z68" s="10">
        <v>-31.8673</v>
      </c>
      <c r="AA68" s="10">
        <v>12.303469999999999</v>
      </c>
      <c r="AB68" s="10">
        <v>-30.751990000000003</v>
      </c>
      <c r="AC68" s="10">
        <v>-8.8943600000000007</v>
      </c>
      <c r="AD68" s="10">
        <v>32.357529999999997</v>
      </c>
      <c r="AE68" s="10">
        <v>-19.29664</v>
      </c>
      <c r="AF68" s="10">
        <v>-30.338090000000001</v>
      </c>
      <c r="AG68" s="10">
        <v>-26.509810000000002</v>
      </c>
      <c r="AH68" s="10">
        <v>-10.61144</v>
      </c>
      <c r="AI68" s="9">
        <v>25.167849999999998</v>
      </c>
      <c r="AJ68" s="9">
        <v>1.52935</v>
      </c>
      <c r="AK68" s="9">
        <v>-32.185220000000001</v>
      </c>
      <c r="AL68" s="9">
        <v>57.311150000000005</v>
      </c>
      <c r="AM68" s="9">
        <v>105.00774</v>
      </c>
      <c r="AN68" s="4"/>
      <c r="AO68" s="4"/>
      <c r="AP68" s="4"/>
      <c r="AQ68" s="4"/>
      <c r="AR68" s="4"/>
      <c r="AS68" s="4"/>
      <c r="AT68" s="4"/>
      <c r="AU68" s="4"/>
      <c r="AV68" s="4"/>
      <c r="AW68" s="4"/>
      <c r="AX68" s="4"/>
      <c r="AY68" s="4"/>
      <c r="ALQ68" t="e">
        <v>#N/A</v>
      </c>
    </row>
    <row r="69" spans="1:1005" ht="15" x14ac:dyDescent="0.25">
      <c r="A69" s="101">
        <f>YampaRiverInflow.TotalOutflow!A69</f>
        <v>46204</v>
      </c>
      <c r="B69" s="9">
        <v>16.077999999999999</v>
      </c>
      <c r="C69" s="9">
        <v>16.077999999999999</v>
      </c>
      <c r="D69" s="9">
        <v>16.077999999999999</v>
      </c>
      <c r="E69" s="10">
        <v>-37.088639999999998</v>
      </c>
      <c r="F69" s="10">
        <v>41.058320000000002</v>
      </c>
      <c r="G69" s="10">
        <v>23.067810000000001</v>
      </c>
      <c r="H69" s="10">
        <v>96.231220000000008</v>
      </c>
      <c r="I69" s="10">
        <v>36.173430000000003</v>
      </c>
      <c r="J69" s="10">
        <v>14.53885</v>
      </c>
      <c r="K69" s="10">
        <v>48.365290000000002</v>
      </c>
      <c r="L69" s="10">
        <v>13.52698</v>
      </c>
      <c r="M69" s="10">
        <v>41.234610000000004</v>
      </c>
      <c r="N69" s="10">
        <v>51.91695</v>
      </c>
      <c r="O69" s="10">
        <v>63.193040000000003</v>
      </c>
      <c r="P69" s="10">
        <v>38.002940000000002</v>
      </c>
      <c r="Q69" s="10">
        <v>100.30158999999999</v>
      </c>
      <c r="R69" s="10">
        <v>89.86345</v>
      </c>
      <c r="S69" s="10">
        <v>-26.052589999999999</v>
      </c>
      <c r="T69" s="10">
        <v>-16.813580000000002</v>
      </c>
      <c r="U69" s="10">
        <v>9.49343</v>
      </c>
      <c r="V69" s="10">
        <v>3.8433299999999999</v>
      </c>
      <c r="W69" s="10">
        <v>-10.612440000000001</v>
      </c>
      <c r="X69" s="10">
        <v>41.559800000000003</v>
      </c>
      <c r="Y69" s="10">
        <v>2.9969000000000001</v>
      </c>
      <c r="Z69" s="10">
        <v>6.9309099999999999</v>
      </c>
      <c r="AA69" s="10">
        <v>11.99058</v>
      </c>
      <c r="AB69" s="10">
        <v>-16.260439999999999</v>
      </c>
      <c r="AC69" s="10">
        <v>-22.835750000000001</v>
      </c>
      <c r="AD69" s="10">
        <v>21.93834</v>
      </c>
      <c r="AE69" s="10">
        <v>36.23865</v>
      </c>
      <c r="AF69" s="10">
        <v>36.61777</v>
      </c>
      <c r="AG69" s="10">
        <v>9.9708400000000008</v>
      </c>
      <c r="AH69" s="10">
        <v>18.92069</v>
      </c>
      <c r="AI69" s="9">
        <v>11.734999999999999</v>
      </c>
      <c r="AJ69" s="9">
        <v>32.128329999999998</v>
      </c>
      <c r="AK69" s="9">
        <v>158.17092000000002</v>
      </c>
      <c r="AL69" s="9">
        <v>262.53990000000005</v>
      </c>
      <c r="AM69" s="9">
        <v>81.421300000000002</v>
      </c>
      <c r="AN69" s="4"/>
      <c r="AO69" s="4"/>
      <c r="AP69" s="4"/>
      <c r="AQ69" s="4"/>
      <c r="AR69" s="4"/>
      <c r="AS69" s="4"/>
      <c r="AT69" s="4"/>
      <c r="AU69" s="4"/>
      <c r="AV69" s="4"/>
      <c r="AW69" s="4"/>
      <c r="AX69" s="4"/>
      <c r="AY69" s="4"/>
      <c r="ALQ69" t="e">
        <v>#N/A</v>
      </c>
    </row>
    <row r="70" spans="1:1005" ht="15" x14ac:dyDescent="0.25">
      <c r="A70" s="101">
        <f>YampaRiverInflow.TotalOutflow!A70</f>
        <v>46235</v>
      </c>
      <c r="B70" s="9">
        <v>33.622999999999998</v>
      </c>
      <c r="C70" s="9">
        <v>33.622999999999998</v>
      </c>
      <c r="D70" s="9">
        <v>33.622999999999998</v>
      </c>
      <c r="E70" s="10">
        <v>47.18244</v>
      </c>
      <c r="F70" s="10">
        <v>96.179249999999996</v>
      </c>
      <c r="G70" s="10">
        <v>61.017019999999995</v>
      </c>
      <c r="H70" s="10">
        <v>51.164999999999999</v>
      </c>
      <c r="I70" s="10">
        <v>53.872199999999999</v>
      </c>
      <c r="J70" s="10">
        <v>72.455490000000012</v>
      </c>
      <c r="K70" s="10">
        <v>75.402380000000008</v>
      </c>
      <c r="L70" s="10">
        <v>106.43533000000001</v>
      </c>
      <c r="M70" s="10">
        <v>67.57383999999999</v>
      </c>
      <c r="N70" s="10">
        <v>52.7256</v>
      </c>
      <c r="O70" s="10">
        <v>30.167000000000002</v>
      </c>
      <c r="P70" s="10">
        <v>95.579899999999995</v>
      </c>
      <c r="Q70" s="10">
        <v>79.560249999999996</v>
      </c>
      <c r="R70" s="10">
        <v>70.709090000000003</v>
      </c>
      <c r="S70" s="10">
        <v>34.237900000000003</v>
      </c>
      <c r="T70" s="10">
        <v>44.544559999999997</v>
      </c>
      <c r="U70" s="10">
        <v>14.0466</v>
      </c>
      <c r="V70" s="10">
        <v>56.732959999999999</v>
      </c>
      <c r="W70" s="10">
        <v>22.905419999999999</v>
      </c>
      <c r="X70" s="10">
        <v>62.430010000000003</v>
      </c>
      <c r="Y70" s="10">
        <v>21.733169999999998</v>
      </c>
      <c r="Z70" s="10">
        <v>32.04927</v>
      </c>
      <c r="AA70" s="10">
        <v>31.077919999999999</v>
      </c>
      <c r="AB70" s="10">
        <v>9.1049699999999998</v>
      </c>
      <c r="AC70" s="10">
        <v>11.513950000000001</v>
      </c>
      <c r="AD70" s="10">
        <v>35.979999999999997</v>
      </c>
      <c r="AE70" s="10">
        <v>89.903379999999999</v>
      </c>
      <c r="AF70" s="10">
        <v>51.304139999999997</v>
      </c>
      <c r="AG70" s="10">
        <v>54.512869999999999</v>
      </c>
      <c r="AH70" s="10">
        <v>55.313870000000001</v>
      </c>
      <c r="AI70" s="9">
        <v>113.31216000000001</v>
      </c>
      <c r="AJ70" s="9">
        <v>58.910589999999999</v>
      </c>
      <c r="AK70" s="9">
        <v>171.29213000000001</v>
      </c>
      <c r="AL70" s="9">
        <v>182.59195000000003</v>
      </c>
      <c r="AM70" s="9">
        <v>28.019849999999998</v>
      </c>
      <c r="AN70" s="4"/>
      <c r="AO70" s="4"/>
      <c r="AP70" s="4"/>
      <c r="AQ70" s="4"/>
      <c r="AR70" s="4"/>
      <c r="AS70" s="4"/>
      <c r="AT70" s="4"/>
      <c r="AU70" s="4"/>
      <c r="AV70" s="4"/>
      <c r="AW70" s="4"/>
      <c r="AX70" s="4"/>
      <c r="AY70" s="4"/>
      <c r="ALQ70" t="e">
        <v>#N/A</v>
      </c>
    </row>
    <row r="71" spans="1:1005" ht="15" x14ac:dyDescent="0.25">
      <c r="A71" s="101">
        <f>YampaRiverInflow.TotalOutflow!A71</f>
        <v>46266</v>
      </c>
      <c r="B71" s="9">
        <v>26.303999999999998</v>
      </c>
      <c r="C71" s="9">
        <v>26.303999999999998</v>
      </c>
      <c r="D71" s="9">
        <v>26.303999999999998</v>
      </c>
      <c r="E71" s="10">
        <v>19.100849999999998</v>
      </c>
      <c r="F71" s="10">
        <v>44.182519999999997</v>
      </c>
      <c r="G71" s="10">
        <v>39.570800000000006</v>
      </c>
      <c r="H71" s="10">
        <v>60.816720000000004</v>
      </c>
      <c r="I71" s="10">
        <v>123.70398</v>
      </c>
      <c r="J71" s="10">
        <v>66.820329999999998</v>
      </c>
      <c r="K71" s="10">
        <v>67.131079999999997</v>
      </c>
      <c r="L71" s="10">
        <v>74.204390000000004</v>
      </c>
      <c r="M71" s="10">
        <v>60.767949999999999</v>
      </c>
      <c r="N71" s="10">
        <v>44.842580000000005</v>
      </c>
      <c r="O71" s="10">
        <v>21.581499999999998</v>
      </c>
      <c r="P71" s="10">
        <v>40.702069999999999</v>
      </c>
      <c r="Q71" s="10">
        <v>105.37634</v>
      </c>
      <c r="R71" s="10">
        <v>66.257890000000003</v>
      </c>
      <c r="S71" s="10">
        <v>1.6861700000000002</v>
      </c>
      <c r="T71" s="10">
        <v>30.615169999999999</v>
      </c>
      <c r="U71" s="10">
        <v>57.502429999999997</v>
      </c>
      <c r="V71" s="10">
        <v>34.311339999999994</v>
      </c>
      <c r="W71" s="10">
        <v>33.011309999999995</v>
      </c>
      <c r="X71" s="10">
        <v>31.35323</v>
      </c>
      <c r="Y71" s="10">
        <v>-3.86361</v>
      </c>
      <c r="Z71" s="10">
        <v>15.656870000000001</v>
      </c>
      <c r="AA71" s="10">
        <v>22.814970000000002</v>
      </c>
      <c r="AB71" s="10">
        <v>11.3721</v>
      </c>
      <c r="AC71" s="10">
        <v>27.015340000000002</v>
      </c>
      <c r="AD71" s="10">
        <v>19.485970000000002</v>
      </c>
      <c r="AE71" s="10">
        <v>51.889110000000002</v>
      </c>
      <c r="AF71" s="10">
        <v>69.938880000000012</v>
      </c>
      <c r="AG71" s="10">
        <v>85.735799999999998</v>
      </c>
      <c r="AH71" s="10">
        <v>28.291240000000002</v>
      </c>
      <c r="AI71" s="9">
        <v>61.583260000000003</v>
      </c>
      <c r="AJ71" s="9">
        <v>58.855499999999999</v>
      </c>
      <c r="AK71" s="9">
        <v>54.591169999999998</v>
      </c>
      <c r="AL71" s="9">
        <v>49.94079</v>
      </c>
      <c r="AM71" s="9">
        <v>47.284349999999996</v>
      </c>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8F0E1-9045-49D6-9FB0-6469F93B6032}">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5" x14ac:dyDescent="0.25">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5" x14ac:dyDescent="0.25">
      <c r="A4" s="101">
        <f>YampaRiverInflow.TotalOutflow!A4</f>
        <v>44228</v>
      </c>
      <c r="B4" s="9">
        <v>17.271999999999998</v>
      </c>
      <c r="C4" s="9">
        <v>20.803000000000001</v>
      </c>
      <c r="D4" s="9">
        <v>10.103999999999999</v>
      </c>
      <c r="E4" s="10">
        <v>12.831674000000001</v>
      </c>
      <c r="F4" s="10">
        <v>24.945210000000003</v>
      </c>
      <c r="G4" s="10">
        <v>20.465412000000001</v>
      </c>
      <c r="H4" s="10">
        <v>17.773367999999998</v>
      </c>
      <c r="I4" s="10">
        <v>21.627798000000002</v>
      </c>
      <c r="J4" s="10">
        <v>24.398584000000003</v>
      </c>
      <c r="K4" s="10">
        <v>22.760021999999999</v>
      </c>
      <c r="L4" s="10">
        <v>20.288758000000001</v>
      </c>
      <c r="M4" s="10">
        <v>20.558418000000003</v>
      </c>
      <c r="N4" s="10">
        <v>7.514894</v>
      </c>
      <c r="O4" s="10">
        <v>19.425978000000001</v>
      </c>
      <c r="P4" s="10">
        <v>27.521836</v>
      </c>
      <c r="Q4" s="10">
        <v>75.754664000000005</v>
      </c>
      <c r="R4" s="10">
        <v>14.718234000000001</v>
      </c>
      <c r="S4" s="10">
        <v>33.481140000000003</v>
      </c>
      <c r="T4" s="10">
        <v>10.668854</v>
      </c>
      <c r="U4" s="10">
        <v>-2.5262600000000002</v>
      </c>
      <c r="V4" s="10">
        <v>-10.192350000000001</v>
      </c>
      <c r="W4" s="10">
        <v>6.2821099999999994</v>
      </c>
      <c r="X4" s="10">
        <v>3.13246</v>
      </c>
      <c r="Y4" s="10">
        <v>4.1601400000000002</v>
      </c>
      <c r="Z4" s="10">
        <v>2.8380700000000001</v>
      </c>
      <c r="AA4" s="10">
        <v>9.7490100000000002</v>
      </c>
      <c r="AB4" s="10">
        <v>16.001570000000001</v>
      </c>
      <c r="AC4" s="10">
        <v>9.5720700000000001</v>
      </c>
      <c r="AD4" s="10">
        <v>21.740169999999999</v>
      </c>
      <c r="AE4" s="10">
        <v>14.98456</v>
      </c>
      <c r="AF4" s="10">
        <v>10.01197</v>
      </c>
      <c r="AG4" s="10">
        <v>10.48507</v>
      </c>
      <c r="AH4" s="10">
        <v>13.671299999999999</v>
      </c>
      <c r="AI4" s="10">
        <v>11.7835</v>
      </c>
      <c r="AJ4" s="10">
        <v>1.5763499999999999</v>
      </c>
      <c r="AK4" s="10">
        <v>-4.5615100000000002</v>
      </c>
      <c r="AL4" s="10">
        <v>4.3772399999999996</v>
      </c>
      <c r="AM4" s="10">
        <v>6.30464</v>
      </c>
      <c r="AN4" s="4"/>
      <c r="AO4" s="4"/>
      <c r="AP4" s="4"/>
      <c r="AQ4" s="4"/>
      <c r="AR4" s="4"/>
      <c r="AS4" s="4"/>
      <c r="AT4" s="4"/>
      <c r="AU4" s="4"/>
      <c r="AV4" s="4"/>
      <c r="AW4" s="4"/>
      <c r="AX4" s="4"/>
      <c r="AY4" s="4"/>
    </row>
    <row r="5" spans="1:54" ht="15" x14ac:dyDescent="0.25">
      <c r="A5" s="101">
        <f>YampaRiverInflow.TotalOutflow!A5</f>
        <v>44256</v>
      </c>
      <c r="B5" s="9">
        <v>10.422000000000001</v>
      </c>
      <c r="C5" s="9">
        <v>23.535</v>
      </c>
      <c r="D5" s="9">
        <v>13.616</v>
      </c>
      <c r="E5" s="10">
        <v>14.661334</v>
      </c>
      <c r="F5" s="10">
        <v>25.872128</v>
      </c>
      <c r="G5" s="10">
        <v>49.723404000000002</v>
      </c>
      <c r="H5" s="10">
        <v>19.559304000000001</v>
      </c>
      <c r="I5" s="10">
        <v>35.780078000000003</v>
      </c>
      <c r="J5" s="10">
        <v>21.771910000000002</v>
      </c>
      <c r="K5" s="10">
        <v>6.9283080000000012</v>
      </c>
      <c r="L5" s="10">
        <v>9.9853559999999995</v>
      </c>
      <c r="M5" s="10">
        <v>4.6072879999999996</v>
      </c>
      <c r="N5" s="10">
        <v>9.3644660000000002</v>
      </c>
      <c r="O5" s="10">
        <v>26.794340000000005</v>
      </c>
      <c r="P5" s="10">
        <v>39.915998000000002</v>
      </c>
      <c r="Q5" s="10">
        <v>66.375816</v>
      </c>
      <c r="R5" s="10">
        <v>17.63081</v>
      </c>
      <c r="S5" s="10">
        <v>62.605969999999999</v>
      </c>
      <c r="T5" s="10">
        <v>-10.494788</v>
      </c>
      <c r="U5" s="10">
        <v>-5.3588699999999996</v>
      </c>
      <c r="V5" s="10">
        <v>-15.49112</v>
      </c>
      <c r="W5" s="10">
        <v>36.322969999999998</v>
      </c>
      <c r="X5" s="10">
        <v>9.210090000000001</v>
      </c>
      <c r="Y5" s="10">
        <v>5.7764899999999999</v>
      </c>
      <c r="Z5" s="10">
        <v>9.2872199999999996</v>
      </c>
      <c r="AA5" s="10">
        <v>8.1139899999999994</v>
      </c>
      <c r="AB5" s="10">
        <v>9.8301200000000009</v>
      </c>
      <c r="AC5" s="10">
        <v>14.49926</v>
      </c>
      <c r="AD5" s="10">
        <v>12.03308</v>
      </c>
      <c r="AE5" s="10">
        <v>4.5342399999999996</v>
      </c>
      <c r="AF5" s="10">
        <v>19.332849999999997</v>
      </c>
      <c r="AG5" s="10">
        <v>6.37479</v>
      </c>
      <c r="AH5" s="10">
        <v>9.2942099999999996</v>
      </c>
      <c r="AI5" s="9">
        <v>12.6425</v>
      </c>
      <c r="AJ5" s="9">
        <v>6.9273500000000006</v>
      </c>
      <c r="AK5" s="9">
        <v>-7.20953</v>
      </c>
      <c r="AL5" s="9">
        <v>6.0791599999999999</v>
      </c>
      <c r="AM5" s="9">
        <v>6.5443199999999999</v>
      </c>
      <c r="AN5" s="4"/>
      <c r="AO5" s="4"/>
      <c r="AP5" s="4"/>
      <c r="AQ5" s="4"/>
      <c r="AR5" s="4"/>
      <c r="AS5" s="4"/>
      <c r="AT5" s="4"/>
      <c r="AU5" s="4"/>
      <c r="AV5" s="4"/>
      <c r="AW5" s="4"/>
      <c r="AX5" s="4"/>
      <c r="AY5" s="4"/>
    </row>
    <row r="6" spans="1:54" ht="15" x14ac:dyDescent="0.25">
      <c r="A6" s="101">
        <f>YampaRiverInflow.TotalOutflow!A6</f>
        <v>44287</v>
      </c>
      <c r="B6" s="9">
        <v>8.2789999999999999</v>
      </c>
      <c r="C6" s="9">
        <v>15.907</v>
      </c>
      <c r="D6" s="9">
        <v>15.79</v>
      </c>
      <c r="E6" s="10">
        <v>8.9184140000000003</v>
      </c>
      <c r="F6" s="10">
        <v>16.681022000000002</v>
      </c>
      <c r="G6" s="10">
        <v>25.769639999999999</v>
      </c>
      <c r="H6" s="10">
        <v>24.889088000000005</v>
      </c>
      <c r="I6" s="10">
        <v>28.007258</v>
      </c>
      <c r="J6" s="10">
        <v>23.441744000000003</v>
      </c>
      <c r="K6" s="10">
        <v>20.577144000000001</v>
      </c>
      <c r="L6" s="10">
        <v>25.502514000000001</v>
      </c>
      <c r="M6" s="10">
        <v>13.009960000000001</v>
      </c>
      <c r="N6" s="10">
        <v>4.4516200000000001</v>
      </c>
      <c r="O6" s="10">
        <v>18.399011999999999</v>
      </c>
      <c r="P6" s="10">
        <v>29.763325999999999</v>
      </c>
      <c r="Q6" s="10">
        <v>41.261670000000002</v>
      </c>
      <c r="R6" s="10">
        <v>7.7661820000000006</v>
      </c>
      <c r="S6" s="10">
        <v>14.708754000000001</v>
      </c>
      <c r="T6" s="10">
        <v>23.635946000000001</v>
      </c>
      <c r="U6" s="10">
        <v>6.8406400000000005</v>
      </c>
      <c r="V6" s="10">
        <v>-2.2138499999999999</v>
      </c>
      <c r="W6" s="10">
        <v>19.547470000000001</v>
      </c>
      <c r="X6" s="10">
        <v>11.52768</v>
      </c>
      <c r="Y6" s="10">
        <v>17.343669999999999</v>
      </c>
      <c r="Z6" s="10">
        <v>13.49269</v>
      </c>
      <c r="AA6" s="10">
        <v>4.6643299999999996</v>
      </c>
      <c r="AB6" s="10">
        <v>2.3306399999999998</v>
      </c>
      <c r="AC6" s="10">
        <v>9.179590000000001</v>
      </c>
      <c r="AD6" s="10">
        <v>14.534559999999999</v>
      </c>
      <c r="AE6" s="10">
        <v>4.0880400000000003</v>
      </c>
      <c r="AF6" s="10">
        <v>12.77216</v>
      </c>
      <c r="AG6" s="10">
        <v>7.4774700000000003</v>
      </c>
      <c r="AH6" s="10">
        <v>12.525</v>
      </c>
      <c r="AI6" s="9">
        <v>22.5366</v>
      </c>
      <c r="AJ6" s="9">
        <v>5.4246600000000003</v>
      </c>
      <c r="AK6" s="9">
        <v>-1.42597</v>
      </c>
      <c r="AL6" s="9">
        <v>9.8915199999999999</v>
      </c>
      <c r="AM6" s="9">
        <v>9.72743</v>
      </c>
      <c r="AN6" s="4"/>
      <c r="AO6" s="4"/>
      <c r="AP6" s="4"/>
      <c r="AQ6" s="4"/>
      <c r="AR6" s="4"/>
      <c r="AS6" s="4"/>
      <c r="AT6" s="4"/>
      <c r="AU6" s="4"/>
      <c r="AV6" s="4"/>
      <c r="AW6" s="4"/>
      <c r="AX6" s="4"/>
      <c r="AY6" s="4"/>
    </row>
    <row r="7" spans="1:54" ht="15" x14ac:dyDescent="0.25">
      <c r="A7" s="101">
        <f>YampaRiverInflow.TotalOutflow!A7</f>
        <v>44317</v>
      </c>
      <c r="B7" s="9">
        <v>5.8</v>
      </c>
      <c r="C7" s="9">
        <v>12.510999999999999</v>
      </c>
      <c r="D7" s="9">
        <v>16.297999999999998</v>
      </c>
      <c r="E7" s="10">
        <v>10.194596000000001</v>
      </c>
      <c r="F7" s="10">
        <v>20.596146000000001</v>
      </c>
      <c r="G7" s="10">
        <v>42.715372000000002</v>
      </c>
      <c r="H7" s="10">
        <v>8.9217919999999999</v>
      </c>
      <c r="I7" s="10">
        <v>-0.27216800000000002</v>
      </c>
      <c r="J7" s="10">
        <v>-15.576908</v>
      </c>
      <c r="K7" s="10">
        <v>10.261580000000002</v>
      </c>
      <c r="L7" s="10">
        <v>14.939944000000001</v>
      </c>
      <c r="M7" s="10">
        <v>-6.4280240000000006</v>
      </c>
      <c r="N7" s="10">
        <v>-2.930132</v>
      </c>
      <c r="O7" s="10">
        <v>9.3170699999999993</v>
      </c>
      <c r="P7" s="10">
        <v>17.687328000000001</v>
      </c>
      <c r="Q7" s="10">
        <v>30.256135999999998</v>
      </c>
      <c r="R7" s="10">
        <v>9.5716059999999992</v>
      </c>
      <c r="S7" s="10">
        <v>29.325434000000005</v>
      </c>
      <c r="T7" s="10">
        <v>5.5503300000000007</v>
      </c>
      <c r="U7" s="10">
        <v>8.0619300000000003</v>
      </c>
      <c r="V7" s="10">
        <v>-4.66012</v>
      </c>
      <c r="W7" s="10">
        <v>9.683209999999999</v>
      </c>
      <c r="X7" s="10">
        <v>23.337949999999999</v>
      </c>
      <c r="Y7" s="10">
        <v>11.09249</v>
      </c>
      <c r="Z7" s="10">
        <v>14.89179</v>
      </c>
      <c r="AA7" s="10">
        <v>9.6852700000000009</v>
      </c>
      <c r="AB7" s="10">
        <v>5.5847100000000003</v>
      </c>
      <c r="AC7" s="10">
        <v>4.1686000000000005</v>
      </c>
      <c r="AD7" s="10">
        <v>14.016170000000001</v>
      </c>
      <c r="AE7" s="10">
        <v>5.02379</v>
      </c>
      <c r="AF7" s="10">
        <v>16.882990000000003</v>
      </c>
      <c r="AG7" s="10">
        <v>3.9549799999999999</v>
      </c>
      <c r="AH7" s="10">
        <v>10.53945</v>
      </c>
      <c r="AI7" s="9">
        <v>19.5229</v>
      </c>
      <c r="AJ7" s="9">
        <v>4.9721899999999994</v>
      </c>
      <c r="AK7" s="9">
        <v>1.2309300000000001</v>
      </c>
      <c r="AL7" s="9">
        <v>4.9847600000000005</v>
      </c>
      <c r="AM7" s="9">
        <v>9.3964200000000009</v>
      </c>
      <c r="AN7" s="4"/>
      <c r="AO7" s="4"/>
      <c r="AP7" s="4"/>
      <c r="AQ7" s="4"/>
      <c r="AR7" s="4"/>
      <c r="AS7" s="4"/>
      <c r="AT7" s="4"/>
      <c r="AU7" s="4"/>
      <c r="AV7" s="4"/>
      <c r="AW7" s="4"/>
      <c r="AX7" s="4"/>
      <c r="AY7" s="4"/>
    </row>
    <row r="8" spans="1:54" ht="15" x14ac:dyDescent="0.25">
      <c r="A8" s="101">
        <f>YampaRiverInflow.TotalOutflow!A8</f>
        <v>44348</v>
      </c>
      <c r="B8" s="9">
        <v>3.8140000000000001</v>
      </c>
      <c r="C8" s="9">
        <v>7.6660000000000004</v>
      </c>
      <c r="D8" s="9">
        <v>17.035</v>
      </c>
      <c r="E8" s="10">
        <v>5.9863260000000009</v>
      </c>
      <c r="F8" s="10">
        <v>4.958564</v>
      </c>
      <c r="G8" s="10">
        <v>-2.5423</v>
      </c>
      <c r="H8" s="10">
        <v>8.1491520000000008</v>
      </c>
      <c r="I8" s="10">
        <v>20.665317999999999</v>
      </c>
      <c r="J8" s="10">
        <v>14.274572000000001</v>
      </c>
      <c r="K8" s="10">
        <v>14.059692000000002</v>
      </c>
      <c r="L8" s="10">
        <v>2.4844780000000002</v>
      </c>
      <c r="M8" s="10">
        <v>1.888352</v>
      </c>
      <c r="N8" s="10">
        <v>10.006266000000002</v>
      </c>
      <c r="O8" s="10">
        <v>19.542680000000001</v>
      </c>
      <c r="P8" s="10">
        <v>1.2684000000000002</v>
      </c>
      <c r="Q8" s="10">
        <v>4.9412060000000002</v>
      </c>
      <c r="R8" s="10">
        <v>-1.180104</v>
      </c>
      <c r="S8" s="10">
        <v>16.706314000000003</v>
      </c>
      <c r="T8" s="10">
        <v>1.3633040000000001</v>
      </c>
      <c r="U8" s="10">
        <v>-0.79383999999999999</v>
      </c>
      <c r="V8" s="10">
        <v>-23.251810000000003</v>
      </c>
      <c r="W8" s="10">
        <v>12.69872</v>
      </c>
      <c r="X8" s="10">
        <v>19.039000000000001</v>
      </c>
      <c r="Y8" s="10">
        <v>6.8687700000000005</v>
      </c>
      <c r="Z8" s="10">
        <v>14.246139999999999</v>
      </c>
      <c r="AA8" s="10">
        <v>18.845080000000003</v>
      </c>
      <c r="AB8" s="10">
        <v>7.4909099999999995</v>
      </c>
      <c r="AC8" s="10">
        <v>13.8124</v>
      </c>
      <c r="AD8" s="10">
        <v>24.775919999999999</v>
      </c>
      <c r="AE8" s="10">
        <v>9.7531100000000013</v>
      </c>
      <c r="AF8" s="10">
        <v>18.740459999999999</v>
      </c>
      <c r="AG8" s="10">
        <v>5.9942099999999998</v>
      </c>
      <c r="AH8" s="10">
        <v>10.93661</v>
      </c>
      <c r="AI8" s="9">
        <v>14.07673</v>
      </c>
      <c r="AJ8" s="9">
        <v>3.54962</v>
      </c>
      <c r="AK8" s="9">
        <v>6.4226899999999993</v>
      </c>
      <c r="AL8" s="9">
        <v>10.59356</v>
      </c>
      <c r="AM8" s="9">
        <v>1.32226</v>
      </c>
      <c r="AN8" s="4"/>
      <c r="AO8" s="4"/>
      <c r="AP8" s="4"/>
      <c r="AQ8" s="4"/>
      <c r="AR8" s="4"/>
      <c r="AS8" s="4"/>
      <c r="AT8" s="4"/>
      <c r="AU8" s="4"/>
      <c r="AV8" s="4"/>
      <c r="AW8" s="4"/>
      <c r="AX8" s="4"/>
      <c r="AY8" s="4"/>
    </row>
    <row r="9" spans="1:54" ht="15" x14ac:dyDescent="0.25">
      <c r="A9" s="101">
        <f>YampaRiverInflow.TotalOutflow!A9</f>
        <v>44378</v>
      </c>
      <c r="B9" s="9">
        <v>10.067</v>
      </c>
      <c r="C9" s="9">
        <v>14.71</v>
      </c>
      <c r="D9" s="9">
        <v>24.206</v>
      </c>
      <c r="E9" s="10">
        <v>4.2121279999999999</v>
      </c>
      <c r="F9" s="10">
        <v>14.528888</v>
      </c>
      <c r="G9" s="10">
        <v>41.655764000000005</v>
      </c>
      <c r="H9" s="10">
        <v>46.755935999999998</v>
      </c>
      <c r="I9" s="10">
        <v>13.937982000000002</v>
      </c>
      <c r="J9" s="10">
        <v>-9.5202080000000002</v>
      </c>
      <c r="K9" s="10">
        <v>16.145548000000002</v>
      </c>
      <c r="L9" s="10">
        <v>8.3940580000000011</v>
      </c>
      <c r="M9" s="10">
        <v>24.153351999999998</v>
      </c>
      <c r="N9" s="10">
        <v>8.4327039999999993</v>
      </c>
      <c r="O9" s="10">
        <v>3.5028120000000005</v>
      </c>
      <c r="P9" s="10">
        <v>15.702810000000001</v>
      </c>
      <c r="Q9" s="10">
        <v>2.0310160000000002</v>
      </c>
      <c r="R9" s="10">
        <v>8.0089059999999996</v>
      </c>
      <c r="S9" s="10">
        <v>20.697440000000004</v>
      </c>
      <c r="T9" s="10">
        <v>17.755964000000002</v>
      </c>
      <c r="U9" s="10">
        <v>11.63293</v>
      </c>
      <c r="V9" s="10">
        <v>-12.476629999999998</v>
      </c>
      <c r="W9" s="10">
        <v>23.625509999999998</v>
      </c>
      <c r="X9" s="10">
        <v>20.54889</v>
      </c>
      <c r="Y9" s="10">
        <v>8.319090000000001</v>
      </c>
      <c r="Z9" s="10">
        <v>20.105460000000001</v>
      </c>
      <c r="AA9" s="10">
        <v>19.50067</v>
      </c>
      <c r="AB9" s="10">
        <v>8.3446700000000007</v>
      </c>
      <c r="AC9" s="10">
        <v>18.455950000000001</v>
      </c>
      <c r="AD9" s="10">
        <v>31.79073</v>
      </c>
      <c r="AE9" s="10">
        <v>14.55987</v>
      </c>
      <c r="AF9" s="10">
        <v>21.886839999999999</v>
      </c>
      <c r="AG9" s="10">
        <v>25.583909999999999</v>
      </c>
      <c r="AH9" s="10">
        <v>21.074020000000001</v>
      </c>
      <c r="AI9" s="9">
        <v>18.544400000000003</v>
      </c>
      <c r="AJ9" s="9">
        <v>6.5901300000000003</v>
      </c>
      <c r="AK9" s="9">
        <v>14.91146</v>
      </c>
      <c r="AL9" s="9">
        <v>14.38373</v>
      </c>
      <c r="AM9" s="9">
        <v>27.614090000000001</v>
      </c>
      <c r="AN9" s="4"/>
      <c r="AO9" s="4"/>
      <c r="AP9" s="4"/>
      <c r="AQ9" s="4"/>
      <c r="AR9" s="4"/>
      <c r="AS9" s="4"/>
      <c r="AT9" s="4"/>
      <c r="AU9" s="4"/>
      <c r="AV9" s="4"/>
      <c r="AW9" s="4"/>
      <c r="AX9" s="4"/>
      <c r="AY9" s="4"/>
    </row>
    <row r="10" spans="1:54" ht="15" x14ac:dyDescent="0.25">
      <c r="A10" s="101">
        <f>YampaRiverInflow.TotalOutflow!A10</f>
        <v>44409</v>
      </c>
      <c r="B10" s="9">
        <v>17.076000000000001</v>
      </c>
      <c r="C10" s="9">
        <v>16.477</v>
      </c>
      <c r="D10" s="9">
        <v>20.309999999999999</v>
      </c>
      <c r="E10" s="10">
        <v>25.242690000000003</v>
      </c>
      <c r="F10" s="10">
        <v>23.597766000000004</v>
      </c>
      <c r="G10" s="10">
        <v>33.662408000000006</v>
      </c>
      <c r="H10" s="10">
        <v>46.49971</v>
      </c>
      <c r="I10" s="10">
        <v>0.7424400000000001</v>
      </c>
      <c r="J10" s="10">
        <v>14.672851999999999</v>
      </c>
      <c r="K10" s="10">
        <v>32.564776000000002</v>
      </c>
      <c r="L10" s="10">
        <v>18.685385999999998</v>
      </c>
      <c r="M10" s="10">
        <v>18.337461999999999</v>
      </c>
      <c r="N10" s="10">
        <v>16.435265999999999</v>
      </c>
      <c r="O10" s="10">
        <v>21.988620000000001</v>
      </c>
      <c r="P10" s="10">
        <v>28.766426000000003</v>
      </c>
      <c r="Q10" s="10">
        <v>19.739957999999998</v>
      </c>
      <c r="R10" s="10">
        <v>11.451958000000001</v>
      </c>
      <c r="S10" s="10">
        <v>20.660824000000002</v>
      </c>
      <c r="T10" s="10">
        <v>13.796706</v>
      </c>
      <c r="U10" s="10">
        <v>9.7706299999999988</v>
      </c>
      <c r="V10" s="10">
        <v>7.4435000000000002</v>
      </c>
      <c r="W10" s="10">
        <v>20.504860000000001</v>
      </c>
      <c r="X10" s="10">
        <v>22.135639999999999</v>
      </c>
      <c r="Y10" s="10">
        <v>5.2130799999999997</v>
      </c>
      <c r="Z10" s="10">
        <v>14.802440000000001</v>
      </c>
      <c r="AA10" s="10">
        <v>21.94164</v>
      </c>
      <c r="AB10" s="10">
        <v>8.4181799999999996</v>
      </c>
      <c r="AC10" s="10">
        <v>21.659500000000001</v>
      </c>
      <c r="AD10" s="10">
        <v>35.8294</v>
      </c>
      <c r="AE10" s="10">
        <v>14.210139999999999</v>
      </c>
      <c r="AF10" s="10">
        <v>24.195160000000001</v>
      </c>
      <c r="AG10" s="10">
        <v>26.496269999999999</v>
      </c>
      <c r="AH10" s="10">
        <v>24.024999999999999</v>
      </c>
      <c r="AI10" s="9">
        <v>22.344560000000001</v>
      </c>
      <c r="AJ10" s="9">
        <v>9.8739599999999985</v>
      </c>
      <c r="AK10" s="9">
        <v>13.84548</v>
      </c>
      <c r="AL10" s="9">
        <v>16.93469</v>
      </c>
      <c r="AM10" s="9">
        <v>14.48996</v>
      </c>
      <c r="AN10" s="4"/>
      <c r="AO10" s="4"/>
      <c r="AP10" s="4"/>
      <c r="AQ10" s="4"/>
      <c r="AR10" s="4"/>
      <c r="AS10" s="4"/>
      <c r="AT10" s="4"/>
      <c r="AU10" s="4"/>
      <c r="AV10" s="4"/>
      <c r="AW10" s="4"/>
      <c r="AX10" s="4"/>
      <c r="AY10" s="4"/>
    </row>
    <row r="11" spans="1:54" ht="15" x14ac:dyDescent="0.25">
      <c r="A11" s="101">
        <f>YampaRiverInflow.TotalOutflow!A11</f>
        <v>44440</v>
      </c>
      <c r="B11" s="9">
        <v>15.853999999999999</v>
      </c>
      <c r="C11" s="9">
        <v>12.795999999999999</v>
      </c>
      <c r="D11" s="9">
        <v>13.837</v>
      </c>
      <c r="E11" s="10">
        <v>17.374620000000004</v>
      </c>
      <c r="F11" s="10">
        <v>24.377366000000002</v>
      </c>
      <c r="G11" s="10">
        <v>9.1880220000000001</v>
      </c>
      <c r="H11" s="10">
        <v>20.53886</v>
      </c>
      <c r="I11" s="10">
        <v>12.485670000000001</v>
      </c>
      <c r="J11" s="10">
        <v>12.587112000000001</v>
      </c>
      <c r="K11" s="10">
        <v>13.715842000000002</v>
      </c>
      <c r="L11" s="10">
        <v>14.078788000000001</v>
      </c>
      <c r="M11" s="10">
        <v>17.133922000000002</v>
      </c>
      <c r="N11" s="10">
        <v>36.728893999999997</v>
      </c>
      <c r="O11" s="10">
        <v>21.500264000000001</v>
      </c>
      <c r="P11" s="10">
        <v>26.366382000000002</v>
      </c>
      <c r="Q11" s="10">
        <v>15.737406</v>
      </c>
      <c r="R11" s="10">
        <v>14.914582000000003</v>
      </c>
      <c r="S11" s="10">
        <v>14.839589999999999</v>
      </c>
      <c r="T11" s="10">
        <v>10.647540000000001</v>
      </c>
      <c r="U11" s="10">
        <v>-6.0112700000000006</v>
      </c>
      <c r="V11" s="10">
        <v>19.914009999999998</v>
      </c>
      <c r="W11" s="10">
        <v>13.555149999999999</v>
      </c>
      <c r="X11" s="10">
        <v>15.397549999999999</v>
      </c>
      <c r="Y11" s="10">
        <v>7.1036899999999994</v>
      </c>
      <c r="Z11" s="10">
        <v>8.6973899999999986</v>
      </c>
      <c r="AA11" s="10">
        <v>11.841569999999999</v>
      </c>
      <c r="AB11" s="10">
        <v>3.6388400000000001</v>
      </c>
      <c r="AC11" s="10">
        <v>18.084299999999999</v>
      </c>
      <c r="AD11" s="10">
        <v>24.926950000000001</v>
      </c>
      <c r="AE11" s="10">
        <v>13.032249999999999</v>
      </c>
      <c r="AF11" s="10">
        <v>14.707469999999999</v>
      </c>
      <c r="AG11" s="10">
        <v>15.101129999999999</v>
      </c>
      <c r="AH11" s="10">
        <v>9.3519199999999998</v>
      </c>
      <c r="AI11" s="9">
        <v>35.037589999999994</v>
      </c>
      <c r="AJ11" s="9">
        <v>-2.8639899999999998</v>
      </c>
      <c r="AK11" s="9">
        <v>6.7481800000000005</v>
      </c>
      <c r="AL11" s="9">
        <v>15.02529</v>
      </c>
      <c r="AM11" s="9">
        <v>11.451879999999999</v>
      </c>
      <c r="AN11" s="4"/>
      <c r="AO11" s="4"/>
      <c r="AP11" s="4"/>
      <c r="AQ11" s="4"/>
      <c r="AR11" s="4"/>
      <c r="AS11" s="4"/>
      <c r="AT11" s="4"/>
      <c r="AU11" s="4"/>
      <c r="AV11" s="4"/>
      <c r="AW11" s="4"/>
      <c r="AX11" s="4"/>
      <c r="AY11" s="4"/>
    </row>
    <row r="12" spans="1:54" ht="15" x14ac:dyDescent="0.25">
      <c r="A12" s="101">
        <f>YampaRiverInflow.TotalOutflow!A12</f>
        <v>44470</v>
      </c>
      <c r="B12" s="9">
        <v>9.7010000000000005</v>
      </c>
      <c r="C12" s="9">
        <v>15.988</v>
      </c>
      <c r="D12" s="9">
        <v>8.8109999999999999</v>
      </c>
      <c r="E12" s="10">
        <v>13.100300000000001</v>
      </c>
      <c r="F12" s="10">
        <v>0.89675000000000005</v>
      </c>
      <c r="G12" s="10">
        <v>27.212436</v>
      </c>
      <c r="H12" s="10">
        <v>21.019506</v>
      </c>
      <c r="I12" s="10">
        <v>15.296984</v>
      </c>
      <c r="J12" s="10">
        <v>17.363528000000002</v>
      </c>
      <c r="K12" s="10">
        <v>15.145718</v>
      </c>
      <c r="L12" s="10">
        <v>19.380140000000001</v>
      </c>
      <c r="M12" s="10">
        <v>13.376776000000001</v>
      </c>
      <c r="N12" s="10">
        <v>4.7494760000000005</v>
      </c>
      <c r="O12" s="10">
        <v>8.6108960000000003</v>
      </c>
      <c r="P12" s="10">
        <v>17.934583999999997</v>
      </c>
      <c r="Q12" s="10">
        <v>11.836898000000001</v>
      </c>
      <c r="R12" s="10">
        <v>11.503132000000001</v>
      </c>
      <c r="S12" s="10">
        <v>12.135444000000001</v>
      </c>
      <c r="T12" s="10">
        <v>6.3876860000000004</v>
      </c>
      <c r="U12" s="10">
        <v>-7.82599</v>
      </c>
      <c r="V12" s="10">
        <v>24.362849999999998</v>
      </c>
      <c r="W12" s="10">
        <v>10.95425</v>
      </c>
      <c r="X12" s="10">
        <v>11.723360000000001</v>
      </c>
      <c r="Y12" s="10">
        <v>4.6145899999999997</v>
      </c>
      <c r="Z12" s="10">
        <v>6.6953500000000004</v>
      </c>
      <c r="AA12" s="10">
        <v>9.5123700000000007</v>
      </c>
      <c r="AB12" s="10">
        <v>-0.49925999999999998</v>
      </c>
      <c r="AC12" s="10">
        <v>18.132660000000001</v>
      </c>
      <c r="AD12" s="10">
        <v>19.22006</v>
      </c>
      <c r="AE12" s="10">
        <v>10.97871</v>
      </c>
      <c r="AF12" s="10">
        <v>13.21185</v>
      </c>
      <c r="AG12" s="10">
        <v>14.04824</v>
      </c>
      <c r="AH12" s="10">
        <v>6.9533999999999994</v>
      </c>
      <c r="AI12" s="9">
        <v>23.35398</v>
      </c>
      <c r="AJ12" s="9">
        <v>-2.8656299999999999</v>
      </c>
      <c r="AK12" s="9">
        <v>2.3012199999999998</v>
      </c>
      <c r="AL12" s="9">
        <v>14.73507</v>
      </c>
      <c r="AM12" s="9">
        <v>8.505370000000001</v>
      </c>
      <c r="AN12" s="4"/>
      <c r="AO12" s="4"/>
      <c r="AP12" s="4"/>
      <c r="AQ12" s="4"/>
      <c r="AR12" s="4"/>
      <c r="AS12" s="4"/>
      <c r="AT12" s="4"/>
      <c r="AU12" s="4"/>
      <c r="AV12" s="4"/>
      <c r="AW12" s="4"/>
      <c r="AX12" s="4"/>
      <c r="AY12" s="4"/>
    </row>
    <row r="13" spans="1:54" ht="15" x14ac:dyDescent="0.25">
      <c r="A13" s="101">
        <f>YampaRiverInflow.TotalOutflow!A13</f>
        <v>44501</v>
      </c>
      <c r="B13" s="9">
        <v>9.0310000000000006</v>
      </c>
      <c r="C13" s="9">
        <v>12.346</v>
      </c>
      <c r="D13" s="9">
        <v>1.72</v>
      </c>
      <c r="E13" s="10">
        <v>15.881826</v>
      </c>
      <c r="F13" s="10">
        <v>12.644528000000001</v>
      </c>
      <c r="G13" s="10">
        <v>20.419766000000003</v>
      </c>
      <c r="H13" s="10">
        <v>19.335204000000001</v>
      </c>
      <c r="I13" s="10">
        <v>16.094632000000001</v>
      </c>
      <c r="J13" s="10">
        <v>11.450326</v>
      </c>
      <c r="K13" s="10">
        <v>26.131626000000004</v>
      </c>
      <c r="L13" s="10">
        <v>8.3835399999999982</v>
      </c>
      <c r="M13" s="10">
        <v>1.6175140000000001</v>
      </c>
      <c r="N13" s="10">
        <v>4.4911860000000008</v>
      </c>
      <c r="O13" s="10">
        <v>8.991363999999999</v>
      </c>
      <c r="P13" s="10">
        <v>10.960080000000001</v>
      </c>
      <c r="Q13" s="10">
        <v>12.147136</v>
      </c>
      <c r="R13" s="10">
        <v>3.6625680000000003</v>
      </c>
      <c r="S13" s="10">
        <v>15.820898000000001</v>
      </c>
      <c r="T13" s="10">
        <v>14.533392000000001</v>
      </c>
      <c r="U13" s="10">
        <v>-12.37326</v>
      </c>
      <c r="V13" s="10">
        <v>14.93168</v>
      </c>
      <c r="W13" s="10">
        <v>-5.1652700000000005</v>
      </c>
      <c r="X13" s="10">
        <v>10.395850000000001</v>
      </c>
      <c r="Y13" s="10">
        <v>4.0648400000000002</v>
      </c>
      <c r="Z13" s="10">
        <v>3.5380700000000003</v>
      </c>
      <c r="AA13" s="10">
        <v>7.5272700000000006</v>
      </c>
      <c r="AB13" s="10">
        <v>13.11669</v>
      </c>
      <c r="AC13" s="10">
        <v>15.47784</v>
      </c>
      <c r="AD13" s="10">
        <v>21.893450000000001</v>
      </c>
      <c r="AE13" s="10">
        <v>12.1463</v>
      </c>
      <c r="AF13" s="10">
        <v>8.651209999999999</v>
      </c>
      <c r="AG13" s="10">
        <v>9.7618099999999988</v>
      </c>
      <c r="AH13" s="10">
        <v>16.488720000000001</v>
      </c>
      <c r="AI13" s="9">
        <v>4.6226700000000003</v>
      </c>
      <c r="AJ13" s="9">
        <v>5.9689499999999995</v>
      </c>
      <c r="AK13" s="9">
        <v>-1.0023</v>
      </c>
      <c r="AL13" s="9">
        <v>2.8529</v>
      </c>
      <c r="AM13" s="9">
        <v>5.8924399999999997</v>
      </c>
      <c r="AN13" s="4"/>
      <c r="AO13" s="4"/>
      <c r="AP13" s="4"/>
      <c r="AQ13" s="4"/>
      <c r="AR13" s="4"/>
      <c r="AS13" s="4"/>
      <c r="AT13" s="4"/>
      <c r="AU13" s="4"/>
      <c r="AV13" s="4"/>
      <c r="AW13" s="4"/>
      <c r="AX13" s="4"/>
      <c r="AY13" s="4"/>
    </row>
    <row r="14" spans="1:54" ht="15" x14ac:dyDescent="0.25">
      <c r="A14" s="101">
        <f>YampaRiverInflow.TotalOutflow!A14</f>
        <v>44531</v>
      </c>
      <c r="B14" s="9">
        <v>9.4350000000000005</v>
      </c>
      <c r="C14" s="9">
        <v>10.227</v>
      </c>
      <c r="D14" s="9">
        <v>4.9169999999999998</v>
      </c>
      <c r="E14" s="10">
        <v>12.228878</v>
      </c>
      <c r="F14" s="10">
        <v>26.422100000000004</v>
      </c>
      <c r="G14" s="10">
        <v>30.541180000000001</v>
      </c>
      <c r="H14" s="10">
        <v>25.264988000000002</v>
      </c>
      <c r="I14" s="10">
        <v>17.192216000000002</v>
      </c>
      <c r="J14" s="10">
        <v>14.472434000000002</v>
      </c>
      <c r="K14" s="10">
        <v>14.617889999999999</v>
      </c>
      <c r="L14" s="10">
        <v>12.40625</v>
      </c>
      <c r="M14" s="10">
        <v>14.303154000000003</v>
      </c>
      <c r="N14" s="10">
        <v>8.5718779999999999</v>
      </c>
      <c r="O14" s="10">
        <v>16.566911999999999</v>
      </c>
      <c r="P14" s="10">
        <v>23.606604000000004</v>
      </c>
      <c r="Q14" s="10">
        <v>11.927992</v>
      </c>
      <c r="R14" s="10">
        <v>18.697578</v>
      </c>
      <c r="S14" s="10">
        <v>16.272072000000001</v>
      </c>
      <c r="T14" s="10">
        <v>6.2282960000000003</v>
      </c>
      <c r="U14" s="10">
        <v>-16.238409999999998</v>
      </c>
      <c r="V14" s="10">
        <v>12.00187</v>
      </c>
      <c r="W14" s="10">
        <v>6.5915499999999998</v>
      </c>
      <c r="X14" s="10">
        <v>12.228569999999999</v>
      </c>
      <c r="Y14" s="10">
        <v>1.01868</v>
      </c>
      <c r="Z14" s="10">
        <v>6.6875100000000005</v>
      </c>
      <c r="AA14" s="10">
        <v>11.483219999999999</v>
      </c>
      <c r="AB14" s="10">
        <v>-2.7016499999999999</v>
      </c>
      <c r="AC14" s="10">
        <v>25.948370000000001</v>
      </c>
      <c r="AD14" s="10">
        <v>22.778939999999999</v>
      </c>
      <c r="AE14" s="10">
        <v>11.792920000000001</v>
      </c>
      <c r="AF14" s="10">
        <v>17.610810000000001</v>
      </c>
      <c r="AG14" s="10">
        <v>24.307770000000001</v>
      </c>
      <c r="AH14" s="10">
        <v>18.407709999999998</v>
      </c>
      <c r="AI14" s="9">
        <v>2.61571</v>
      </c>
      <c r="AJ14" s="9">
        <v>-1.4079200000000001</v>
      </c>
      <c r="AK14" s="9">
        <v>-6.0315000000000003</v>
      </c>
      <c r="AL14" s="9">
        <v>15.691600000000001</v>
      </c>
      <c r="AM14" s="9">
        <v>6.0872700000000002</v>
      </c>
      <c r="AN14" s="4"/>
      <c r="AO14" s="4"/>
      <c r="AP14" s="4"/>
      <c r="AQ14" s="4"/>
      <c r="AR14" s="4"/>
      <c r="AS14" s="4"/>
      <c r="AT14" s="4"/>
      <c r="AU14" s="4"/>
      <c r="AV14" s="4"/>
      <c r="AW14" s="4"/>
      <c r="AX14" s="4"/>
      <c r="AY14" s="4"/>
    </row>
    <row r="15" spans="1:54" ht="15" x14ac:dyDescent="0.25">
      <c r="A15" s="101">
        <f>YampaRiverInflow.TotalOutflow!A15</f>
        <v>44562</v>
      </c>
      <c r="B15" s="9">
        <v>17.071999999999999</v>
      </c>
      <c r="C15" s="9">
        <v>16.93</v>
      </c>
      <c r="D15" s="9">
        <v>10.901999999999999</v>
      </c>
      <c r="E15" s="10">
        <v>13.836252</v>
      </c>
      <c r="F15" s="10">
        <v>13.248782</v>
      </c>
      <c r="G15" s="10">
        <v>20.046610000000001</v>
      </c>
      <c r="H15" s="10">
        <v>26.309258000000003</v>
      </c>
      <c r="I15" s="10">
        <v>13.399138000000001</v>
      </c>
      <c r="J15" s="10">
        <v>7.5585960000000014</v>
      </c>
      <c r="K15" s="10">
        <v>17.579034</v>
      </c>
      <c r="L15" s="10">
        <v>17.167010000000001</v>
      </c>
      <c r="M15" s="10">
        <v>17.192004000000001</v>
      </c>
      <c r="N15" s="10">
        <v>16.305914000000001</v>
      </c>
      <c r="O15" s="10">
        <v>18.317238</v>
      </c>
      <c r="P15" s="10">
        <v>101.21908400000001</v>
      </c>
      <c r="Q15" s="10">
        <v>14.084605999999999</v>
      </c>
      <c r="R15" s="10">
        <v>35.531559999999999</v>
      </c>
      <c r="S15" s="10">
        <v>11.366462</v>
      </c>
      <c r="T15" s="10">
        <v>12.906422000000001</v>
      </c>
      <c r="U15" s="10">
        <v>-12.26146</v>
      </c>
      <c r="V15" s="10">
        <v>9.9685600000000001</v>
      </c>
      <c r="W15" s="10">
        <v>3.9182399999999999</v>
      </c>
      <c r="X15" s="10">
        <v>5.2524799999999994</v>
      </c>
      <c r="Y15" s="10">
        <v>0.65434000000000003</v>
      </c>
      <c r="Z15" s="10">
        <v>10.38495</v>
      </c>
      <c r="AA15" s="10">
        <v>14.23559</v>
      </c>
      <c r="AB15" s="10">
        <v>9.8203300000000002</v>
      </c>
      <c r="AC15" s="10">
        <v>24.700430000000001</v>
      </c>
      <c r="AD15" s="10">
        <v>22.069479999999999</v>
      </c>
      <c r="AE15" s="10">
        <v>12.57952</v>
      </c>
      <c r="AF15" s="10">
        <v>19.210369999999998</v>
      </c>
      <c r="AG15" s="10">
        <v>24.414390000000001</v>
      </c>
      <c r="AH15" s="10">
        <v>14.356399999999999</v>
      </c>
      <c r="AI15" s="9">
        <v>-5.5168900000000001</v>
      </c>
      <c r="AJ15" s="9">
        <v>8.7599999999999997E-2</v>
      </c>
      <c r="AK15" s="9">
        <v>10.52117</v>
      </c>
      <c r="AL15" s="9">
        <v>15.80128</v>
      </c>
      <c r="AM15" s="9">
        <v>6.6924780000000004</v>
      </c>
      <c r="AN15" s="4"/>
      <c r="AO15" s="4"/>
      <c r="AP15" s="4"/>
      <c r="AQ15" s="4"/>
      <c r="AR15" s="4"/>
      <c r="AS15" s="4"/>
      <c r="AT15" s="4"/>
      <c r="AU15" s="4"/>
      <c r="AV15" s="4"/>
      <c r="AW15" s="4"/>
      <c r="AX15" s="4"/>
      <c r="AY15" s="4"/>
    </row>
    <row r="16" spans="1:54" ht="15" x14ac:dyDescent="0.25">
      <c r="A16" s="101">
        <f>YampaRiverInflow.TotalOutflow!A16</f>
        <v>44593</v>
      </c>
      <c r="B16" s="9">
        <v>17.713000000000001</v>
      </c>
      <c r="C16" s="9">
        <v>20.131</v>
      </c>
      <c r="D16" s="9">
        <v>10.103999999999999</v>
      </c>
      <c r="E16" s="10">
        <v>24.945210000000003</v>
      </c>
      <c r="F16" s="10">
        <v>20.465412000000001</v>
      </c>
      <c r="G16" s="10">
        <v>17.773367999999998</v>
      </c>
      <c r="H16" s="10">
        <v>21.627798000000002</v>
      </c>
      <c r="I16" s="10">
        <v>24.398584000000003</v>
      </c>
      <c r="J16" s="10">
        <v>22.760021999999999</v>
      </c>
      <c r="K16" s="10">
        <v>20.288758000000001</v>
      </c>
      <c r="L16" s="10">
        <v>20.558418000000003</v>
      </c>
      <c r="M16" s="10">
        <v>7.514894</v>
      </c>
      <c r="N16" s="10">
        <v>19.425978000000001</v>
      </c>
      <c r="O16" s="10">
        <v>27.521836</v>
      </c>
      <c r="P16" s="10">
        <v>75.754664000000005</v>
      </c>
      <c r="Q16" s="10">
        <v>14.718234000000001</v>
      </c>
      <c r="R16" s="10">
        <v>33.481140000000003</v>
      </c>
      <c r="S16" s="10">
        <v>10.668854</v>
      </c>
      <c r="T16" s="10">
        <v>-2.5262600000000002</v>
      </c>
      <c r="U16" s="10">
        <v>-10.192350000000001</v>
      </c>
      <c r="V16" s="10">
        <v>6.2821099999999994</v>
      </c>
      <c r="W16" s="10">
        <v>3.13246</v>
      </c>
      <c r="X16" s="10">
        <v>4.1601400000000002</v>
      </c>
      <c r="Y16" s="10">
        <v>2.8380700000000001</v>
      </c>
      <c r="Z16" s="10">
        <v>9.7490100000000002</v>
      </c>
      <c r="AA16" s="10">
        <v>16.001570000000001</v>
      </c>
      <c r="AB16" s="10">
        <v>9.5720700000000001</v>
      </c>
      <c r="AC16" s="10">
        <v>21.740169999999999</v>
      </c>
      <c r="AD16" s="10">
        <v>14.98456</v>
      </c>
      <c r="AE16" s="10">
        <v>10.01197</v>
      </c>
      <c r="AF16" s="10">
        <v>10.48507</v>
      </c>
      <c r="AG16" s="10">
        <v>13.671299999999999</v>
      </c>
      <c r="AH16" s="10">
        <v>11.7835</v>
      </c>
      <c r="AI16" s="9">
        <v>1.5763499999999999</v>
      </c>
      <c r="AJ16" s="9">
        <v>-4.5615100000000002</v>
      </c>
      <c r="AK16" s="9">
        <v>4.3772399999999996</v>
      </c>
      <c r="AL16" s="9">
        <v>6.30464</v>
      </c>
      <c r="AM16" s="9">
        <v>11.420924000000001</v>
      </c>
      <c r="AN16" s="4"/>
      <c r="AO16" s="4"/>
      <c r="AP16" s="4"/>
      <c r="AQ16" s="4"/>
      <c r="AR16" s="4"/>
      <c r="AS16" s="4"/>
      <c r="AT16" s="4"/>
      <c r="AU16" s="4"/>
      <c r="AV16" s="4"/>
      <c r="AW16" s="4"/>
      <c r="AX16" s="4"/>
      <c r="AY16" s="4"/>
    </row>
    <row r="17" spans="1:51" ht="15" x14ac:dyDescent="0.25">
      <c r="A17" s="101">
        <f>YampaRiverInflow.TotalOutflow!A17</f>
        <v>44621</v>
      </c>
      <c r="B17" s="9">
        <v>12.507999999999999</v>
      </c>
      <c r="C17" s="9">
        <v>15.454000000000001</v>
      </c>
      <c r="D17" s="9">
        <v>13.616</v>
      </c>
      <c r="E17" s="10">
        <v>25.872128</v>
      </c>
      <c r="F17" s="10">
        <v>49.723404000000002</v>
      </c>
      <c r="G17" s="10">
        <v>19.559304000000001</v>
      </c>
      <c r="H17" s="10">
        <v>35.780078000000003</v>
      </c>
      <c r="I17" s="10">
        <v>21.771910000000002</v>
      </c>
      <c r="J17" s="10">
        <v>6.9283080000000012</v>
      </c>
      <c r="K17" s="10">
        <v>9.9853559999999995</v>
      </c>
      <c r="L17" s="10">
        <v>4.6072879999999996</v>
      </c>
      <c r="M17" s="10">
        <v>9.3644660000000002</v>
      </c>
      <c r="N17" s="10">
        <v>26.794340000000005</v>
      </c>
      <c r="O17" s="10">
        <v>39.915998000000002</v>
      </c>
      <c r="P17" s="10">
        <v>66.375816</v>
      </c>
      <c r="Q17" s="10">
        <v>17.63081</v>
      </c>
      <c r="R17" s="10">
        <v>62.605969999999999</v>
      </c>
      <c r="S17" s="10">
        <v>-10.494788</v>
      </c>
      <c r="T17" s="10">
        <v>-5.3588699999999996</v>
      </c>
      <c r="U17" s="10">
        <v>-15.49112</v>
      </c>
      <c r="V17" s="10">
        <v>36.322969999999998</v>
      </c>
      <c r="W17" s="10">
        <v>9.210090000000001</v>
      </c>
      <c r="X17" s="10">
        <v>5.7764899999999999</v>
      </c>
      <c r="Y17" s="10">
        <v>9.2872199999999996</v>
      </c>
      <c r="Z17" s="10">
        <v>8.1139899999999994</v>
      </c>
      <c r="AA17" s="10">
        <v>9.8301200000000009</v>
      </c>
      <c r="AB17" s="10">
        <v>14.49926</v>
      </c>
      <c r="AC17" s="10">
        <v>12.03308</v>
      </c>
      <c r="AD17" s="10">
        <v>4.5342399999999996</v>
      </c>
      <c r="AE17" s="10">
        <v>19.332849999999997</v>
      </c>
      <c r="AF17" s="10">
        <v>6.37479</v>
      </c>
      <c r="AG17" s="10">
        <v>9.2942099999999996</v>
      </c>
      <c r="AH17" s="10">
        <v>12.6425</v>
      </c>
      <c r="AI17" s="9">
        <v>6.9273500000000006</v>
      </c>
      <c r="AJ17" s="9">
        <v>-7.20953</v>
      </c>
      <c r="AK17" s="9">
        <v>6.0791599999999999</v>
      </c>
      <c r="AL17" s="9">
        <v>6.5443199999999999</v>
      </c>
      <c r="AM17" s="9">
        <v>13.23695</v>
      </c>
      <c r="AN17" s="4"/>
      <c r="AO17" s="4"/>
      <c r="AP17" s="4"/>
      <c r="AQ17" s="4"/>
      <c r="AR17" s="4"/>
      <c r="AS17" s="4"/>
      <c r="AT17" s="4"/>
      <c r="AU17" s="4"/>
      <c r="AV17" s="4"/>
      <c r="AW17" s="4"/>
      <c r="AX17" s="4"/>
      <c r="AY17" s="4"/>
    </row>
    <row r="18" spans="1:51" ht="15" x14ac:dyDescent="0.25">
      <c r="A18" s="101">
        <f>YampaRiverInflow.TotalOutflow!A18</f>
        <v>44652</v>
      </c>
      <c r="B18" s="9">
        <v>9.4149999999999991</v>
      </c>
      <c r="C18" s="9">
        <v>14.62</v>
      </c>
      <c r="D18" s="9">
        <v>15.79</v>
      </c>
      <c r="E18" s="10">
        <v>16.681022000000002</v>
      </c>
      <c r="F18" s="10">
        <v>25.769639999999999</v>
      </c>
      <c r="G18" s="10">
        <v>24.889088000000005</v>
      </c>
      <c r="H18" s="10">
        <v>28.007258</v>
      </c>
      <c r="I18" s="10">
        <v>23.441744000000003</v>
      </c>
      <c r="J18" s="10">
        <v>20.577144000000001</v>
      </c>
      <c r="K18" s="10">
        <v>25.502514000000001</v>
      </c>
      <c r="L18" s="10">
        <v>13.009960000000001</v>
      </c>
      <c r="M18" s="10">
        <v>4.4516200000000001</v>
      </c>
      <c r="N18" s="10">
        <v>18.399011999999999</v>
      </c>
      <c r="O18" s="10">
        <v>29.763325999999999</v>
      </c>
      <c r="P18" s="10">
        <v>41.261670000000002</v>
      </c>
      <c r="Q18" s="10">
        <v>7.7661820000000006</v>
      </c>
      <c r="R18" s="10">
        <v>14.708754000000001</v>
      </c>
      <c r="S18" s="10">
        <v>23.635946000000001</v>
      </c>
      <c r="T18" s="10">
        <v>6.8406400000000005</v>
      </c>
      <c r="U18" s="10">
        <v>-2.2138499999999999</v>
      </c>
      <c r="V18" s="10">
        <v>19.547470000000001</v>
      </c>
      <c r="W18" s="10">
        <v>11.52768</v>
      </c>
      <c r="X18" s="10">
        <v>17.343669999999999</v>
      </c>
      <c r="Y18" s="10">
        <v>13.49269</v>
      </c>
      <c r="Z18" s="10">
        <v>4.6643299999999996</v>
      </c>
      <c r="AA18" s="10">
        <v>2.3306399999999998</v>
      </c>
      <c r="AB18" s="10">
        <v>9.179590000000001</v>
      </c>
      <c r="AC18" s="10">
        <v>14.534559999999999</v>
      </c>
      <c r="AD18" s="10">
        <v>4.0880400000000003</v>
      </c>
      <c r="AE18" s="10">
        <v>12.77216</v>
      </c>
      <c r="AF18" s="10">
        <v>7.4774700000000003</v>
      </c>
      <c r="AG18" s="10">
        <v>12.525</v>
      </c>
      <c r="AH18" s="10">
        <v>22.5366</v>
      </c>
      <c r="AI18" s="9">
        <v>5.4246600000000003</v>
      </c>
      <c r="AJ18" s="9">
        <v>-1.42597</v>
      </c>
      <c r="AK18" s="9">
        <v>9.8915199999999999</v>
      </c>
      <c r="AL18" s="9">
        <v>9.72743</v>
      </c>
      <c r="AM18" s="9">
        <v>7.0186580000000003</v>
      </c>
      <c r="AN18" s="4"/>
      <c r="AO18" s="4"/>
      <c r="AP18" s="4"/>
      <c r="AQ18" s="4"/>
      <c r="AR18" s="4"/>
      <c r="AS18" s="4"/>
      <c r="AT18" s="4"/>
      <c r="AU18" s="4"/>
      <c r="AV18" s="4"/>
      <c r="AW18" s="4"/>
      <c r="AX18" s="4"/>
      <c r="AY18" s="4"/>
    </row>
    <row r="19" spans="1:51" ht="15" x14ac:dyDescent="0.25">
      <c r="A19" s="101">
        <f>YampaRiverInflow.TotalOutflow!A19</f>
        <v>44682</v>
      </c>
      <c r="B19" s="9">
        <v>5.5519999999999996</v>
      </c>
      <c r="C19" s="9">
        <v>7.9249999999999998</v>
      </c>
      <c r="D19" s="9">
        <v>16.297999999999998</v>
      </c>
      <c r="E19" s="10">
        <v>20.596146000000001</v>
      </c>
      <c r="F19" s="10">
        <v>42.715372000000002</v>
      </c>
      <c r="G19" s="10">
        <v>8.9217919999999999</v>
      </c>
      <c r="H19" s="10">
        <v>-0.27216800000000002</v>
      </c>
      <c r="I19" s="10">
        <v>-15.576908</v>
      </c>
      <c r="J19" s="10">
        <v>10.261580000000002</v>
      </c>
      <c r="K19" s="10">
        <v>14.939944000000001</v>
      </c>
      <c r="L19" s="10">
        <v>-6.4280240000000006</v>
      </c>
      <c r="M19" s="10">
        <v>-2.930132</v>
      </c>
      <c r="N19" s="10">
        <v>9.3170699999999993</v>
      </c>
      <c r="O19" s="10">
        <v>17.687328000000001</v>
      </c>
      <c r="P19" s="10">
        <v>30.256135999999998</v>
      </c>
      <c r="Q19" s="10">
        <v>9.5716059999999992</v>
      </c>
      <c r="R19" s="10">
        <v>29.325434000000005</v>
      </c>
      <c r="S19" s="10">
        <v>5.5503300000000007</v>
      </c>
      <c r="T19" s="10">
        <v>8.0619300000000003</v>
      </c>
      <c r="U19" s="10">
        <v>-4.66012</v>
      </c>
      <c r="V19" s="10">
        <v>9.683209999999999</v>
      </c>
      <c r="W19" s="10">
        <v>23.337949999999999</v>
      </c>
      <c r="X19" s="10">
        <v>11.09249</v>
      </c>
      <c r="Y19" s="10">
        <v>14.89179</v>
      </c>
      <c r="Z19" s="10">
        <v>9.6852700000000009</v>
      </c>
      <c r="AA19" s="10">
        <v>5.5847100000000003</v>
      </c>
      <c r="AB19" s="10">
        <v>4.1686000000000005</v>
      </c>
      <c r="AC19" s="10">
        <v>14.016170000000001</v>
      </c>
      <c r="AD19" s="10">
        <v>5.02379</v>
      </c>
      <c r="AE19" s="10">
        <v>16.882990000000003</v>
      </c>
      <c r="AF19" s="10">
        <v>3.9549799999999999</v>
      </c>
      <c r="AG19" s="10">
        <v>10.53945</v>
      </c>
      <c r="AH19" s="10">
        <v>19.5229</v>
      </c>
      <c r="AI19" s="9">
        <v>4.9721899999999994</v>
      </c>
      <c r="AJ19" s="9">
        <v>1.2309300000000001</v>
      </c>
      <c r="AK19" s="9">
        <v>4.9847600000000005</v>
      </c>
      <c r="AL19" s="9">
        <v>9.3964200000000009</v>
      </c>
      <c r="AM19" s="9">
        <v>8.1567039999999995</v>
      </c>
      <c r="AN19" s="4"/>
      <c r="AO19" s="4"/>
      <c r="AP19" s="4"/>
      <c r="AQ19" s="4"/>
      <c r="AR19" s="4"/>
      <c r="AS19" s="4"/>
      <c r="AT19" s="4"/>
      <c r="AU19" s="4"/>
      <c r="AV19" s="4"/>
      <c r="AW19" s="4"/>
      <c r="AX19" s="4"/>
      <c r="AY19" s="4"/>
    </row>
    <row r="20" spans="1:51" ht="15" x14ac:dyDescent="0.25">
      <c r="A20" s="101">
        <f>YampaRiverInflow.TotalOutflow!A20</f>
        <v>44713</v>
      </c>
      <c r="B20" s="9">
        <v>3.5739999999999998</v>
      </c>
      <c r="C20" s="9">
        <v>4.226</v>
      </c>
      <c r="D20" s="9">
        <v>17.035</v>
      </c>
      <c r="E20" s="10">
        <v>4.958564</v>
      </c>
      <c r="F20" s="10">
        <v>-2.5423</v>
      </c>
      <c r="G20" s="10">
        <v>8.1491520000000008</v>
      </c>
      <c r="H20" s="10">
        <v>20.665317999999999</v>
      </c>
      <c r="I20" s="10">
        <v>14.274572000000001</v>
      </c>
      <c r="J20" s="10">
        <v>14.059692000000002</v>
      </c>
      <c r="K20" s="10">
        <v>2.4844780000000002</v>
      </c>
      <c r="L20" s="10">
        <v>1.888352</v>
      </c>
      <c r="M20" s="10">
        <v>10.006266000000002</v>
      </c>
      <c r="N20" s="10">
        <v>19.542680000000001</v>
      </c>
      <c r="O20" s="10">
        <v>1.2684000000000002</v>
      </c>
      <c r="P20" s="10">
        <v>4.9412060000000002</v>
      </c>
      <c r="Q20" s="10">
        <v>-1.180104</v>
      </c>
      <c r="R20" s="10">
        <v>16.706314000000003</v>
      </c>
      <c r="S20" s="10">
        <v>1.3633040000000001</v>
      </c>
      <c r="T20" s="10">
        <v>-0.79383999999999999</v>
      </c>
      <c r="U20" s="10">
        <v>-23.251810000000003</v>
      </c>
      <c r="V20" s="10">
        <v>12.69872</v>
      </c>
      <c r="W20" s="10">
        <v>19.039000000000001</v>
      </c>
      <c r="X20" s="10">
        <v>6.8687700000000005</v>
      </c>
      <c r="Y20" s="10">
        <v>14.246139999999999</v>
      </c>
      <c r="Z20" s="10">
        <v>18.845080000000003</v>
      </c>
      <c r="AA20" s="10">
        <v>7.4909099999999995</v>
      </c>
      <c r="AB20" s="10">
        <v>13.8124</v>
      </c>
      <c r="AC20" s="10">
        <v>24.775919999999999</v>
      </c>
      <c r="AD20" s="10">
        <v>9.7531100000000013</v>
      </c>
      <c r="AE20" s="10">
        <v>18.740459999999999</v>
      </c>
      <c r="AF20" s="10">
        <v>5.9942099999999998</v>
      </c>
      <c r="AG20" s="10">
        <v>10.93661</v>
      </c>
      <c r="AH20" s="10">
        <v>14.07673</v>
      </c>
      <c r="AI20" s="9">
        <v>3.54962</v>
      </c>
      <c r="AJ20" s="9">
        <v>6.4226899999999993</v>
      </c>
      <c r="AK20" s="9">
        <v>10.59356</v>
      </c>
      <c r="AL20" s="9">
        <v>1.32226</v>
      </c>
      <c r="AM20" s="9">
        <v>3.633238</v>
      </c>
      <c r="AN20" s="4"/>
      <c r="AO20" s="4"/>
      <c r="AP20" s="4"/>
      <c r="AQ20" s="4"/>
      <c r="AR20" s="4"/>
      <c r="AS20" s="4"/>
      <c r="AT20" s="4"/>
      <c r="AU20" s="4"/>
      <c r="AV20" s="4"/>
      <c r="AW20" s="4"/>
      <c r="AX20" s="4"/>
      <c r="AY20" s="4"/>
    </row>
    <row r="21" spans="1:51" ht="15" x14ac:dyDescent="0.25">
      <c r="A21" s="101">
        <f>YampaRiverInflow.TotalOutflow!A21</f>
        <v>44743</v>
      </c>
      <c r="B21" s="9">
        <v>15.333</v>
      </c>
      <c r="C21" s="9">
        <v>14.147</v>
      </c>
      <c r="D21" s="9">
        <v>24.206</v>
      </c>
      <c r="E21" s="10">
        <v>14.528888</v>
      </c>
      <c r="F21" s="10">
        <v>41.655764000000005</v>
      </c>
      <c r="G21" s="10">
        <v>46.755935999999998</v>
      </c>
      <c r="H21" s="10">
        <v>13.937982000000002</v>
      </c>
      <c r="I21" s="10">
        <v>-9.5202080000000002</v>
      </c>
      <c r="J21" s="10">
        <v>16.145548000000002</v>
      </c>
      <c r="K21" s="10">
        <v>8.3940580000000011</v>
      </c>
      <c r="L21" s="10">
        <v>24.153351999999998</v>
      </c>
      <c r="M21" s="10">
        <v>8.4327039999999993</v>
      </c>
      <c r="N21" s="10">
        <v>3.5028120000000005</v>
      </c>
      <c r="O21" s="10">
        <v>15.702810000000001</v>
      </c>
      <c r="P21" s="10">
        <v>2.0310160000000002</v>
      </c>
      <c r="Q21" s="10">
        <v>8.0089059999999996</v>
      </c>
      <c r="R21" s="10">
        <v>20.697440000000004</v>
      </c>
      <c r="S21" s="10">
        <v>17.755964000000002</v>
      </c>
      <c r="T21" s="10">
        <v>11.63293</v>
      </c>
      <c r="U21" s="10">
        <v>-12.476629999999998</v>
      </c>
      <c r="V21" s="10">
        <v>23.625509999999998</v>
      </c>
      <c r="W21" s="10">
        <v>20.54889</v>
      </c>
      <c r="X21" s="10">
        <v>8.319090000000001</v>
      </c>
      <c r="Y21" s="10">
        <v>20.105460000000001</v>
      </c>
      <c r="Z21" s="10">
        <v>19.50067</v>
      </c>
      <c r="AA21" s="10">
        <v>8.3446700000000007</v>
      </c>
      <c r="AB21" s="10">
        <v>18.455950000000001</v>
      </c>
      <c r="AC21" s="10">
        <v>31.79073</v>
      </c>
      <c r="AD21" s="10">
        <v>14.55987</v>
      </c>
      <c r="AE21" s="10">
        <v>21.886839999999999</v>
      </c>
      <c r="AF21" s="10">
        <v>25.583909999999999</v>
      </c>
      <c r="AG21" s="10">
        <v>21.074020000000001</v>
      </c>
      <c r="AH21" s="10">
        <v>18.544400000000003</v>
      </c>
      <c r="AI21" s="9">
        <v>6.5901300000000003</v>
      </c>
      <c r="AJ21" s="9">
        <v>14.91146</v>
      </c>
      <c r="AK21" s="9">
        <v>14.38373</v>
      </c>
      <c r="AL21" s="9">
        <v>27.614090000000001</v>
      </c>
      <c r="AM21" s="9">
        <v>1.747992</v>
      </c>
      <c r="AN21" s="4"/>
      <c r="AO21" s="4"/>
      <c r="AP21" s="4"/>
      <c r="AQ21" s="4"/>
      <c r="AR21" s="4"/>
      <c r="AS21" s="4"/>
      <c r="AT21" s="4"/>
      <c r="AU21" s="4"/>
      <c r="AV21" s="4"/>
      <c r="AW21" s="4"/>
      <c r="AX21" s="4"/>
      <c r="AY21" s="4"/>
    </row>
    <row r="22" spans="1:51" ht="15" x14ac:dyDescent="0.25">
      <c r="A22" s="101">
        <f>YampaRiverInflow.TotalOutflow!A22</f>
        <v>44774</v>
      </c>
      <c r="B22" s="9">
        <v>16.157</v>
      </c>
      <c r="C22" s="9">
        <v>17.013999999999999</v>
      </c>
      <c r="D22" s="9">
        <v>20.309999999999999</v>
      </c>
      <c r="E22" s="10">
        <v>23.597766000000004</v>
      </c>
      <c r="F22" s="10">
        <v>33.662408000000006</v>
      </c>
      <c r="G22" s="10">
        <v>46.49971</v>
      </c>
      <c r="H22" s="10">
        <v>0.7424400000000001</v>
      </c>
      <c r="I22" s="10">
        <v>14.672851999999999</v>
      </c>
      <c r="J22" s="10">
        <v>32.564776000000002</v>
      </c>
      <c r="K22" s="10">
        <v>18.685385999999998</v>
      </c>
      <c r="L22" s="10">
        <v>18.337461999999999</v>
      </c>
      <c r="M22" s="10">
        <v>16.435265999999999</v>
      </c>
      <c r="N22" s="10">
        <v>21.988620000000001</v>
      </c>
      <c r="O22" s="10">
        <v>28.766426000000003</v>
      </c>
      <c r="P22" s="10">
        <v>19.739957999999998</v>
      </c>
      <c r="Q22" s="10">
        <v>11.451958000000001</v>
      </c>
      <c r="R22" s="10">
        <v>20.660824000000002</v>
      </c>
      <c r="S22" s="10">
        <v>13.796706</v>
      </c>
      <c r="T22" s="10">
        <v>9.7706299999999988</v>
      </c>
      <c r="U22" s="10">
        <v>7.4435000000000002</v>
      </c>
      <c r="V22" s="10">
        <v>20.504860000000001</v>
      </c>
      <c r="W22" s="10">
        <v>22.135639999999999</v>
      </c>
      <c r="X22" s="10">
        <v>5.2130799999999997</v>
      </c>
      <c r="Y22" s="10">
        <v>14.802440000000001</v>
      </c>
      <c r="Z22" s="10">
        <v>21.94164</v>
      </c>
      <c r="AA22" s="10">
        <v>8.4181799999999996</v>
      </c>
      <c r="AB22" s="10">
        <v>21.659500000000001</v>
      </c>
      <c r="AC22" s="10">
        <v>35.8294</v>
      </c>
      <c r="AD22" s="10">
        <v>14.210139999999999</v>
      </c>
      <c r="AE22" s="10">
        <v>24.195160000000001</v>
      </c>
      <c r="AF22" s="10">
        <v>26.496269999999999</v>
      </c>
      <c r="AG22" s="10">
        <v>24.024999999999999</v>
      </c>
      <c r="AH22" s="10">
        <v>22.344560000000001</v>
      </c>
      <c r="AI22" s="9">
        <v>9.8739599999999985</v>
      </c>
      <c r="AJ22" s="9">
        <v>13.84548</v>
      </c>
      <c r="AK22" s="9">
        <v>16.93469</v>
      </c>
      <c r="AL22" s="9">
        <v>14.48996</v>
      </c>
      <c r="AM22" s="9">
        <v>23.217804000000005</v>
      </c>
      <c r="AN22" s="4"/>
      <c r="AO22" s="4"/>
      <c r="AP22" s="4"/>
      <c r="AQ22" s="4"/>
      <c r="AR22" s="4"/>
      <c r="AS22" s="4"/>
      <c r="AT22" s="4"/>
      <c r="AU22" s="4"/>
      <c r="AV22" s="4"/>
      <c r="AW22" s="4"/>
      <c r="AX22" s="4"/>
      <c r="AY22" s="4"/>
    </row>
    <row r="23" spans="1:51" ht="15" x14ac:dyDescent="0.25">
      <c r="A23" s="101">
        <f>YampaRiverInflow.TotalOutflow!A23</f>
        <v>44805</v>
      </c>
      <c r="B23" s="9">
        <v>15.404999999999999</v>
      </c>
      <c r="C23" s="9">
        <v>13.45</v>
      </c>
      <c r="D23" s="9">
        <v>13.837</v>
      </c>
      <c r="E23" s="10">
        <v>24.377366000000002</v>
      </c>
      <c r="F23" s="10">
        <v>9.1880220000000001</v>
      </c>
      <c r="G23" s="10">
        <v>20.53886</v>
      </c>
      <c r="H23" s="10">
        <v>12.485670000000001</v>
      </c>
      <c r="I23" s="10">
        <v>12.587112000000001</v>
      </c>
      <c r="J23" s="10">
        <v>13.715842000000002</v>
      </c>
      <c r="K23" s="10">
        <v>14.078788000000001</v>
      </c>
      <c r="L23" s="10">
        <v>17.133922000000002</v>
      </c>
      <c r="M23" s="10">
        <v>36.728893999999997</v>
      </c>
      <c r="N23" s="10">
        <v>21.500264000000001</v>
      </c>
      <c r="O23" s="10">
        <v>26.366382000000002</v>
      </c>
      <c r="P23" s="10">
        <v>15.737406</v>
      </c>
      <c r="Q23" s="10">
        <v>14.914582000000003</v>
      </c>
      <c r="R23" s="10">
        <v>14.839589999999999</v>
      </c>
      <c r="S23" s="10">
        <v>10.647540000000001</v>
      </c>
      <c r="T23" s="10">
        <v>-6.0112700000000006</v>
      </c>
      <c r="U23" s="10">
        <v>19.914009999999998</v>
      </c>
      <c r="V23" s="10">
        <v>13.555149999999999</v>
      </c>
      <c r="W23" s="10">
        <v>15.397549999999999</v>
      </c>
      <c r="X23" s="10">
        <v>7.1036899999999994</v>
      </c>
      <c r="Y23" s="10">
        <v>8.6973899999999986</v>
      </c>
      <c r="Z23" s="10">
        <v>11.841569999999999</v>
      </c>
      <c r="AA23" s="10">
        <v>3.6388400000000001</v>
      </c>
      <c r="AB23" s="10">
        <v>18.084299999999999</v>
      </c>
      <c r="AC23" s="10">
        <v>24.926950000000001</v>
      </c>
      <c r="AD23" s="10">
        <v>13.032249999999999</v>
      </c>
      <c r="AE23" s="10">
        <v>14.707469999999999</v>
      </c>
      <c r="AF23" s="10">
        <v>15.101129999999999</v>
      </c>
      <c r="AG23" s="10">
        <v>9.3519199999999998</v>
      </c>
      <c r="AH23" s="10">
        <v>35.037589999999994</v>
      </c>
      <c r="AI23" s="9">
        <v>-2.8639899999999998</v>
      </c>
      <c r="AJ23" s="9">
        <v>6.7481800000000005</v>
      </c>
      <c r="AK23" s="9">
        <v>15.02529</v>
      </c>
      <c r="AL23" s="9">
        <v>11.451879999999999</v>
      </c>
      <c r="AM23" s="9">
        <v>15.371198000000001</v>
      </c>
      <c r="AN23" s="4"/>
      <c r="AO23" s="4"/>
      <c r="AP23" s="4"/>
      <c r="AQ23" s="4"/>
      <c r="AR23" s="4"/>
      <c r="AS23" s="4"/>
      <c r="AT23" s="4"/>
      <c r="AU23" s="4"/>
      <c r="AV23" s="4"/>
      <c r="AW23" s="4"/>
      <c r="AX23" s="4"/>
      <c r="AY23" s="4"/>
    </row>
    <row r="24" spans="1:51" ht="15" x14ac:dyDescent="0.25">
      <c r="A24" s="101">
        <f>YampaRiverInflow.TotalOutflow!A24</f>
        <v>44835</v>
      </c>
      <c r="B24" s="9">
        <v>8.8109999999999999</v>
      </c>
      <c r="C24" s="9">
        <v>8.8109999999999999</v>
      </c>
      <c r="D24" s="9">
        <v>8.8109999999999999</v>
      </c>
      <c r="E24" s="10">
        <v>0.89675000000000005</v>
      </c>
      <c r="F24" s="10">
        <v>27.212436</v>
      </c>
      <c r="G24" s="10">
        <v>21.019506</v>
      </c>
      <c r="H24" s="10">
        <v>15.296984</v>
      </c>
      <c r="I24" s="10">
        <v>17.363528000000002</v>
      </c>
      <c r="J24" s="10">
        <v>15.145718</v>
      </c>
      <c r="K24" s="10">
        <v>19.380140000000001</v>
      </c>
      <c r="L24" s="10">
        <v>13.376776000000001</v>
      </c>
      <c r="M24" s="10">
        <v>4.7494760000000005</v>
      </c>
      <c r="N24" s="10">
        <v>8.6108960000000003</v>
      </c>
      <c r="O24" s="10">
        <v>17.934583999999997</v>
      </c>
      <c r="P24" s="10">
        <v>11.836898000000001</v>
      </c>
      <c r="Q24" s="10">
        <v>11.503132000000001</v>
      </c>
      <c r="R24" s="10">
        <v>12.135444000000001</v>
      </c>
      <c r="S24" s="10">
        <v>6.3876860000000004</v>
      </c>
      <c r="T24" s="10">
        <v>-7.82599</v>
      </c>
      <c r="U24" s="10">
        <v>24.362849999999998</v>
      </c>
      <c r="V24" s="10">
        <v>10.95425</v>
      </c>
      <c r="W24" s="10">
        <v>11.723360000000001</v>
      </c>
      <c r="X24" s="10">
        <v>4.6145899999999997</v>
      </c>
      <c r="Y24" s="10">
        <v>6.6953500000000004</v>
      </c>
      <c r="Z24" s="10">
        <v>9.5123700000000007</v>
      </c>
      <c r="AA24" s="10">
        <v>-0.49925999999999998</v>
      </c>
      <c r="AB24" s="10">
        <v>18.132660000000001</v>
      </c>
      <c r="AC24" s="10">
        <v>19.22006</v>
      </c>
      <c r="AD24" s="10">
        <v>10.97871</v>
      </c>
      <c r="AE24" s="10">
        <v>13.21185</v>
      </c>
      <c r="AF24" s="10">
        <v>14.04824</v>
      </c>
      <c r="AG24" s="10">
        <v>6.9533999999999994</v>
      </c>
      <c r="AH24" s="10">
        <v>23.35398</v>
      </c>
      <c r="AI24" s="9">
        <v>-2.8656299999999999</v>
      </c>
      <c r="AJ24" s="9">
        <v>2.3012199999999998</v>
      </c>
      <c r="AK24" s="9">
        <v>14.73507</v>
      </c>
      <c r="AL24" s="9">
        <v>8.505370000000001</v>
      </c>
      <c r="AM24" s="9">
        <v>11.385834000000001</v>
      </c>
      <c r="AN24" s="4"/>
      <c r="AO24" s="4"/>
      <c r="AP24" s="4"/>
      <c r="AQ24" s="4"/>
      <c r="AR24" s="4"/>
      <c r="AS24" s="4"/>
      <c r="AT24" s="4"/>
      <c r="AU24" s="4"/>
      <c r="AV24" s="4"/>
      <c r="AW24" s="4"/>
      <c r="AX24" s="4"/>
      <c r="AY24" s="4"/>
    </row>
    <row r="25" spans="1:51" ht="15" x14ac:dyDescent="0.25">
      <c r="A25" s="101">
        <f>YampaRiverInflow.TotalOutflow!A25</f>
        <v>44866</v>
      </c>
      <c r="B25" s="9">
        <v>1.72</v>
      </c>
      <c r="C25" s="9">
        <v>1.72</v>
      </c>
      <c r="D25" s="9">
        <v>1.72</v>
      </c>
      <c r="E25" s="10">
        <v>12.644528000000001</v>
      </c>
      <c r="F25" s="10">
        <v>20.419766000000003</v>
      </c>
      <c r="G25" s="10">
        <v>19.335204000000001</v>
      </c>
      <c r="H25" s="10">
        <v>16.094632000000001</v>
      </c>
      <c r="I25" s="10">
        <v>11.450326</v>
      </c>
      <c r="J25" s="10">
        <v>26.131626000000004</v>
      </c>
      <c r="K25" s="10">
        <v>8.3835399999999982</v>
      </c>
      <c r="L25" s="10">
        <v>1.6175140000000001</v>
      </c>
      <c r="M25" s="10">
        <v>4.4911860000000008</v>
      </c>
      <c r="N25" s="10">
        <v>8.991363999999999</v>
      </c>
      <c r="O25" s="10">
        <v>10.960080000000001</v>
      </c>
      <c r="P25" s="10">
        <v>12.147136</v>
      </c>
      <c r="Q25" s="10">
        <v>3.6625680000000003</v>
      </c>
      <c r="R25" s="10">
        <v>15.820898000000001</v>
      </c>
      <c r="S25" s="10">
        <v>14.533392000000001</v>
      </c>
      <c r="T25" s="10">
        <v>-12.37326</v>
      </c>
      <c r="U25" s="10">
        <v>14.93168</v>
      </c>
      <c r="V25" s="10">
        <v>-5.1652700000000005</v>
      </c>
      <c r="W25" s="10">
        <v>10.395850000000001</v>
      </c>
      <c r="X25" s="10">
        <v>4.0648400000000002</v>
      </c>
      <c r="Y25" s="10">
        <v>3.5380700000000003</v>
      </c>
      <c r="Z25" s="10">
        <v>7.5272700000000006</v>
      </c>
      <c r="AA25" s="10">
        <v>13.11669</v>
      </c>
      <c r="AB25" s="10">
        <v>15.47784</v>
      </c>
      <c r="AC25" s="10">
        <v>21.893450000000001</v>
      </c>
      <c r="AD25" s="10">
        <v>12.1463</v>
      </c>
      <c r="AE25" s="10">
        <v>8.651209999999999</v>
      </c>
      <c r="AF25" s="10">
        <v>9.7618099999999988</v>
      </c>
      <c r="AG25" s="10">
        <v>16.488720000000001</v>
      </c>
      <c r="AH25" s="10">
        <v>4.6226700000000003</v>
      </c>
      <c r="AI25" s="9">
        <v>5.9689499999999995</v>
      </c>
      <c r="AJ25" s="9">
        <v>-1.0023</v>
      </c>
      <c r="AK25" s="9">
        <v>2.8529</v>
      </c>
      <c r="AL25" s="9">
        <v>5.8924399999999997</v>
      </c>
      <c r="AM25" s="9">
        <v>14.328964000000001</v>
      </c>
      <c r="AN25" s="4"/>
      <c r="AO25" s="4"/>
      <c r="AP25" s="4"/>
      <c r="AQ25" s="4"/>
      <c r="AR25" s="4"/>
      <c r="AS25" s="4"/>
      <c r="AT25" s="4"/>
      <c r="AU25" s="4"/>
      <c r="AV25" s="4"/>
      <c r="AW25" s="4"/>
      <c r="AX25" s="4"/>
      <c r="AY25" s="4"/>
    </row>
    <row r="26" spans="1:51" ht="15" x14ac:dyDescent="0.25">
      <c r="A26" s="101">
        <f>YampaRiverInflow.TotalOutflow!A26</f>
        <v>44896</v>
      </c>
      <c r="B26" s="9">
        <v>4.9169999999999998</v>
      </c>
      <c r="C26" s="9">
        <v>4.9169999999999998</v>
      </c>
      <c r="D26" s="9">
        <v>4.9169999999999998</v>
      </c>
      <c r="E26" s="10">
        <v>26.422100000000004</v>
      </c>
      <c r="F26" s="10">
        <v>30.541180000000001</v>
      </c>
      <c r="G26" s="10">
        <v>25.264988000000002</v>
      </c>
      <c r="H26" s="10">
        <v>17.192216000000002</v>
      </c>
      <c r="I26" s="10">
        <v>14.472434000000002</v>
      </c>
      <c r="J26" s="10">
        <v>14.617889999999999</v>
      </c>
      <c r="K26" s="10">
        <v>12.40625</v>
      </c>
      <c r="L26" s="10">
        <v>14.303154000000003</v>
      </c>
      <c r="M26" s="10">
        <v>8.5718779999999999</v>
      </c>
      <c r="N26" s="10">
        <v>16.566911999999999</v>
      </c>
      <c r="O26" s="10">
        <v>23.606604000000004</v>
      </c>
      <c r="P26" s="10">
        <v>11.927992</v>
      </c>
      <c r="Q26" s="10">
        <v>18.697578</v>
      </c>
      <c r="R26" s="10">
        <v>16.272072000000001</v>
      </c>
      <c r="S26" s="10">
        <v>6.2282960000000003</v>
      </c>
      <c r="T26" s="10">
        <v>-16.238409999999998</v>
      </c>
      <c r="U26" s="10">
        <v>12.00187</v>
      </c>
      <c r="V26" s="10">
        <v>6.5915499999999998</v>
      </c>
      <c r="W26" s="10">
        <v>12.228569999999999</v>
      </c>
      <c r="X26" s="10">
        <v>1.01868</v>
      </c>
      <c r="Y26" s="10">
        <v>6.6875100000000005</v>
      </c>
      <c r="Z26" s="10">
        <v>11.483219999999999</v>
      </c>
      <c r="AA26" s="10">
        <v>-2.7016499999999999</v>
      </c>
      <c r="AB26" s="10">
        <v>25.948370000000001</v>
      </c>
      <c r="AC26" s="10">
        <v>22.778939999999999</v>
      </c>
      <c r="AD26" s="10">
        <v>11.792920000000001</v>
      </c>
      <c r="AE26" s="10">
        <v>17.610810000000001</v>
      </c>
      <c r="AF26" s="10">
        <v>24.307770000000001</v>
      </c>
      <c r="AG26" s="10">
        <v>18.407709999999998</v>
      </c>
      <c r="AH26" s="10">
        <v>2.61571</v>
      </c>
      <c r="AI26" s="9">
        <v>-1.4079200000000001</v>
      </c>
      <c r="AJ26" s="9">
        <v>-6.0315000000000003</v>
      </c>
      <c r="AK26" s="9">
        <v>15.691600000000001</v>
      </c>
      <c r="AL26" s="9">
        <v>6.0872700000000002</v>
      </c>
      <c r="AM26" s="9">
        <v>11.088239999999999</v>
      </c>
      <c r="AN26" s="4"/>
      <c r="AO26" s="4"/>
      <c r="AP26" s="4"/>
      <c r="AQ26" s="4"/>
      <c r="AR26" s="4"/>
      <c r="AS26" s="4"/>
      <c r="AT26" s="4"/>
      <c r="AU26" s="4"/>
      <c r="AV26" s="4"/>
      <c r="AW26" s="4"/>
      <c r="AX26" s="4"/>
      <c r="AY26" s="4"/>
    </row>
    <row r="27" spans="1:51" ht="15" x14ac:dyDescent="0.25">
      <c r="A27" s="101">
        <f>YampaRiverInflow.TotalOutflow!A27</f>
        <v>44927</v>
      </c>
      <c r="B27" s="9">
        <v>10.901999999999999</v>
      </c>
      <c r="C27" s="9">
        <v>10.901999999999999</v>
      </c>
      <c r="D27" s="9">
        <v>10.901999999999999</v>
      </c>
      <c r="E27" s="10">
        <v>13.248782</v>
      </c>
      <c r="F27" s="10">
        <v>20.046610000000001</v>
      </c>
      <c r="G27" s="10">
        <v>26.309258000000003</v>
      </c>
      <c r="H27" s="10">
        <v>13.399138000000001</v>
      </c>
      <c r="I27" s="10">
        <v>7.5585960000000014</v>
      </c>
      <c r="J27" s="10">
        <v>17.579034</v>
      </c>
      <c r="K27" s="10">
        <v>17.167010000000001</v>
      </c>
      <c r="L27" s="10">
        <v>17.192004000000001</v>
      </c>
      <c r="M27" s="10">
        <v>16.305914000000001</v>
      </c>
      <c r="N27" s="10">
        <v>18.317238</v>
      </c>
      <c r="O27" s="10">
        <v>101.21908400000001</v>
      </c>
      <c r="P27" s="10">
        <v>14.084605999999999</v>
      </c>
      <c r="Q27" s="10">
        <v>35.531559999999999</v>
      </c>
      <c r="R27" s="10">
        <v>11.366462</v>
      </c>
      <c r="S27" s="10">
        <v>12.906422000000001</v>
      </c>
      <c r="T27" s="10">
        <v>-12.26146</v>
      </c>
      <c r="U27" s="10">
        <v>9.9685600000000001</v>
      </c>
      <c r="V27" s="10">
        <v>3.9182399999999999</v>
      </c>
      <c r="W27" s="10">
        <v>5.2524799999999994</v>
      </c>
      <c r="X27" s="10">
        <v>0.65434000000000003</v>
      </c>
      <c r="Y27" s="10">
        <v>10.38495</v>
      </c>
      <c r="Z27" s="10">
        <v>14.23559</v>
      </c>
      <c r="AA27" s="10">
        <v>9.8203300000000002</v>
      </c>
      <c r="AB27" s="10">
        <v>24.700430000000001</v>
      </c>
      <c r="AC27" s="10">
        <v>22.069479999999999</v>
      </c>
      <c r="AD27" s="10">
        <v>12.57952</v>
      </c>
      <c r="AE27" s="10">
        <v>19.210369999999998</v>
      </c>
      <c r="AF27" s="10">
        <v>24.414390000000001</v>
      </c>
      <c r="AG27" s="10">
        <v>14.356399999999999</v>
      </c>
      <c r="AH27" s="10">
        <v>-5.5168900000000001</v>
      </c>
      <c r="AI27" s="9">
        <v>8.7599999999999997E-2</v>
      </c>
      <c r="AJ27" s="9">
        <v>10.52117</v>
      </c>
      <c r="AK27" s="9">
        <v>15.80128</v>
      </c>
      <c r="AL27" s="9">
        <v>6.6924780000000004</v>
      </c>
      <c r="AM27" s="9">
        <v>12.522880000000001</v>
      </c>
      <c r="AN27" s="4"/>
      <c r="AO27" s="4"/>
      <c r="AP27" s="4"/>
      <c r="AQ27" s="4"/>
      <c r="AR27" s="4"/>
      <c r="AS27" s="4"/>
      <c r="AT27" s="4"/>
      <c r="AU27" s="4"/>
      <c r="AV27" s="4"/>
      <c r="AW27" s="4"/>
      <c r="AX27" s="4"/>
      <c r="AY27" s="4"/>
    </row>
    <row r="28" spans="1:51" ht="15" x14ac:dyDescent="0.25">
      <c r="A28" s="101">
        <f>YampaRiverInflow.TotalOutflow!A28</f>
        <v>44958</v>
      </c>
      <c r="B28" s="9">
        <v>10.103999999999999</v>
      </c>
      <c r="C28" s="9">
        <v>10.103999999999999</v>
      </c>
      <c r="D28" s="9">
        <v>10.103999999999999</v>
      </c>
      <c r="E28" s="10">
        <v>20.465412000000001</v>
      </c>
      <c r="F28" s="10">
        <v>17.773367999999998</v>
      </c>
      <c r="G28" s="10">
        <v>21.627798000000002</v>
      </c>
      <c r="H28" s="10">
        <v>24.398584000000003</v>
      </c>
      <c r="I28" s="10">
        <v>22.760021999999999</v>
      </c>
      <c r="J28" s="10">
        <v>20.288758000000001</v>
      </c>
      <c r="K28" s="10">
        <v>20.558418000000003</v>
      </c>
      <c r="L28" s="10">
        <v>7.514894</v>
      </c>
      <c r="M28" s="10">
        <v>19.425978000000001</v>
      </c>
      <c r="N28" s="10">
        <v>27.521836</v>
      </c>
      <c r="O28" s="10">
        <v>75.754664000000005</v>
      </c>
      <c r="P28" s="10">
        <v>14.718234000000001</v>
      </c>
      <c r="Q28" s="10">
        <v>33.481140000000003</v>
      </c>
      <c r="R28" s="10">
        <v>10.668854</v>
      </c>
      <c r="S28" s="10">
        <v>-2.5262600000000002</v>
      </c>
      <c r="T28" s="10">
        <v>-10.192350000000001</v>
      </c>
      <c r="U28" s="10">
        <v>6.2821099999999994</v>
      </c>
      <c r="V28" s="10">
        <v>3.13246</v>
      </c>
      <c r="W28" s="10">
        <v>4.1601400000000002</v>
      </c>
      <c r="X28" s="10">
        <v>2.8380700000000001</v>
      </c>
      <c r="Y28" s="10">
        <v>9.7490100000000002</v>
      </c>
      <c r="Z28" s="10">
        <v>16.001570000000001</v>
      </c>
      <c r="AA28" s="10">
        <v>9.5720700000000001</v>
      </c>
      <c r="AB28" s="10">
        <v>21.740169999999999</v>
      </c>
      <c r="AC28" s="10">
        <v>14.98456</v>
      </c>
      <c r="AD28" s="10">
        <v>10.01197</v>
      </c>
      <c r="AE28" s="10">
        <v>10.48507</v>
      </c>
      <c r="AF28" s="10">
        <v>13.671299999999999</v>
      </c>
      <c r="AG28" s="10">
        <v>11.7835</v>
      </c>
      <c r="AH28" s="10">
        <v>1.5763499999999999</v>
      </c>
      <c r="AI28" s="9">
        <v>-4.5615100000000002</v>
      </c>
      <c r="AJ28" s="9">
        <v>4.3772399999999996</v>
      </c>
      <c r="AK28" s="9">
        <v>6.30464</v>
      </c>
      <c r="AL28" s="9">
        <v>11.420924000000001</v>
      </c>
      <c r="AM28" s="9">
        <v>22.01473</v>
      </c>
      <c r="AN28" s="4"/>
      <c r="AO28" s="4"/>
      <c r="AP28" s="4"/>
      <c r="AQ28" s="4"/>
      <c r="AR28" s="4"/>
      <c r="AS28" s="4"/>
      <c r="AT28" s="4"/>
      <c r="AU28" s="4"/>
      <c r="AV28" s="4"/>
      <c r="AW28" s="4"/>
      <c r="AX28" s="4"/>
      <c r="AY28" s="4"/>
    </row>
    <row r="29" spans="1:51" ht="15" x14ac:dyDescent="0.25">
      <c r="A29" s="101">
        <f>YampaRiverInflow.TotalOutflow!A29</f>
        <v>44986</v>
      </c>
      <c r="B29" s="9">
        <v>13.616</v>
      </c>
      <c r="C29" s="9">
        <v>13.616</v>
      </c>
      <c r="D29" s="9">
        <v>13.616</v>
      </c>
      <c r="E29" s="10">
        <v>49.723404000000002</v>
      </c>
      <c r="F29" s="10">
        <v>19.559304000000001</v>
      </c>
      <c r="G29" s="10">
        <v>35.780078000000003</v>
      </c>
      <c r="H29" s="10">
        <v>21.771910000000002</v>
      </c>
      <c r="I29" s="10">
        <v>6.9283080000000012</v>
      </c>
      <c r="J29" s="10">
        <v>9.9853559999999995</v>
      </c>
      <c r="K29" s="10">
        <v>4.6072879999999996</v>
      </c>
      <c r="L29" s="10">
        <v>9.3644660000000002</v>
      </c>
      <c r="M29" s="10">
        <v>26.794340000000005</v>
      </c>
      <c r="N29" s="10">
        <v>39.915998000000002</v>
      </c>
      <c r="O29" s="10">
        <v>66.375816</v>
      </c>
      <c r="P29" s="10">
        <v>17.63081</v>
      </c>
      <c r="Q29" s="10">
        <v>62.605969999999999</v>
      </c>
      <c r="R29" s="10">
        <v>-10.494788</v>
      </c>
      <c r="S29" s="10">
        <v>-5.3588699999999996</v>
      </c>
      <c r="T29" s="10">
        <v>-15.49112</v>
      </c>
      <c r="U29" s="10">
        <v>36.322969999999998</v>
      </c>
      <c r="V29" s="10">
        <v>9.210090000000001</v>
      </c>
      <c r="W29" s="10">
        <v>5.7764899999999999</v>
      </c>
      <c r="X29" s="10">
        <v>9.2872199999999996</v>
      </c>
      <c r="Y29" s="10">
        <v>8.1139899999999994</v>
      </c>
      <c r="Z29" s="10">
        <v>9.8301200000000009</v>
      </c>
      <c r="AA29" s="10">
        <v>14.49926</v>
      </c>
      <c r="AB29" s="10">
        <v>12.03308</v>
      </c>
      <c r="AC29" s="10">
        <v>4.5342399999999996</v>
      </c>
      <c r="AD29" s="10">
        <v>19.332849999999997</v>
      </c>
      <c r="AE29" s="10">
        <v>6.37479</v>
      </c>
      <c r="AF29" s="10">
        <v>9.2942099999999996</v>
      </c>
      <c r="AG29" s="10">
        <v>12.6425</v>
      </c>
      <c r="AH29" s="10">
        <v>6.9273500000000006</v>
      </c>
      <c r="AI29" s="9">
        <v>-7.20953</v>
      </c>
      <c r="AJ29" s="9">
        <v>6.0791599999999999</v>
      </c>
      <c r="AK29" s="9">
        <v>6.5443199999999999</v>
      </c>
      <c r="AL29" s="9">
        <v>13.23695</v>
      </c>
      <c r="AM29" s="9">
        <v>24.268612000000001</v>
      </c>
      <c r="AN29" s="4"/>
      <c r="AO29" s="4"/>
      <c r="AP29" s="4"/>
      <c r="AQ29" s="4"/>
      <c r="AR29" s="4"/>
      <c r="AS29" s="4"/>
      <c r="AT29" s="4"/>
      <c r="AU29" s="4"/>
      <c r="AV29" s="4"/>
      <c r="AW29" s="4"/>
      <c r="AX29" s="4"/>
      <c r="AY29" s="4"/>
    </row>
    <row r="30" spans="1:51" ht="15" x14ac:dyDescent="0.25">
      <c r="A30" s="101">
        <f>YampaRiverInflow.TotalOutflow!A30</f>
        <v>45017</v>
      </c>
      <c r="B30" s="9">
        <v>15.79</v>
      </c>
      <c r="C30" s="9">
        <v>15.79</v>
      </c>
      <c r="D30" s="9">
        <v>15.79</v>
      </c>
      <c r="E30" s="10">
        <v>25.769639999999999</v>
      </c>
      <c r="F30" s="10">
        <v>24.889088000000005</v>
      </c>
      <c r="G30" s="10">
        <v>28.007258</v>
      </c>
      <c r="H30" s="10">
        <v>23.441744000000003</v>
      </c>
      <c r="I30" s="10">
        <v>20.577144000000001</v>
      </c>
      <c r="J30" s="10">
        <v>25.502514000000001</v>
      </c>
      <c r="K30" s="10">
        <v>13.009960000000001</v>
      </c>
      <c r="L30" s="10">
        <v>4.4516200000000001</v>
      </c>
      <c r="M30" s="10">
        <v>18.399011999999999</v>
      </c>
      <c r="N30" s="10">
        <v>29.763325999999999</v>
      </c>
      <c r="O30" s="10">
        <v>41.261670000000002</v>
      </c>
      <c r="P30" s="10">
        <v>7.7661820000000006</v>
      </c>
      <c r="Q30" s="10">
        <v>14.708754000000001</v>
      </c>
      <c r="R30" s="10">
        <v>23.635946000000001</v>
      </c>
      <c r="S30" s="10">
        <v>6.8406400000000005</v>
      </c>
      <c r="T30" s="10">
        <v>-2.2138499999999999</v>
      </c>
      <c r="U30" s="10">
        <v>19.547470000000001</v>
      </c>
      <c r="V30" s="10">
        <v>11.52768</v>
      </c>
      <c r="W30" s="10">
        <v>17.343669999999999</v>
      </c>
      <c r="X30" s="10">
        <v>13.49269</v>
      </c>
      <c r="Y30" s="10">
        <v>4.6643299999999996</v>
      </c>
      <c r="Z30" s="10">
        <v>2.3306399999999998</v>
      </c>
      <c r="AA30" s="10">
        <v>9.179590000000001</v>
      </c>
      <c r="AB30" s="10">
        <v>14.534559999999999</v>
      </c>
      <c r="AC30" s="10">
        <v>4.0880400000000003</v>
      </c>
      <c r="AD30" s="10">
        <v>12.77216</v>
      </c>
      <c r="AE30" s="10">
        <v>7.4774700000000003</v>
      </c>
      <c r="AF30" s="10">
        <v>12.525</v>
      </c>
      <c r="AG30" s="10">
        <v>22.5366</v>
      </c>
      <c r="AH30" s="10">
        <v>5.4246600000000003</v>
      </c>
      <c r="AI30" s="9">
        <v>-1.42597</v>
      </c>
      <c r="AJ30" s="9">
        <v>9.8915199999999999</v>
      </c>
      <c r="AK30" s="9">
        <v>9.72743</v>
      </c>
      <c r="AL30" s="9">
        <v>7.0186580000000003</v>
      </c>
      <c r="AM30" s="9">
        <v>14.715734000000001</v>
      </c>
      <c r="AN30" s="4"/>
      <c r="AO30" s="4"/>
      <c r="AP30" s="4"/>
      <c r="AQ30" s="4"/>
      <c r="AR30" s="4"/>
      <c r="AS30" s="4"/>
      <c r="AT30" s="4"/>
      <c r="AU30" s="4"/>
      <c r="AV30" s="4"/>
      <c r="AW30" s="4"/>
      <c r="AX30" s="4"/>
      <c r="AY30" s="4"/>
    </row>
    <row r="31" spans="1:51" ht="15" x14ac:dyDescent="0.25">
      <c r="A31" s="101">
        <f>YampaRiverInflow.TotalOutflow!A31</f>
        <v>45047</v>
      </c>
      <c r="B31" s="9">
        <v>16.297999999999998</v>
      </c>
      <c r="C31" s="9">
        <v>16.297999999999998</v>
      </c>
      <c r="D31" s="9">
        <v>16.297999999999998</v>
      </c>
      <c r="E31" s="10">
        <v>42.715372000000002</v>
      </c>
      <c r="F31" s="10">
        <v>8.9217919999999999</v>
      </c>
      <c r="G31" s="10">
        <v>-0.27216800000000002</v>
      </c>
      <c r="H31" s="10">
        <v>-15.576908</v>
      </c>
      <c r="I31" s="10">
        <v>10.261580000000002</v>
      </c>
      <c r="J31" s="10">
        <v>14.939944000000001</v>
      </c>
      <c r="K31" s="10">
        <v>-6.4280240000000006</v>
      </c>
      <c r="L31" s="10">
        <v>-2.930132</v>
      </c>
      <c r="M31" s="10">
        <v>9.3170699999999993</v>
      </c>
      <c r="N31" s="10">
        <v>17.687328000000001</v>
      </c>
      <c r="O31" s="10">
        <v>30.256135999999998</v>
      </c>
      <c r="P31" s="10">
        <v>9.5716059999999992</v>
      </c>
      <c r="Q31" s="10">
        <v>29.325434000000005</v>
      </c>
      <c r="R31" s="10">
        <v>5.5503300000000007</v>
      </c>
      <c r="S31" s="10">
        <v>8.0619300000000003</v>
      </c>
      <c r="T31" s="10">
        <v>-4.66012</v>
      </c>
      <c r="U31" s="10">
        <v>9.683209999999999</v>
      </c>
      <c r="V31" s="10">
        <v>23.337949999999999</v>
      </c>
      <c r="W31" s="10">
        <v>11.09249</v>
      </c>
      <c r="X31" s="10">
        <v>14.89179</v>
      </c>
      <c r="Y31" s="10">
        <v>9.6852700000000009</v>
      </c>
      <c r="Z31" s="10">
        <v>5.5847100000000003</v>
      </c>
      <c r="AA31" s="10">
        <v>4.1686000000000005</v>
      </c>
      <c r="AB31" s="10">
        <v>14.016170000000001</v>
      </c>
      <c r="AC31" s="10">
        <v>5.02379</v>
      </c>
      <c r="AD31" s="10">
        <v>16.882990000000003</v>
      </c>
      <c r="AE31" s="10">
        <v>3.9549799999999999</v>
      </c>
      <c r="AF31" s="10">
        <v>10.53945</v>
      </c>
      <c r="AG31" s="10">
        <v>19.5229</v>
      </c>
      <c r="AH31" s="10">
        <v>4.9721899999999994</v>
      </c>
      <c r="AI31" s="9">
        <v>1.2309300000000001</v>
      </c>
      <c r="AJ31" s="9">
        <v>4.9847600000000005</v>
      </c>
      <c r="AK31" s="9">
        <v>9.3964200000000009</v>
      </c>
      <c r="AL31" s="9">
        <v>8.1567039999999995</v>
      </c>
      <c r="AM31" s="9">
        <v>18.447317999999999</v>
      </c>
      <c r="AN31" s="4"/>
      <c r="AO31" s="4"/>
      <c r="AP31" s="4"/>
      <c r="AQ31" s="4"/>
      <c r="AR31" s="4"/>
      <c r="AS31" s="4"/>
      <c r="AT31" s="4"/>
      <c r="AU31" s="4"/>
      <c r="AV31" s="4"/>
      <c r="AW31" s="4"/>
      <c r="AX31" s="4"/>
      <c r="AY31" s="4"/>
    </row>
    <row r="32" spans="1:51" ht="15" x14ac:dyDescent="0.25">
      <c r="A32" s="101">
        <f>YampaRiverInflow.TotalOutflow!A32</f>
        <v>45078</v>
      </c>
      <c r="B32" s="9">
        <v>17.035</v>
      </c>
      <c r="C32" s="9">
        <v>17.035</v>
      </c>
      <c r="D32" s="9">
        <v>17.035</v>
      </c>
      <c r="E32" s="10">
        <v>-2.5423</v>
      </c>
      <c r="F32" s="10">
        <v>8.1491520000000008</v>
      </c>
      <c r="G32" s="10">
        <v>20.665317999999999</v>
      </c>
      <c r="H32" s="10">
        <v>14.274572000000001</v>
      </c>
      <c r="I32" s="10">
        <v>14.059692000000002</v>
      </c>
      <c r="J32" s="10">
        <v>2.4844780000000002</v>
      </c>
      <c r="K32" s="10">
        <v>1.888352</v>
      </c>
      <c r="L32" s="10">
        <v>10.006266000000002</v>
      </c>
      <c r="M32" s="10">
        <v>19.542680000000001</v>
      </c>
      <c r="N32" s="10">
        <v>1.2684000000000002</v>
      </c>
      <c r="O32" s="10">
        <v>4.9412060000000002</v>
      </c>
      <c r="P32" s="10">
        <v>-1.180104</v>
      </c>
      <c r="Q32" s="10">
        <v>16.706314000000003</v>
      </c>
      <c r="R32" s="10">
        <v>1.3633040000000001</v>
      </c>
      <c r="S32" s="10">
        <v>-0.79383999999999999</v>
      </c>
      <c r="T32" s="10">
        <v>-23.251810000000003</v>
      </c>
      <c r="U32" s="10">
        <v>12.69872</v>
      </c>
      <c r="V32" s="10">
        <v>19.039000000000001</v>
      </c>
      <c r="W32" s="10">
        <v>6.8687700000000005</v>
      </c>
      <c r="X32" s="10">
        <v>14.246139999999999</v>
      </c>
      <c r="Y32" s="10">
        <v>18.845080000000003</v>
      </c>
      <c r="Z32" s="10">
        <v>7.4909099999999995</v>
      </c>
      <c r="AA32" s="10">
        <v>13.8124</v>
      </c>
      <c r="AB32" s="10">
        <v>24.775919999999999</v>
      </c>
      <c r="AC32" s="10">
        <v>9.7531100000000013</v>
      </c>
      <c r="AD32" s="10">
        <v>18.740459999999999</v>
      </c>
      <c r="AE32" s="10">
        <v>5.9942099999999998</v>
      </c>
      <c r="AF32" s="10">
        <v>10.93661</v>
      </c>
      <c r="AG32" s="10">
        <v>14.07673</v>
      </c>
      <c r="AH32" s="10">
        <v>3.54962</v>
      </c>
      <c r="AI32" s="9">
        <v>6.4226899999999993</v>
      </c>
      <c r="AJ32" s="9">
        <v>10.59356</v>
      </c>
      <c r="AK32" s="9">
        <v>1.32226</v>
      </c>
      <c r="AL32" s="9">
        <v>3.633238</v>
      </c>
      <c r="AM32" s="9">
        <v>2.8407460000000002</v>
      </c>
      <c r="AN32" s="4"/>
      <c r="AO32" s="4"/>
      <c r="AP32" s="4"/>
      <c r="AQ32" s="4"/>
      <c r="AR32" s="4"/>
      <c r="AS32" s="4"/>
      <c r="AT32" s="4"/>
      <c r="AU32" s="4"/>
      <c r="AV32" s="4"/>
      <c r="AW32" s="4"/>
      <c r="AX32" s="4"/>
      <c r="AY32" s="4"/>
    </row>
    <row r="33" spans="1:51" ht="15" x14ac:dyDescent="0.25">
      <c r="A33" s="101">
        <f>YampaRiverInflow.TotalOutflow!A33</f>
        <v>45108</v>
      </c>
      <c r="B33" s="9">
        <v>24.206</v>
      </c>
      <c r="C33" s="9">
        <v>24.206</v>
      </c>
      <c r="D33" s="9">
        <v>24.206</v>
      </c>
      <c r="E33" s="10">
        <v>41.655764000000005</v>
      </c>
      <c r="F33" s="10">
        <v>46.755935999999998</v>
      </c>
      <c r="G33" s="10">
        <v>13.937982000000002</v>
      </c>
      <c r="H33" s="10">
        <v>-9.5202080000000002</v>
      </c>
      <c r="I33" s="10">
        <v>16.145548000000002</v>
      </c>
      <c r="J33" s="10">
        <v>8.3940580000000011</v>
      </c>
      <c r="K33" s="10">
        <v>24.153351999999998</v>
      </c>
      <c r="L33" s="10">
        <v>8.4327039999999993</v>
      </c>
      <c r="M33" s="10">
        <v>3.5028120000000005</v>
      </c>
      <c r="N33" s="10">
        <v>15.702810000000001</v>
      </c>
      <c r="O33" s="10">
        <v>2.0310160000000002</v>
      </c>
      <c r="P33" s="10">
        <v>8.0089059999999996</v>
      </c>
      <c r="Q33" s="10">
        <v>20.697440000000004</v>
      </c>
      <c r="R33" s="10">
        <v>17.755964000000002</v>
      </c>
      <c r="S33" s="10">
        <v>11.63293</v>
      </c>
      <c r="T33" s="10">
        <v>-12.476629999999998</v>
      </c>
      <c r="U33" s="10">
        <v>23.625509999999998</v>
      </c>
      <c r="V33" s="10">
        <v>20.54889</v>
      </c>
      <c r="W33" s="10">
        <v>8.319090000000001</v>
      </c>
      <c r="X33" s="10">
        <v>20.105460000000001</v>
      </c>
      <c r="Y33" s="10">
        <v>19.50067</v>
      </c>
      <c r="Z33" s="10">
        <v>8.3446700000000007</v>
      </c>
      <c r="AA33" s="10">
        <v>18.455950000000001</v>
      </c>
      <c r="AB33" s="10">
        <v>31.79073</v>
      </c>
      <c r="AC33" s="10">
        <v>14.55987</v>
      </c>
      <c r="AD33" s="10">
        <v>21.886839999999999</v>
      </c>
      <c r="AE33" s="10">
        <v>25.583909999999999</v>
      </c>
      <c r="AF33" s="10">
        <v>21.074020000000001</v>
      </c>
      <c r="AG33" s="10">
        <v>18.544400000000003</v>
      </c>
      <c r="AH33" s="10">
        <v>6.5901300000000003</v>
      </c>
      <c r="AI33" s="9">
        <v>14.91146</v>
      </c>
      <c r="AJ33" s="9">
        <v>14.38373</v>
      </c>
      <c r="AK33" s="9">
        <v>27.614090000000001</v>
      </c>
      <c r="AL33" s="9">
        <v>1.747992</v>
      </c>
      <c r="AM33" s="9">
        <v>12.233666000000001</v>
      </c>
      <c r="AN33" s="4"/>
      <c r="AO33" s="4"/>
      <c r="AP33" s="4"/>
      <c r="AQ33" s="4"/>
      <c r="AR33" s="4"/>
      <c r="AS33" s="4"/>
      <c r="AT33" s="4"/>
      <c r="AU33" s="4"/>
      <c r="AV33" s="4"/>
      <c r="AW33" s="4"/>
      <c r="AX33" s="4"/>
      <c r="AY33" s="4"/>
    </row>
    <row r="34" spans="1:51" ht="15" x14ac:dyDescent="0.25">
      <c r="A34" s="101">
        <f>YampaRiverInflow.TotalOutflow!A34</f>
        <v>45139</v>
      </c>
      <c r="B34" s="9">
        <v>20.309999999999999</v>
      </c>
      <c r="C34" s="9">
        <v>20.309999999999999</v>
      </c>
      <c r="D34" s="9">
        <v>20.309999999999999</v>
      </c>
      <c r="E34" s="10">
        <v>33.662408000000006</v>
      </c>
      <c r="F34" s="10">
        <v>46.49971</v>
      </c>
      <c r="G34" s="10">
        <v>0.7424400000000001</v>
      </c>
      <c r="H34" s="10">
        <v>14.672851999999999</v>
      </c>
      <c r="I34" s="10">
        <v>32.564776000000002</v>
      </c>
      <c r="J34" s="10">
        <v>18.685385999999998</v>
      </c>
      <c r="K34" s="10">
        <v>18.337461999999999</v>
      </c>
      <c r="L34" s="10">
        <v>16.435265999999999</v>
      </c>
      <c r="M34" s="10">
        <v>21.988620000000001</v>
      </c>
      <c r="N34" s="10">
        <v>28.766426000000003</v>
      </c>
      <c r="O34" s="10">
        <v>19.739957999999998</v>
      </c>
      <c r="P34" s="10">
        <v>11.451958000000001</v>
      </c>
      <c r="Q34" s="10">
        <v>20.660824000000002</v>
      </c>
      <c r="R34" s="10">
        <v>13.796706</v>
      </c>
      <c r="S34" s="10">
        <v>9.7706299999999988</v>
      </c>
      <c r="T34" s="10">
        <v>7.4435000000000002</v>
      </c>
      <c r="U34" s="10">
        <v>20.504860000000001</v>
      </c>
      <c r="V34" s="10">
        <v>22.135639999999999</v>
      </c>
      <c r="W34" s="10">
        <v>5.2130799999999997</v>
      </c>
      <c r="X34" s="10">
        <v>14.802440000000001</v>
      </c>
      <c r="Y34" s="10">
        <v>21.94164</v>
      </c>
      <c r="Z34" s="10">
        <v>8.4181799999999996</v>
      </c>
      <c r="AA34" s="10">
        <v>21.659500000000001</v>
      </c>
      <c r="AB34" s="10">
        <v>35.8294</v>
      </c>
      <c r="AC34" s="10">
        <v>14.210139999999999</v>
      </c>
      <c r="AD34" s="10">
        <v>24.195160000000001</v>
      </c>
      <c r="AE34" s="10">
        <v>26.496269999999999</v>
      </c>
      <c r="AF34" s="10">
        <v>24.024999999999999</v>
      </c>
      <c r="AG34" s="10">
        <v>22.344560000000001</v>
      </c>
      <c r="AH34" s="10">
        <v>9.8739599999999985</v>
      </c>
      <c r="AI34" s="9">
        <v>13.84548</v>
      </c>
      <c r="AJ34" s="9">
        <v>16.93469</v>
      </c>
      <c r="AK34" s="9">
        <v>14.48996</v>
      </c>
      <c r="AL34" s="9">
        <v>23.217804000000005</v>
      </c>
      <c r="AM34" s="9">
        <v>21.390052000000001</v>
      </c>
      <c r="AN34" s="4"/>
      <c r="AO34" s="4"/>
      <c r="AP34" s="4"/>
      <c r="AQ34" s="4"/>
      <c r="AR34" s="4"/>
      <c r="AS34" s="4"/>
      <c r="AT34" s="4"/>
      <c r="AU34" s="4"/>
      <c r="AV34" s="4"/>
      <c r="AW34" s="4"/>
      <c r="AX34" s="4"/>
      <c r="AY34" s="4"/>
    </row>
    <row r="35" spans="1:51" ht="15" x14ac:dyDescent="0.25">
      <c r="A35" s="101">
        <f>YampaRiverInflow.TotalOutflow!A35</f>
        <v>45170</v>
      </c>
      <c r="B35" s="9">
        <v>13.837</v>
      </c>
      <c r="C35" s="9">
        <v>13.837</v>
      </c>
      <c r="D35" s="9">
        <v>13.837</v>
      </c>
      <c r="E35" s="10">
        <v>9.1880220000000001</v>
      </c>
      <c r="F35" s="10">
        <v>20.53886</v>
      </c>
      <c r="G35" s="10">
        <v>12.485670000000001</v>
      </c>
      <c r="H35" s="10">
        <v>12.587112000000001</v>
      </c>
      <c r="I35" s="10">
        <v>13.715842000000002</v>
      </c>
      <c r="J35" s="10">
        <v>14.078788000000001</v>
      </c>
      <c r="K35" s="10">
        <v>17.133922000000002</v>
      </c>
      <c r="L35" s="10">
        <v>36.728893999999997</v>
      </c>
      <c r="M35" s="10">
        <v>21.500264000000001</v>
      </c>
      <c r="N35" s="10">
        <v>26.366382000000002</v>
      </c>
      <c r="O35" s="10">
        <v>15.737406</v>
      </c>
      <c r="P35" s="10">
        <v>14.914582000000003</v>
      </c>
      <c r="Q35" s="10">
        <v>14.839589999999999</v>
      </c>
      <c r="R35" s="10">
        <v>10.647540000000001</v>
      </c>
      <c r="S35" s="10">
        <v>-6.0112700000000006</v>
      </c>
      <c r="T35" s="10">
        <v>19.914009999999998</v>
      </c>
      <c r="U35" s="10">
        <v>13.555149999999999</v>
      </c>
      <c r="V35" s="10">
        <v>15.397549999999999</v>
      </c>
      <c r="W35" s="10">
        <v>7.1036899999999994</v>
      </c>
      <c r="X35" s="10">
        <v>8.6973899999999986</v>
      </c>
      <c r="Y35" s="10">
        <v>11.841569999999999</v>
      </c>
      <c r="Z35" s="10">
        <v>3.6388400000000001</v>
      </c>
      <c r="AA35" s="10">
        <v>18.084299999999999</v>
      </c>
      <c r="AB35" s="10">
        <v>24.926950000000001</v>
      </c>
      <c r="AC35" s="10">
        <v>13.032249999999999</v>
      </c>
      <c r="AD35" s="10">
        <v>14.707469999999999</v>
      </c>
      <c r="AE35" s="10">
        <v>15.101129999999999</v>
      </c>
      <c r="AF35" s="10">
        <v>9.3519199999999998</v>
      </c>
      <c r="AG35" s="10">
        <v>35.037589999999994</v>
      </c>
      <c r="AH35" s="10">
        <v>-2.8639899999999998</v>
      </c>
      <c r="AI35" s="9">
        <v>6.7481800000000005</v>
      </c>
      <c r="AJ35" s="9">
        <v>15.02529</v>
      </c>
      <c r="AK35" s="9">
        <v>11.451879999999999</v>
      </c>
      <c r="AL35" s="9">
        <v>15.371198000000001</v>
      </c>
      <c r="AM35" s="9">
        <v>22.553249999999998</v>
      </c>
      <c r="AN35" s="4"/>
      <c r="AO35" s="4"/>
      <c r="AP35" s="4"/>
      <c r="AQ35" s="4"/>
      <c r="AR35" s="4"/>
      <c r="AS35" s="4"/>
      <c r="AT35" s="4"/>
      <c r="AU35" s="4"/>
      <c r="AV35" s="4"/>
      <c r="AW35" s="4"/>
      <c r="AX35" s="4"/>
      <c r="AY35" s="4"/>
    </row>
    <row r="36" spans="1:51" ht="15" x14ac:dyDescent="0.25">
      <c r="A36" s="101">
        <f>YampaRiverInflow.TotalOutflow!A36</f>
        <v>45200</v>
      </c>
      <c r="B36" s="9">
        <v>8.8109999999999999</v>
      </c>
      <c r="C36" s="9">
        <v>8.8109999999999999</v>
      </c>
      <c r="D36" s="9">
        <v>8.8109999999999999</v>
      </c>
      <c r="E36" s="10">
        <v>27.212436</v>
      </c>
      <c r="F36" s="10">
        <v>21.019506</v>
      </c>
      <c r="G36" s="10">
        <v>15.296984</v>
      </c>
      <c r="H36" s="10">
        <v>17.363528000000002</v>
      </c>
      <c r="I36" s="10">
        <v>15.145718</v>
      </c>
      <c r="J36" s="10">
        <v>19.380140000000001</v>
      </c>
      <c r="K36" s="10">
        <v>13.376776000000001</v>
      </c>
      <c r="L36" s="10">
        <v>4.7494760000000005</v>
      </c>
      <c r="M36" s="10">
        <v>8.6108960000000003</v>
      </c>
      <c r="N36" s="10">
        <v>17.934583999999997</v>
      </c>
      <c r="O36" s="10">
        <v>11.836898000000001</v>
      </c>
      <c r="P36" s="10">
        <v>11.503132000000001</v>
      </c>
      <c r="Q36" s="10">
        <v>12.135444000000001</v>
      </c>
      <c r="R36" s="10">
        <v>6.3876860000000004</v>
      </c>
      <c r="S36" s="10">
        <v>-7.82599</v>
      </c>
      <c r="T36" s="10">
        <v>24.362849999999998</v>
      </c>
      <c r="U36" s="10">
        <v>10.95425</v>
      </c>
      <c r="V36" s="10">
        <v>11.723360000000001</v>
      </c>
      <c r="W36" s="10">
        <v>4.6145899999999997</v>
      </c>
      <c r="X36" s="10">
        <v>6.6953500000000004</v>
      </c>
      <c r="Y36" s="10">
        <v>9.5123700000000007</v>
      </c>
      <c r="Z36" s="10">
        <v>-0.49925999999999998</v>
      </c>
      <c r="AA36" s="10">
        <v>18.132660000000001</v>
      </c>
      <c r="AB36" s="10">
        <v>19.22006</v>
      </c>
      <c r="AC36" s="10">
        <v>10.97871</v>
      </c>
      <c r="AD36" s="10">
        <v>13.21185</v>
      </c>
      <c r="AE36" s="10">
        <v>14.04824</v>
      </c>
      <c r="AF36" s="10">
        <v>6.9533999999999994</v>
      </c>
      <c r="AG36" s="10">
        <v>23.35398</v>
      </c>
      <c r="AH36" s="10">
        <v>-2.8656299999999999</v>
      </c>
      <c r="AI36" s="9">
        <v>2.3012199999999998</v>
      </c>
      <c r="AJ36" s="9">
        <v>14.73507</v>
      </c>
      <c r="AK36" s="9">
        <v>8.505370000000001</v>
      </c>
      <c r="AL36" s="9">
        <v>11.385834000000001</v>
      </c>
      <c r="AM36" s="9">
        <v>-0.71860800000000002</v>
      </c>
      <c r="AN36" s="4"/>
      <c r="AO36" s="4"/>
      <c r="AP36" s="4"/>
      <c r="AQ36" s="4"/>
      <c r="AR36" s="4"/>
      <c r="AS36" s="4"/>
      <c r="AT36" s="4"/>
      <c r="AU36" s="4"/>
      <c r="AV36" s="4"/>
      <c r="AW36" s="4"/>
      <c r="AX36" s="4"/>
      <c r="AY36" s="4"/>
    </row>
    <row r="37" spans="1:51" ht="15" x14ac:dyDescent="0.25">
      <c r="A37" s="101">
        <f>YampaRiverInflow.TotalOutflow!A37</f>
        <v>45231</v>
      </c>
      <c r="B37" s="9">
        <v>1.72</v>
      </c>
      <c r="C37" s="9">
        <v>1.72</v>
      </c>
      <c r="D37" s="9">
        <v>1.72</v>
      </c>
      <c r="E37" s="10">
        <v>20.419766000000003</v>
      </c>
      <c r="F37" s="10">
        <v>19.335204000000001</v>
      </c>
      <c r="G37" s="10">
        <v>16.094632000000001</v>
      </c>
      <c r="H37" s="10">
        <v>11.450326</v>
      </c>
      <c r="I37" s="10">
        <v>26.131626000000004</v>
      </c>
      <c r="J37" s="10">
        <v>8.3835399999999982</v>
      </c>
      <c r="K37" s="10">
        <v>1.6175140000000001</v>
      </c>
      <c r="L37" s="10">
        <v>4.4911860000000008</v>
      </c>
      <c r="M37" s="10">
        <v>8.991363999999999</v>
      </c>
      <c r="N37" s="10">
        <v>10.960080000000001</v>
      </c>
      <c r="O37" s="10">
        <v>12.147136</v>
      </c>
      <c r="P37" s="10">
        <v>3.6625680000000003</v>
      </c>
      <c r="Q37" s="10">
        <v>15.820898000000001</v>
      </c>
      <c r="R37" s="10">
        <v>14.533392000000001</v>
      </c>
      <c r="S37" s="10">
        <v>-12.37326</v>
      </c>
      <c r="T37" s="10">
        <v>14.93168</v>
      </c>
      <c r="U37" s="10">
        <v>-5.1652700000000005</v>
      </c>
      <c r="V37" s="10">
        <v>10.395850000000001</v>
      </c>
      <c r="W37" s="10">
        <v>4.0648400000000002</v>
      </c>
      <c r="X37" s="10">
        <v>3.5380700000000003</v>
      </c>
      <c r="Y37" s="10">
        <v>7.5272700000000006</v>
      </c>
      <c r="Z37" s="10">
        <v>13.11669</v>
      </c>
      <c r="AA37" s="10">
        <v>15.47784</v>
      </c>
      <c r="AB37" s="10">
        <v>21.893450000000001</v>
      </c>
      <c r="AC37" s="10">
        <v>12.1463</v>
      </c>
      <c r="AD37" s="10">
        <v>8.651209999999999</v>
      </c>
      <c r="AE37" s="10">
        <v>9.7618099999999988</v>
      </c>
      <c r="AF37" s="10">
        <v>16.488720000000001</v>
      </c>
      <c r="AG37" s="10">
        <v>4.6226700000000003</v>
      </c>
      <c r="AH37" s="10">
        <v>5.9689499999999995</v>
      </c>
      <c r="AI37" s="9">
        <v>-1.0023</v>
      </c>
      <c r="AJ37" s="9">
        <v>2.8529</v>
      </c>
      <c r="AK37" s="9">
        <v>5.8924399999999997</v>
      </c>
      <c r="AL37" s="9">
        <v>14.328964000000001</v>
      </c>
      <c r="AM37" s="9">
        <v>10.843160000000001</v>
      </c>
      <c r="AN37" s="4"/>
      <c r="AO37" s="4"/>
      <c r="AP37" s="4"/>
      <c r="AQ37" s="4"/>
      <c r="AR37" s="4"/>
      <c r="AS37" s="4"/>
      <c r="AT37" s="4"/>
      <c r="AU37" s="4"/>
      <c r="AV37" s="4"/>
      <c r="AW37" s="4"/>
      <c r="AX37" s="4"/>
      <c r="AY37" s="4"/>
    </row>
    <row r="38" spans="1:51" ht="15" x14ac:dyDescent="0.25">
      <c r="A38" s="101">
        <f>YampaRiverInflow.TotalOutflow!A38</f>
        <v>45261</v>
      </c>
      <c r="B38" s="9">
        <v>4.9169999999999998</v>
      </c>
      <c r="C38" s="9">
        <v>4.9169999999999998</v>
      </c>
      <c r="D38" s="9">
        <v>4.9169999999999998</v>
      </c>
      <c r="E38" s="10">
        <v>30.541180000000001</v>
      </c>
      <c r="F38" s="10">
        <v>25.264988000000002</v>
      </c>
      <c r="G38" s="10">
        <v>17.192216000000002</v>
      </c>
      <c r="H38" s="10">
        <v>14.472434000000002</v>
      </c>
      <c r="I38" s="10">
        <v>14.617889999999999</v>
      </c>
      <c r="J38" s="10">
        <v>12.40625</v>
      </c>
      <c r="K38" s="10">
        <v>14.303154000000003</v>
      </c>
      <c r="L38" s="10">
        <v>8.5718779999999999</v>
      </c>
      <c r="M38" s="10">
        <v>16.566911999999999</v>
      </c>
      <c r="N38" s="10">
        <v>23.606604000000004</v>
      </c>
      <c r="O38" s="10">
        <v>11.927992</v>
      </c>
      <c r="P38" s="10">
        <v>18.697578</v>
      </c>
      <c r="Q38" s="10">
        <v>16.272072000000001</v>
      </c>
      <c r="R38" s="10">
        <v>6.2282960000000003</v>
      </c>
      <c r="S38" s="10">
        <v>-16.238409999999998</v>
      </c>
      <c r="T38" s="10">
        <v>12.00187</v>
      </c>
      <c r="U38" s="10">
        <v>6.5915499999999998</v>
      </c>
      <c r="V38" s="10">
        <v>12.228569999999999</v>
      </c>
      <c r="W38" s="10">
        <v>1.01868</v>
      </c>
      <c r="X38" s="10">
        <v>6.6875100000000005</v>
      </c>
      <c r="Y38" s="10">
        <v>11.483219999999999</v>
      </c>
      <c r="Z38" s="10">
        <v>-2.7016499999999999</v>
      </c>
      <c r="AA38" s="10">
        <v>25.948370000000001</v>
      </c>
      <c r="AB38" s="10">
        <v>22.778939999999999</v>
      </c>
      <c r="AC38" s="10">
        <v>11.792920000000001</v>
      </c>
      <c r="AD38" s="10">
        <v>17.610810000000001</v>
      </c>
      <c r="AE38" s="10">
        <v>24.307770000000001</v>
      </c>
      <c r="AF38" s="10">
        <v>18.407709999999998</v>
      </c>
      <c r="AG38" s="10">
        <v>2.61571</v>
      </c>
      <c r="AH38" s="10">
        <v>-1.4079200000000001</v>
      </c>
      <c r="AI38" s="9">
        <v>-6.0315000000000003</v>
      </c>
      <c r="AJ38" s="9">
        <v>15.691600000000001</v>
      </c>
      <c r="AK38" s="9">
        <v>6.0872700000000002</v>
      </c>
      <c r="AL38" s="9">
        <v>11.088239999999999</v>
      </c>
      <c r="AM38" s="9">
        <v>24.479745999999999</v>
      </c>
      <c r="AN38" s="4"/>
      <c r="AO38" s="4"/>
      <c r="AP38" s="4"/>
      <c r="AQ38" s="4"/>
      <c r="AR38" s="4"/>
      <c r="AS38" s="4"/>
      <c r="AT38" s="4"/>
      <c r="AU38" s="4"/>
      <c r="AV38" s="4"/>
      <c r="AW38" s="4"/>
      <c r="AX38" s="4"/>
      <c r="AY38" s="4"/>
    </row>
    <row r="39" spans="1:51" ht="15" x14ac:dyDescent="0.25">
      <c r="A39" s="101">
        <f>YampaRiverInflow.TotalOutflow!A39</f>
        <v>45292</v>
      </c>
      <c r="B39" s="9">
        <v>10.901999999999999</v>
      </c>
      <c r="C39" s="9">
        <v>10.901999999999999</v>
      </c>
      <c r="D39" s="9">
        <v>10.901999999999999</v>
      </c>
      <c r="E39" s="10">
        <v>20.046610000000001</v>
      </c>
      <c r="F39" s="10">
        <v>26.309258000000003</v>
      </c>
      <c r="G39" s="10">
        <v>13.399138000000001</v>
      </c>
      <c r="H39" s="10">
        <v>7.5585960000000014</v>
      </c>
      <c r="I39" s="10">
        <v>17.579034</v>
      </c>
      <c r="J39" s="10">
        <v>17.167010000000001</v>
      </c>
      <c r="K39" s="10">
        <v>17.192004000000001</v>
      </c>
      <c r="L39" s="10">
        <v>16.305914000000001</v>
      </c>
      <c r="M39" s="10">
        <v>18.317238</v>
      </c>
      <c r="N39" s="10">
        <v>101.21908400000001</v>
      </c>
      <c r="O39" s="10">
        <v>14.084605999999999</v>
      </c>
      <c r="P39" s="10">
        <v>35.531559999999999</v>
      </c>
      <c r="Q39" s="10">
        <v>11.366462</v>
      </c>
      <c r="R39" s="10">
        <v>12.906422000000001</v>
      </c>
      <c r="S39" s="10">
        <v>-12.26146</v>
      </c>
      <c r="T39" s="10">
        <v>9.9685600000000001</v>
      </c>
      <c r="U39" s="10">
        <v>3.9182399999999999</v>
      </c>
      <c r="V39" s="10">
        <v>5.2524799999999994</v>
      </c>
      <c r="W39" s="10">
        <v>0.65434000000000003</v>
      </c>
      <c r="X39" s="10">
        <v>10.38495</v>
      </c>
      <c r="Y39" s="10">
        <v>14.23559</v>
      </c>
      <c r="Z39" s="10">
        <v>9.8203300000000002</v>
      </c>
      <c r="AA39" s="10">
        <v>24.700430000000001</v>
      </c>
      <c r="AB39" s="10">
        <v>22.069479999999999</v>
      </c>
      <c r="AC39" s="10">
        <v>12.57952</v>
      </c>
      <c r="AD39" s="10">
        <v>19.210369999999998</v>
      </c>
      <c r="AE39" s="10">
        <v>24.414390000000001</v>
      </c>
      <c r="AF39" s="10">
        <v>14.356399999999999</v>
      </c>
      <c r="AG39" s="10">
        <v>-5.5168900000000001</v>
      </c>
      <c r="AH39" s="10">
        <v>8.7599999999999997E-2</v>
      </c>
      <c r="AI39" s="9">
        <v>10.52117</v>
      </c>
      <c r="AJ39" s="9">
        <v>15.80128</v>
      </c>
      <c r="AK39" s="9">
        <v>6.6924780000000004</v>
      </c>
      <c r="AL39" s="9">
        <v>12.522880000000001</v>
      </c>
      <c r="AM39" s="9">
        <v>13.408282000000002</v>
      </c>
      <c r="AN39" s="4"/>
      <c r="AO39" s="4"/>
      <c r="AP39" s="4"/>
      <c r="AQ39" s="4"/>
      <c r="AR39" s="4"/>
      <c r="AS39" s="4"/>
      <c r="AT39" s="4"/>
      <c r="AU39" s="4"/>
      <c r="AV39" s="4"/>
      <c r="AW39" s="4"/>
      <c r="AX39" s="4"/>
      <c r="AY39" s="4"/>
    </row>
    <row r="40" spans="1:51" ht="15" x14ac:dyDescent="0.25">
      <c r="A40" s="101">
        <f>YampaRiverInflow.TotalOutflow!A40</f>
        <v>45323</v>
      </c>
      <c r="B40" s="9">
        <v>10.103999999999999</v>
      </c>
      <c r="C40" s="9">
        <v>10.103999999999999</v>
      </c>
      <c r="D40" s="9">
        <v>10.103999999999999</v>
      </c>
      <c r="E40" s="10">
        <v>17.773367999999998</v>
      </c>
      <c r="F40" s="10">
        <v>21.627798000000002</v>
      </c>
      <c r="G40" s="10">
        <v>24.398584000000003</v>
      </c>
      <c r="H40" s="10">
        <v>22.760021999999999</v>
      </c>
      <c r="I40" s="10">
        <v>20.288758000000001</v>
      </c>
      <c r="J40" s="10">
        <v>20.558418000000003</v>
      </c>
      <c r="K40" s="10">
        <v>7.514894</v>
      </c>
      <c r="L40" s="10">
        <v>19.425978000000001</v>
      </c>
      <c r="M40" s="10">
        <v>27.521836</v>
      </c>
      <c r="N40" s="10">
        <v>75.754664000000005</v>
      </c>
      <c r="O40" s="10">
        <v>14.718234000000001</v>
      </c>
      <c r="P40" s="10">
        <v>33.481140000000003</v>
      </c>
      <c r="Q40" s="10">
        <v>10.668854</v>
      </c>
      <c r="R40" s="10">
        <v>-2.5262600000000002</v>
      </c>
      <c r="S40" s="10">
        <v>-10.192350000000001</v>
      </c>
      <c r="T40" s="10">
        <v>6.2821099999999994</v>
      </c>
      <c r="U40" s="10">
        <v>3.13246</v>
      </c>
      <c r="V40" s="10">
        <v>4.1601400000000002</v>
      </c>
      <c r="W40" s="10">
        <v>2.8380700000000001</v>
      </c>
      <c r="X40" s="10">
        <v>9.7490100000000002</v>
      </c>
      <c r="Y40" s="10">
        <v>16.001570000000001</v>
      </c>
      <c r="Z40" s="10">
        <v>9.5720700000000001</v>
      </c>
      <c r="AA40" s="10">
        <v>21.740169999999999</v>
      </c>
      <c r="AB40" s="10">
        <v>14.98456</v>
      </c>
      <c r="AC40" s="10">
        <v>10.01197</v>
      </c>
      <c r="AD40" s="10">
        <v>10.48507</v>
      </c>
      <c r="AE40" s="10">
        <v>13.671299999999999</v>
      </c>
      <c r="AF40" s="10">
        <v>11.7835</v>
      </c>
      <c r="AG40" s="10">
        <v>1.5763499999999999</v>
      </c>
      <c r="AH40" s="10">
        <v>-4.5615100000000002</v>
      </c>
      <c r="AI40" s="9">
        <v>4.3772399999999996</v>
      </c>
      <c r="AJ40" s="9">
        <v>6.30464</v>
      </c>
      <c r="AK40" s="9">
        <v>11.420924000000001</v>
      </c>
      <c r="AL40" s="9">
        <v>22.01473</v>
      </c>
      <c r="AM40" s="9">
        <v>19.386094</v>
      </c>
      <c r="AN40" s="4"/>
      <c r="AO40" s="4"/>
      <c r="AP40" s="4"/>
      <c r="AQ40" s="4"/>
      <c r="AR40" s="4"/>
      <c r="AS40" s="4"/>
      <c r="AT40" s="4"/>
      <c r="AU40" s="4"/>
      <c r="AV40" s="4"/>
      <c r="AW40" s="4"/>
      <c r="AX40" s="4"/>
      <c r="AY40" s="4"/>
    </row>
    <row r="41" spans="1:51" ht="15" x14ac:dyDescent="0.25">
      <c r="A41" s="101">
        <f>YampaRiverInflow.TotalOutflow!A41</f>
        <v>45352</v>
      </c>
      <c r="B41" s="9">
        <v>13.616</v>
      </c>
      <c r="C41" s="9">
        <v>13.616</v>
      </c>
      <c r="D41" s="9">
        <v>13.616</v>
      </c>
      <c r="E41" s="10">
        <v>19.559304000000001</v>
      </c>
      <c r="F41" s="10">
        <v>35.780078000000003</v>
      </c>
      <c r="G41" s="10">
        <v>21.771910000000002</v>
      </c>
      <c r="H41" s="10">
        <v>6.9283080000000012</v>
      </c>
      <c r="I41" s="10">
        <v>9.9853559999999995</v>
      </c>
      <c r="J41" s="10">
        <v>4.6072879999999996</v>
      </c>
      <c r="K41" s="10">
        <v>9.3644660000000002</v>
      </c>
      <c r="L41" s="10">
        <v>26.794340000000005</v>
      </c>
      <c r="M41" s="10">
        <v>39.915998000000002</v>
      </c>
      <c r="N41" s="10">
        <v>66.375816</v>
      </c>
      <c r="O41" s="10">
        <v>17.63081</v>
      </c>
      <c r="P41" s="10">
        <v>62.605969999999999</v>
      </c>
      <c r="Q41" s="10">
        <v>-10.494788</v>
      </c>
      <c r="R41" s="10">
        <v>-5.3588699999999996</v>
      </c>
      <c r="S41" s="10">
        <v>-15.49112</v>
      </c>
      <c r="T41" s="10">
        <v>36.322969999999998</v>
      </c>
      <c r="U41" s="10">
        <v>9.210090000000001</v>
      </c>
      <c r="V41" s="10">
        <v>5.7764899999999999</v>
      </c>
      <c r="W41" s="10">
        <v>9.2872199999999996</v>
      </c>
      <c r="X41" s="10">
        <v>8.1139899999999994</v>
      </c>
      <c r="Y41" s="10">
        <v>9.8301200000000009</v>
      </c>
      <c r="Z41" s="10">
        <v>14.49926</v>
      </c>
      <c r="AA41" s="10">
        <v>12.03308</v>
      </c>
      <c r="AB41" s="10">
        <v>4.5342399999999996</v>
      </c>
      <c r="AC41" s="10">
        <v>19.332849999999997</v>
      </c>
      <c r="AD41" s="10">
        <v>6.37479</v>
      </c>
      <c r="AE41" s="10">
        <v>9.2942099999999996</v>
      </c>
      <c r="AF41" s="10">
        <v>12.6425</v>
      </c>
      <c r="AG41" s="10">
        <v>6.9273500000000006</v>
      </c>
      <c r="AH41" s="10">
        <v>-7.20953</v>
      </c>
      <c r="AI41" s="9">
        <v>6.0791599999999999</v>
      </c>
      <c r="AJ41" s="9">
        <v>6.5443199999999999</v>
      </c>
      <c r="AK41" s="9">
        <v>13.23695</v>
      </c>
      <c r="AL41" s="9">
        <v>24.268612000000001</v>
      </c>
      <c r="AM41" s="9">
        <v>48.256724000000006</v>
      </c>
      <c r="AN41" s="4"/>
      <c r="AO41" s="4"/>
      <c r="AP41" s="4"/>
      <c r="AQ41" s="4"/>
      <c r="AR41" s="4"/>
      <c r="AS41" s="4"/>
      <c r="AT41" s="4"/>
      <c r="AU41" s="4"/>
      <c r="AV41" s="4"/>
      <c r="AW41" s="4"/>
      <c r="AX41" s="4"/>
      <c r="AY41" s="4"/>
    </row>
    <row r="42" spans="1:51" ht="15" x14ac:dyDescent="0.25">
      <c r="A42" s="101">
        <f>YampaRiverInflow.TotalOutflow!A42</f>
        <v>45383</v>
      </c>
      <c r="B42" s="9">
        <v>15.79</v>
      </c>
      <c r="C42" s="9">
        <v>15.79</v>
      </c>
      <c r="D42" s="9">
        <v>15.79</v>
      </c>
      <c r="E42" s="10">
        <v>24.889088000000005</v>
      </c>
      <c r="F42" s="10">
        <v>28.007258</v>
      </c>
      <c r="G42" s="10">
        <v>23.441744000000003</v>
      </c>
      <c r="H42" s="10">
        <v>20.577144000000001</v>
      </c>
      <c r="I42" s="10">
        <v>25.502514000000001</v>
      </c>
      <c r="J42" s="10">
        <v>13.009960000000001</v>
      </c>
      <c r="K42" s="10">
        <v>4.4516200000000001</v>
      </c>
      <c r="L42" s="10">
        <v>18.399011999999999</v>
      </c>
      <c r="M42" s="10">
        <v>29.763325999999999</v>
      </c>
      <c r="N42" s="10">
        <v>41.261670000000002</v>
      </c>
      <c r="O42" s="10">
        <v>7.7661820000000006</v>
      </c>
      <c r="P42" s="10">
        <v>14.708754000000001</v>
      </c>
      <c r="Q42" s="10">
        <v>23.635946000000001</v>
      </c>
      <c r="R42" s="10">
        <v>6.8406400000000005</v>
      </c>
      <c r="S42" s="10">
        <v>-2.2138499999999999</v>
      </c>
      <c r="T42" s="10">
        <v>19.547470000000001</v>
      </c>
      <c r="U42" s="10">
        <v>11.52768</v>
      </c>
      <c r="V42" s="10">
        <v>17.343669999999999</v>
      </c>
      <c r="W42" s="10">
        <v>13.49269</v>
      </c>
      <c r="X42" s="10">
        <v>4.6643299999999996</v>
      </c>
      <c r="Y42" s="10">
        <v>2.3306399999999998</v>
      </c>
      <c r="Z42" s="10">
        <v>9.179590000000001</v>
      </c>
      <c r="AA42" s="10">
        <v>14.534559999999999</v>
      </c>
      <c r="AB42" s="10">
        <v>4.0880400000000003</v>
      </c>
      <c r="AC42" s="10">
        <v>12.77216</v>
      </c>
      <c r="AD42" s="10">
        <v>7.4774700000000003</v>
      </c>
      <c r="AE42" s="10">
        <v>12.525</v>
      </c>
      <c r="AF42" s="10">
        <v>22.5366</v>
      </c>
      <c r="AG42" s="10">
        <v>5.4246600000000003</v>
      </c>
      <c r="AH42" s="10">
        <v>-1.42597</v>
      </c>
      <c r="AI42" s="9">
        <v>9.8915199999999999</v>
      </c>
      <c r="AJ42" s="9">
        <v>9.72743</v>
      </c>
      <c r="AK42" s="9">
        <v>7.0186580000000003</v>
      </c>
      <c r="AL42" s="9">
        <v>14.715734000000001</v>
      </c>
      <c r="AM42" s="9">
        <v>24.234504000000001</v>
      </c>
      <c r="AN42" s="4"/>
      <c r="AO42" s="4"/>
      <c r="AP42" s="4"/>
      <c r="AQ42" s="4"/>
      <c r="AR42" s="4"/>
      <c r="AS42" s="4"/>
      <c r="AT42" s="4"/>
      <c r="AU42" s="4"/>
      <c r="AV42" s="4"/>
      <c r="AW42" s="4"/>
      <c r="AX42" s="4"/>
      <c r="AY42" s="4"/>
    </row>
    <row r="43" spans="1:51" ht="15" x14ac:dyDescent="0.25">
      <c r="A43" s="101">
        <f>YampaRiverInflow.TotalOutflow!A43</f>
        <v>45413</v>
      </c>
      <c r="B43" s="9">
        <v>16.297999999999998</v>
      </c>
      <c r="C43" s="9">
        <v>16.297999999999998</v>
      </c>
      <c r="D43" s="9">
        <v>16.297999999999998</v>
      </c>
      <c r="E43" s="10">
        <v>8.9217919999999999</v>
      </c>
      <c r="F43" s="10">
        <v>-0.27216800000000002</v>
      </c>
      <c r="G43" s="10">
        <v>-15.576908</v>
      </c>
      <c r="H43" s="10">
        <v>10.261580000000002</v>
      </c>
      <c r="I43" s="10">
        <v>14.939944000000001</v>
      </c>
      <c r="J43" s="10">
        <v>-6.4280240000000006</v>
      </c>
      <c r="K43" s="10">
        <v>-2.930132</v>
      </c>
      <c r="L43" s="10">
        <v>9.3170699999999993</v>
      </c>
      <c r="M43" s="10">
        <v>17.687328000000001</v>
      </c>
      <c r="N43" s="10">
        <v>30.256135999999998</v>
      </c>
      <c r="O43" s="10">
        <v>9.5716059999999992</v>
      </c>
      <c r="P43" s="10">
        <v>29.325434000000005</v>
      </c>
      <c r="Q43" s="10">
        <v>5.5503300000000007</v>
      </c>
      <c r="R43" s="10">
        <v>8.0619300000000003</v>
      </c>
      <c r="S43" s="10">
        <v>-4.66012</v>
      </c>
      <c r="T43" s="10">
        <v>9.683209999999999</v>
      </c>
      <c r="U43" s="10">
        <v>23.337949999999999</v>
      </c>
      <c r="V43" s="10">
        <v>11.09249</v>
      </c>
      <c r="W43" s="10">
        <v>14.89179</v>
      </c>
      <c r="X43" s="10">
        <v>9.6852700000000009</v>
      </c>
      <c r="Y43" s="10">
        <v>5.5847100000000003</v>
      </c>
      <c r="Z43" s="10">
        <v>4.1686000000000005</v>
      </c>
      <c r="AA43" s="10">
        <v>14.016170000000001</v>
      </c>
      <c r="AB43" s="10">
        <v>5.02379</v>
      </c>
      <c r="AC43" s="10">
        <v>16.882990000000003</v>
      </c>
      <c r="AD43" s="10">
        <v>3.9549799999999999</v>
      </c>
      <c r="AE43" s="10">
        <v>10.53945</v>
      </c>
      <c r="AF43" s="10">
        <v>19.5229</v>
      </c>
      <c r="AG43" s="10">
        <v>4.9721899999999994</v>
      </c>
      <c r="AH43" s="10">
        <v>1.2309300000000001</v>
      </c>
      <c r="AI43" s="9">
        <v>4.9847600000000005</v>
      </c>
      <c r="AJ43" s="9">
        <v>9.3964200000000009</v>
      </c>
      <c r="AK43" s="9">
        <v>8.1567039999999995</v>
      </c>
      <c r="AL43" s="9">
        <v>18.447317999999999</v>
      </c>
      <c r="AM43" s="9">
        <v>41.574200000000005</v>
      </c>
      <c r="AN43" s="4"/>
      <c r="AO43" s="4"/>
      <c r="AP43" s="4"/>
      <c r="AQ43" s="4"/>
      <c r="AR43" s="4"/>
      <c r="AS43" s="4"/>
      <c r="AT43" s="4"/>
      <c r="AU43" s="4"/>
      <c r="AV43" s="4"/>
      <c r="AW43" s="4"/>
      <c r="AX43" s="4"/>
      <c r="AY43" s="4"/>
    </row>
    <row r="44" spans="1:51" ht="15" x14ac:dyDescent="0.25">
      <c r="A44" s="101">
        <f>YampaRiverInflow.TotalOutflow!A44</f>
        <v>45444</v>
      </c>
      <c r="B44" s="9">
        <v>17.035</v>
      </c>
      <c r="C44" s="9">
        <v>17.035</v>
      </c>
      <c r="D44" s="9">
        <v>17.035</v>
      </c>
      <c r="E44" s="10">
        <v>8.1491520000000008</v>
      </c>
      <c r="F44" s="10">
        <v>20.665317999999999</v>
      </c>
      <c r="G44" s="10">
        <v>14.274572000000001</v>
      </c>
      <c r="H44" s="10">
        <v>14.059692000000002</v>
      </c>
      <c r="I44" s="10">
        <v>2.4844780000000002</v>
      </c>
      <c r="J44" s="10">
        <v>1.888352</v>
      </c>
      <c r="K44" s="10">
        <v>10.006266000000002</v>
      </c>
      <c r="L44" s="10">
        <v>19.542680000000001</v>
      </c>
      <c r="M44" s="10">
        <v>1.2684000000000002</v>
      </c>
      <c r="N44" s="10">
        <v>4.9412060000000002</v>
      </c>
      <c r="O44" s="10">
        <v>-1.180104</v>
      </c>
      <c r="P44" s="10">
        <v>16.706314000000003</v>
      </c>
      <c r="Q44" s="10">
        <v>1.3633040000000001</v>
      </c>
      <c r="R44" s="10">
        <v>-0.79383999999999999</v>
      </c>
      <c r="S44" s="10">
        <v>-23.251810000000003</v>
      </c>
      <c r="T44" s="10">
        <v>12.69872</v>
      </c>
      <c r="U44" s="10">
        <v>19.039000000000001</v>
      </c>
      <c r="V44" s="10">
        <v>6.8687700000000005</v>
      </c>
      <c r="W44" s="10">
        <v>14.246139999999999</v>
      </c>
      <c r="X44" s="10">
        <v>18.845080000000003</v>
      </c>
      <c r="Y44" s="10">
        <v>7.4909099999999995</v>
      </c>
      <c r="Z44" s="10">
        <v>13.8124</v>
      </c>
      <c r="AA44" s="10">
        <v>24.775919999999999</v>
      </c>
      <c r="AB44" s="10">
        <v>9.7531100000000013</v>
      </c>
      <c r="AC44" s="10">
        <v>18.740459999999999</v>
      </c>
      <c r="AD44" s="10">
        <v>5.9942099999999998</v>
      </c>
      <c r="AE44" s="10">
        <v>10.93661</v>
      </c>
      <c r="AF44" s="10">
        <v>14.07673</v>
      </c>
      <c r="AG44" s="10">
        <v>3.54962</v>
      </c>
      <c r="AH44" s="10">
        <v>6.4226899999999993</v>
      </c>
      <c r="AI44" s="9">
        <v>10.59356</v>
      </c>
      <c r="AJ44" s="9">
        <v>1.32226</v>
      </c>
      <c r="AK44" s="9">
        <v>3.633238</v>
      </c>
      <c r="AL44" s="9">
        <v>2.8407460000000002</v>
      </c>
      <c r="AM44" s="9">
        <v>-4.0965480000000003</v>
      </c>
      <c r="AN44" s="4"/>
      <c r="AO44" s="4"/>
      <c r="AP44" s="4"/>
      <c r="AQ44" s="4"/>
      <c r="AR44" s="4"/>
      <c r="AS44" s="4"/>
      <c r="AT44" s="4"/>
      <c r="AU44" s="4"/>
      <c r="AV44" s="4"/>
      <c r="AW44" s="4"/>
      <c r="AX44" s="4"/>
      <c r="AY44" s="4"/>
    </row>
    <row r="45" spans="1:51" ht="15" x14ac:dyDescent="0.25">
      <c r="A45" s="101">
        <f>YampaRiverInflow.TotalOutflow!A45</f>
        <v>45474</v>
      </c>
      <c r="B45" s="9">
        <v>24.206</v>
      </c>
      <c r="C45" s="9">
        <v>24.206</v>
      </c>
      <c r="D45" s="9">
        <v>24.206</v>
      </c>
      <c r="E45" s="10">
        <v>46.755935999999998</v>
      </c>
      <c r="F45" s="10">
        <v>13.937982000000002</v>
      </c>
      <c r="G45" s="10">
        <v>-9.5202080000000002</v>
      </c>
      <c r="H45" s="10">
        <v>16.145548000000002</v>
      </c>
      <c r="I45" s="10">
        <v>8.3940580000000011</v>
      </c>
      <c r="J45" s="10">
        <v>24.153351999999998</v>
      </c>
      <c r="K45" s="10">
        <v>8.4327039999999993</v>
      </c>
      <c r="L45" s="10">
        <v>3.5028120000000005</v>
      </c>
      <c r="M45" s="10">
        <v>15.702810000000001</v>
      </c>
      <c r="N45" s="10">
        <v>2.0310160000000002</v>
      </c>
      <c r="O45" s="10">
        <v>8.0089059999999996</v>
      </c>
      <c r="P45" s="10">
        <v>20.697440000000004</v>
      </c>
      <c r="Q45" s="10">
        <v>17.755964000000002</v>
      </c>
      <c r="R45" s="10">
        <v>11.63293</v>
      </c>
      <c r="S45" s="10">
        <v>-12.476629999999998</v>
      </c>
      <c r="T45" s="10">
        <v>23.625509999999998</v>
      </c>
      <c r="U45" s="10">
        <v>20.54889</v>
      </c>
      <c r="V45" s="10">
        <v>8.319090000000001</v>
      </c>
      <c r="W45" s="10">
        <v>20.105460000000001</v>
      </c>
      <c r="X45" s="10">
        <v>19.50067</v>
      </c>
      <c r="Y45" s="10">
        <v>8.3446700000000007</v>
      </c>
      <c r="Z45" s="10">
        <v>18.455950000000001</v>
      </c>
      <c r="AA45" s="10">
        <v>31.79073</v>
      </c>
      <c r="AB45" s="10">
        <v>14.55987</v>
      </c>
      <c r="AC45" s="10">
        <v>21.886839999999999</v>
      </c>
      <c r="AD45" s="10">
        <v>25.583909999999999</v>
      </c>
      <c r="AE45" s="10">
        <v>21.074020000000001</v>
      </c>
      <c r="AF45" s="10">
        <v>18.544400000000003</v>
      </c>
      <c r="AG45" s="10">
        <v>6.5901300000000003</v>
      </c>
      <c r="AH45" s="10">
        <v>14.91146</v>
      </c>
      <c r="AI45" s="9">
        <v>14.38373</v>
      </c>
      <c r="AJ45" s="9">
        <v>27.614090000000001</v>
      </c>
      <c r="AK45" s="9">
        <v>1.747992</v>
      </c>
      <c r="AL45" s="9">
        <v>12.233666000000001</v>
      </c>
      <c r="AM45" s="9">
        <v>40.837490000000003</v>
      </c>
      <c r="AN45" s="4"/>
      <c r="AO45" s="4"/>
      <c r="AP45" s="4"/>
      <c r="AQ45" s="4"/>
      <c r="AR45" s="4"/>
      <c r="AS45" s="4"/>
      <c r="AT45" s="4"/>
      <c r="AU45" s="4"/>
      <c r="AV45" s="4"/>
      <c r="AW45" s="4"/>
      <c r="AX45" s="4"/>
      <c r="AY45" s="4"/>
    </row>
    <row r="46" spans="1:51" ht="15" x14ac:dyDescent="0.25">
      <c r="A46" s="101">
        <f>YampaRiverInflow.TotalOutflow!A46</f>
        <v>45505</v>
      </c>
      <c r="B46" s="9">
        <v>20.309999999999999</v>
      </c>
      <c r="C46" s="9">
        <v>20.309999999999999</v>
      </c>
      <c r="D46" s="9">
        <v>20.309999999999999</v>
      </c>
      <c r="E46" s="10">
        <v>46.49971</v>
      </c>
      <c r="F46" s="10">
        <v>0.7424400000000001</v>
      </c>
      <c r="G46" s="10">
        <v>14.672851999999999</v>
      </c>
      <c r="H46" s="10">
        <v>32.564776000000002</v>
      </c>
      <c r="I46" s="10">
        <v>18.685385999999998</v>
      </c>
      <c r="J46" s="10">
        <v>18.337461999999999</v>
      </c>
      <c r="K46" s="10">
        <v>16.435265999999999</v>
      </c>
      <c r="L46" s="10">
        <v>21.988620000000001</v>
      </c>
      <c r="M46" s="10">
        <v>28.766426000000003</v>
      </c>
      <c r="N46" s="10">
        <v>19.739957999999998</v>
      </c>
      <c r="O46" s="10">
        <v>11.451958000000001</v>
      </c>
      <c r="P46" s="10">
        <v>20.660824000000002</v>
      </c>
      <c r="Q46" s="10">
        <v>13.796706</v>
      </c>
      <c r="R46" s="10">
        <v>9.7706299999999988</v>
      </c>
      <c r="S46" s="10">
        <v>7.4435000000000002</v>
      </c>
      <c r="T46" s="10">
        <v>20.504860000000001</v>
      </c>
      <c r="U46" s="10">
        <v>22.135639999999999</v>
      </c>
      <c r="V46" s="10">
        <v>5.2130799999999997</v>
      </c>
      <c r="W46" s="10">
        <v>14.802440000000001</v>
      </c>
      <c r="X46" s="10">
        <v>21.94164</v>
      </c>
      <c r="Y46" s="10">
        <v>8.4181799999999996</v>
      </c>
      <c r="Z46" s="10">
        <v>21.659500000000001</v>
      </c>
      <c r="AA46" s="10">
        <v>35.8294</v>
      </c>
      <c r="AB46" s="10">
        <v>14.210139999999999</v>
      </c>
      <c r="AC46" s="10">
        <v>24.195160000000001</v>
      </c>
      <c r="AD46" s="10">
        <v>26.496269999999999</v>
      </c>
      <c r="AE46" s="10">
        <v>24.024999999999999</v>
      </c>
      <c r="AF46" s="10">
        <v>22.344560000000001</v>
      </c>
      <c r="AG46" s="10">
        <v>9.8739599999999985</v>
      </c>
      <c r="AH46" s="10">
        <v>13.84548</v>
      </c>
      <c r="AI46" s="9">
        <v>16.93469</v>
      </c>
      <c r="AJ46" s="9">
        <v>14.48996</v>
      </c>
      <c r="AK46" s="9">
        <v>23.217804000000005</v>
      </c>
      <c r="AL46" s="9">
        <v>21.390052000000001</v>
      </c>
      <c r="AM46" s="9">
        <v>33.227021999999998</v>
      </c>
      <c r="AN46" s="4"/>
      <c r="AO46" s="4"/>
      <c r="AP46" s="4"/>
      <c r="AQ46" s="4"/>
      <c r="AR46" s="4"/>
      <c r="AS46" s="4"/>
      <c r="AT46" s="4"/>
      <c r="AU46" s="4"/>
      <c r="AV46" s="4"/>
      <c r="AW46" s="4"/>
      <c r="AX46" s="4"/>
      <c r="AY46" s="4"/>
    </row>
    <row r="47" spans="1:51" ht="15" x14ac:dyDescent="0.25">
      <c r="A47" s="101">
        <f>YampaRiverInflow.TotalOutflow!A47</f>
        <v>45536</v>
      </c>
      <c r="B47" s="9">
        <v>13.837</v>
      </c>
      <c r="C47" s="9">
        <v>13.837</v>
      </c>
      <c r="D47" s="9">
        <v>13.837</v>
      </c>
      <c r="E47" s="10">
        <v>20.53886</v>
      </c>
      <c r="F47" s="10">
        <v>12.485670000000001</v>
      </c>
      <c r="G47" s="10">
        <v>12.587112000000001</v>
      </c>
      <c r="H47" s="10">
        <v>13.715842000000002</v>
      </c>
      <c r="I47" s="10">
        <v>14.078788000000001</v>
      </c>
      <c r="J47" s="10">
        <v>17.133922000000002</v>
      </c>
      <c r="K47" s="10">
        <v>36.728893999999997</v>
      </c>
      <c r="L47" s="10">
        <v>21.500264000000001</v>
      </c>
      <c r="M47" s="10">
        <v>26.366382000000002</v>
      </c>
      <c r="N47" s="10">
        <v>15.737406</v>
      </c>
      <c r="O47" s="10">
        <v>14.914582000000003</v>
      </c>
      <c r="P47" s="10">
        <v>14.839589999999999</v>
      </c>
      <c r="Q47" s="10">
        <v>10.647540000000001</v>
      </c>
      <c r="R47" s="10">
        <v>-6.0112700000000006</v>
      </c>
      <c r="S47" s="10">
        <v>19.914009999999998</v>
      </c>
      <c r="T47" s="10">
        <v>13.555149999999999</v>
      </c>
      <c r="U47" s="10">
        <v>15.397549999999999</v>
      </c>
      <c r="V47" s="10">
        <v>7.1036899999999994</v>
      </c>
      <c r="W47" s="10">
        <v>8.6973899999999986</v>
      </c>
      <c r="X47" s="10">
        <v>11.841569999999999</v>
      </c>
      <c r="Y47" s="10">
        <v>3.6388400000000001</v>
      </c>
      <c r="Z47" s="10">
        <v>18.084299999999999</v>
      </c>
      <c r="AA47" s="10">
        <v>24.926950000000001</v>
      </c>
      <c r="AB47" s="10">
        <v>13.032249999999999</v>
      </c>
      <c r="AC47" s="10">
        <v>14.707469999999999</v>
      </c>
      <c r="AD47" s="10">
        <v>15.101129999999999</v>
      </c>
      <c r="AE47" s="10">
        <v>9.3519199999999998</v>
      </c>
      <c r="AF47" s="10">
        <v>35.037589999999994</v>
      </c>
      <c r="AG47" s="10">
        <v>-2.8639899999999998</v>
      </c>
      <c r="AH47" s="10">
        <v>6.7481800000000005</v>
      </c>
      <c r="AI47" s="9">
        <v>15.02529</v>
      </c>
      <c r="AJ47" s="9">
        <v>11.451879999999999</v>
      </c>
      <c r="AK47" s="9">
        <v>15.371198000000001</v>
      </c>
      <c r="AL47" s="9">
        <v>22.553249999999998</v>
      </c>
      <c r="AM47" s="9">
        <v>8.4984000000000002</v>
      </c>
      <c r="AN47" s="4"/>
      <c r="AO47" s="4"/>
      <c r="AP47" s="4"/>
      <c r="AQ47" s="4"/>
      <c r="AR47" s="4"/>
      <c r="AS47" s="4"/>
      <c r="AT47" s="4"/>
      <c r="AU47" s="4"/>
      <c r="AV47" s="4"/>
      <c r="AW47" s="4"/>
      <c r="AX47" s="4"/>
      <c r="AY47" s="4"/>
    </row>
    <row r="48" spans="1:51" ht="15" x14ac:dyDescent="0.25">
      <c r="A48" s="101">
        <f>YampaRiverInflow.TotalOutflow!A48</f>
        <v>45566</v>
      </c>
      <c r="B48" s="9">
        <v>8.8109999999999999</v>
      </c>
      <c r="C48" s="9">
        <v>8.8109999999999999</v>
      </c>
      <c r="D48" s="9">
        <v>8.8109999999999999</v>
      </c>
      <c r="E48" s="10">
        <v>21.019506</v>
      </c>
      <c r="F48" s="10">
        <v>15.296984</v>
      </c>
      <c r="G48" s="10">
        <v>17.363528000000002</v>
      </c>
      <c r="H48" s="10">
        <v>15.145718</v>
      </c>
      <c r="I48" s="10">
        <v>19.380140000000001</v>
      </c>
      <c r="J48" s="10">
        <v>13.376776000000001</v>
      </c>
      <c r="K48" s="10">
        <v>4.7494760000000005</v>
      </c>
      <c r="L48" s="10">
        <v>8.6108960000000003</v>
      </c>
      <c r="M48" s="10">
        <v>17.934583999999997</v>
      </c>
      <c r="N48" s="10">
        <v>11.836898000000001</v>
      </c>
      <c r="O48" s="10">
        <v>11.503132000000001</v>
      </c>
      <c r="P48" s="10">
        <v>12.135444000000001</v>
      </c>
      <c r="Q48" s="10">
        <v>6.3876860000000004</v>
      </c>
      <c r="R48" s="10">
        <v>-7.82599</v>
      </c>
      <c r="S48" s="10">
        <v>24.362849999999998</v>
      </c>
      <c r="T48" s="10">
        <v>10.95425</v>
      </c>
      <c r="U48" s="10">
        <v>11.723360000000001</v>
      </c>
      <c r="V48" s="10">
        <v>4.6145899999999997</v>
      </c>
      <c r="W48" s="10">
        <v>6.6953500000000004</v>
      </c>
      <c r="X48" s="10">
        <v>9.5123700000000007</v>
      </c>
      <c r="Y48" s="10">
        <v>-0.49925999999999998</v>
      </c>
      <c r="Z48" s="10">
        <v>18.132660000000001</v>
      </c>
      <c r="AA48" s="10">
        <v>19.22006</v>
      </c>
      <c r="AB48" s="10">
        <v>10.97871</v>
      </c>
      <c r="AC48" s="10">
        <v>13.21185</v>
      </c>
      <c r="AD48" s="10">
        <v>14.04824</v>
      </c>
      <c r="AE48" s="10">
        <v>6.9533999999999994</v>
      </c>
      <c r="AF48" s="10">
        <v>23.35398</v>
      </c>
      <c r="AG48" s="10">
        <v>-2.8656299999999999</v>
      </c>
      <c r="AH48" s="10">
        <v>2.3012199999999998</v>
      </c>
      <c r="AI48" s="9">
        <v>14.73507</v>
      </c>
      <c r="AJ48" s="9">
        <v>8.505370000000001</v>
      </c>
      <c r="AK48" s="9">
        <v>11.385834000000001</v>
      </c>
      <c r="AL48" s="9">
        <v>-0.71860800000000002</v>
      </c>
      <c r="AM48" s="9">
        <v>25.419446000000001</v>
      </c>
      <c r="AN48" s="4"/>
      <c r="AO48" s="4"/>
      <c r="AP48" s="4"/>
      <c r="AQ48" s="4"/>
      <c r="AR48" s="4"/>
      <c r="AS48" s="4"/>
      <c r="AT48" s="4"/>
      <c r="AU48" s="4"/>
      <c r="AV48" s="4"/>
      <c r="AW48" s="4"/>
      <c r="AX48" s="4"/>
      <c r="AY48" s="4"/>
    </row>
    <row r="49" spans="1:1005" ht="15" x14ac:dyDescent="0.25">
      <c r="A49" s="101">
        <f>YampaRiverInflow.TotalOutflow!A49</f>
        <v>45597</v>
      </c>
      <c r="B49" s="9">
        <v>1.72</v>
      </c>
      <c r="C49" s="9">
        <v>1.72</v>
      </c>
      <c r="D49" s="9">
        <v>1.72</v>
      </c>
      <c r="E49" s="10">
        <v>19.335204000000001</v>
      </c>
      <c r="F49" s="10">
        <v>16.094632000000001</v>
      </c>
      <c r="G49" s="10">
        <v>11.450326</v>
      </c>
      <c r="H49" s="10">
        <v>26.131626000000004</v>
      </c>
      <c r="I49" s="10">
        <v>8.3835399999999982</v>
      </c>
      <c r="J49" s="10">
        <v>1.6175140000000001</v>
      </c>
      <c r="K49" s="10">
        <v>4.4911860000000008</v>
      </c>
      <c r="L49" s="10">
        <v>8.991363999999999</v>
      </c>
      <c r="M49" s="10">
        <v>10.960080000000001</v>
      </c>
      <c r="N49" s="10">
        <v>12.147136</v>
      </c>
      <c r="O49" s="10">
        <v>3.6625680000000003</v>
      </c>
      <c r="P49" s="10">
        <v>15.820898000000001</v>
      </c>
      <c r="Q49" s="10">
        <v>14.533392000000001</v>
      </c>
      <c r="R49" s="10">
        <v>-12.37326</v>
      </c>
      <c r="S49" s="10">
        <v>14.93168</v>
      </c>
      <c r="T49" s="10">
        <v>-5.1652700000000005</v>
      </c>
      <c r="U49" s="10">
        <v>10.395850000000001</v>
      </c>
      <c r="V49" s="10">
        <v>4.0648400000000002</v>
      </c>
      <c r="W49" s="10">
        <v>3.5380700000000003</v>
      </c>
      <c r="X49" s="10">
        <v>7.5272700000000006</v>
      </c>
      <c r="Y49" s="10">
        <v>13.11669</v>
      </c>
      <c r="Z49" s="10">
        <v>15.47784</v>
      </c>
      <c r="AA49" s="10">
        <v>21.893450000000001</v>
      </c>
      <c r="AB49" s="10">
        <v>12.1463</v>
      </c>
      <c r="AC49" s="10">
        <v>8.651209999999999</v>
      </c>
      <c r="AD49" s="10">
        <v>9.7618099999999988</v>
      </c>
      <c r="AE49" s="10">
        <v>16.488720000000001</v>
      </c>
      <c r="AF49" s="10">
        <v>4.6226700000000003</v>
      </c>
      <c r="AG49" s="10">
        <v>5.9689499999999995</v>
      </c>
      <c r="AH49" s="10">
        <v>-1.0023</v>
      </c>
      <c r="AI49" s="9">
        <v>2.8529</v>
      </c>
      <c r="AJ49" s="9">
        <v>5.8924399999999997</v>
      </c>
      <c r="AK49" s="9">
        <v>14.328964000000001</v>
      </c>
      <c r="AL49" s="9">
        <v>10.843160000000001</v>
      </c>
      <c r="AM49" s="9">
        <v>18.386371999999998</v>
      </c>
      <c r="AN49" s="4"/>
      <c r="AO49" s="4"/>
      <c r="AP49" s="4"/>
      <c r="AQ49" s="4"/>
      <c r="AR49" s="4"/>
      <c r="AS49" s="4"/>
      <c r="AT49" s="4"/>
      <c r="AU49" s="4"/>
      <c r="AV49" s="4"/>
      <c r="AW49" s="4"/>
      <c r="AX49" s="4"/>
      <c r="AY49" s="4"/>
    </row>
    <row r="50" spans="1:1005" ht="15" x14ac:dyDescent="0.25">
      <c r="A50" s="101">
        <f>YampaRiverInflow.TotalOutflow!A50</f>
        <v>45627</v>
      </c>
      <c r="B50" s="9">
        <v>4.9169999999999998</v>
      </c>
      <c r="C50" s="9">
        <v>4.9169999999999998</v>
      </c>
      <c r="D50" s="9">
        <v>4.9169999999999998</v>
      </c>
      <c r="E50" s="10">
        <v>25.264988000000002</v>
      </c>
      <c r="F50" s="10">
        <v>17.192216000000002</v>
      </c>
      <c r="G50" s="10">
        <v>14.472434000000002</v>
      </c>
      <c r="H50" s="10">
        <v>14.617889999999999</v>
      </c>
      <c r="I50" s="10">
        <v>12.40625</v>
      </c>
      <c r="J50" s="10">
        <v>14.303154000000003</v>
      </c>
      <c r="K50" s="10">
        <v>8.5718779999999999</v>
      </c>
      <c r="L50" s="10">
        <v>16.566911999999999</v>
      </c>
      <c r="M50" s="10">
        <v>23.606604000000004</v>
      </c>
      <c r="N50" s="10">
        <v>11.927992</v>
      </c>
      <c r="O50" s="10">
        <v>18.697578</v>
      </c>
      <c r="P50" s="10">
        <v>16.272072000000001</v>
      </c>
      <c r="Q50" s="10">
        <v>6.2282960000000003</v>
      </c>
      <c r="R50" s="10">
        <v>-16.238409999999998</v>
      </c>
      <c r="S50" s="10">
        <v>12.00187</v>
      </c>
      <c r="T50" s="10">
        <v>6.5915499999999998</v>
      </c>
      <c r="U50" s="10">
        <v>12.228569999999999</v>
      </c>
      <c r="V50" s="10">
        <v>1.01868</v>
      </c>
      <c r="W50" s="10">
        <v>6.6875100000000005</v>
      </c>
      <c r="X50" s="10">
        <v>11.483219999999999</v>
      </c>
      <c r="Y50" s="10">
        <v>-2.7016499999999999</v>
      </c>
      <c r="Z50" s="10">
        <v>25.948370000000001</v>
      </c>
      <c r="AA50" s="10">
        <v>22.778939999999999</v>
      </c>
      <c r="AB50" s="10">
        <v>11.792920000000001</v>
      </c>
      <c r="AC50" s="10">
        <v>17.610810000000001</v>
      </c>
      <c r="AD50" s="10">
        <v>24.307770000000001</v>
      </c>
      <c r="AE50" s="10">
        <v>18.407709999999998</v>
      </c>
      <c r="AF50" s="10">
        <v>2.61571</v>
      </c>
      <c r="AG50" s="10">
        <v>-1.4079200000000001</v>
      </c>
      <c r="AH50" s="10">
        <v>-6.0315000000000003</v>
      </c>
      <c r="AI50" s="9">
        <v>15.691600000000001</v>
      </c>
      <c r="AJ50" s="9">
        <v>6.0872700000000002</v>
      </c>
      <c r="AK50" s="9">
        <v>11.088239999999999</v>
      </c>
      <c r="AL50" s="9">
        <v>24.479745999999999</v>
      </c>
      <c r="AM50" s="9">
        <v>28.815221999999999</v>
      </c>
      <c r="AN50" s="4"/>
      <c r="AO50" s="4"/>
      <c r="AP50" s="4"/>
      <c r="AQ50" s="4"/>
      <c r="AR50" s="4"/>
      <c r="AS50" s="4"/>
      <c r="AT50" s="4"/>
      <c r="AU50" s="4"/>
      <c r="AV50" s="4"/>
      <c r="AW50" s="4"/>
      <c r="AX50" s="4"/>
      <c r="AY50" s="4"/>
    </row>
    <row r="51" spans="1:1005" ht="15" x14ac:dyDescent="0.25">
      <c r="A51" s="101">
        <f>YampaRiverInflow.TotalOutflow!A51</f>
        <v>45658</v>
      </c>
      <c r="B51" s="9">
        <v>10.901999999999999</v>
      </c>
      <c r="C51" s="9">
        <v>10.901999999999999</v>
      </c>
      <c r="D51" s="9">
        <v>10.901999999999999</v>
      </c>
      <c r="E51" s="10">
        <v>26.309258000000003</v>
      </c>
      <c r="F51" s="10">
        <v>13.399138000000001</v>
      </c>
      <c r="G51" s="10">
        <v>7.5585960000000014</v>
      </c>
      <c r="H51" s="10">
        <v>17.579034</v>
      </c>
      <c r="I51" s="10">
        <v>17.167010000000001</v>
      </c>
      <c r="J51" s="10">
        <v>17.192004000000001</v>
      </c>
      <c r="K51" s="10">
        <v>16.305914000000001</v>
      </c>
      <c r="L51" s="10">
        <v>18.317238</v>
      </c>
      <c r="M51" s="10">
        <v>101.21908400000001</v>
      </c>
      <c r="N51" s="10">
        <v>14.084605999999999</v>
      </c>
      <c r="O51" s="10">
        <v>35.531559999999999</v>
      </c>
      <c r="P51" s="10">
        <v>11.366462</v>
      </c>
      <c r="Q51" s="10">
        <v>12.906422000000001</v>
      </c>
      <c r="R51" s="10">
        <v>-12.26146</v>
      </c>
      <c r="S51" s="10">
        <v>9.9685600000000001</v>
      </c>
      <c r="T51" s="10">
        <v>3.9182399999999999</v>
      </c>
      <c r="U51" s="10">
        <v>5.2524799999999994</v>
      </c>
      <c r="V51" s="10">
        <v>0.65434000000000003</v>
      </c>
      <c r="W51" s="10">
        <v>10.38495</v>
      </c>
      <c r="X51" s="10">
        <v>14.23559</v>
      </c>
      <c r="Y51" s="10">
        <v>9.8203300000000002</v>
      </c>
      <c r="Z51" s="10">
        <v>24.700430000000001</v>
      </c>
      <c r="AA51" s="10">
        <v>22.069479999999999</v>
      </c>
      <c r="AB51" s="10">
        <v>12.57952</v>
      </c>
      <c r="AC51" s="10">
        <v>19.210369999999998</v>
      </c>
      <c r="AD51" s="10">
        <v>24.414390000000001</v>
      </c>
      <c r="AE51" s="10">
        <v>14.356399999999999</v>
      </c>
      <c r="AF51" s="10">
        <v>-5.5168900000000001</v>
      </c>
      <c r="AG51" s="10">
        <v>8.7599999999999997E-2</v>
      </c>
      <c r="AH51" s="10">
        <v>10.52117</v>
      </c>
      <c r="AI51" s="9">
        <v>15.80128</v>
      </c>
      <c r="AJ51" s="9">
        <v>6.6924780000000004</v>
      </c>
      <c r="AK51" s="9">
        <v>12.522880000000001</v>
      </c>
      <c r="AL51" s="9">
        <v>13.408282000000002</v>
      </c>
      <c r="AM51" s="9">
        <v>20.393000000000001</v>
      </c>
      <c r="AN51" s="4"/>
      <c r="AO51" s="4"/>
      <c r="AP51" s="4"/>
      <c r="AQ51" s="4"/>
      <c r="AR51" s="4"/>
      <c r="AS51" s="4"/>
      <c r="AT51" s="4"/>
      <c r="AU51" s="4"/>
      <c r="AV51" s="4"/>
      <c r="AW51" s="4"/>
      <c r="AX51" s="4"/>
      <c r="AY51" s="4"/>
    </row>
    <row r="52" spans="1:1005" ht="15" x14ac:dyDescent="0.25">
      <c r="A52" s="101">
        <f>YampaRiverInflow.TotalOutflow!A52</f>
        <v>45689</v>
      </c>
      <c r="B52" s="9">
        <v>10.103999999999999</v>
      </c>
      <c r="C52" s="9">
        <v>10.103999999999999</v>
      </c>
      <c r="D52" s="9">
        <v>10.103999999999999</v>
      </c>
      <c r="E52" s="10">
        <v>21.627798000000002</v>
      </c>
      <c r="F52" s="10">
        <v>24.398584000000003</v>
      </c>
      <c r="G52" s="10">
        <v>22.760021999999999</v>
      </c>
      <c r="H52" s="10">
        <v>20.288758000000001</v>
      </c>
      <c r="I52" s="10">
        <v>20.558418000000003</v>
      </c>
      <c r="J52" s="10">
        <v>7.514894</v>
      </c>
      <c r="K52" s="10">
        <v>19.425978000000001</v>
      </c>
      <c r="L52" s="10">
        <v>27.521836</v>
      </c>
      <c r="M52" s="10">
        <v>75.754664000000005</v>
      </c>
      <c r="N52" s="10">
        <v>14.718234000000001</v>
      </c>
      <c r="O52" s="10">
        <v>33.481140000000003</v>
      </c>
      <c r="P52" s="10">
        <v>10.668854</v>
      </c>
      <c r="Q52" s="10">
        <v>-2.5262600000000002</v>
      </c>
      <c r="R52" s="10">
        <v>-10.192350000000001</v>
      </c>
      <c r="S52" s="10">
        <v>6.2821099999999994</v>
      </c>
      <c r="T52" s="10">
        <v>3.13246</v>
      </c>
      <c r="U52" s="10">
        <v>4.1601400000000002</v>
      </c>
      <c r="V52" s="10">
        <v>2.8380700000000001</v>
      </c>
      <c r="W52" s="10">
        <v>9.7490100000000002</v>
      </c>
      <c r="X52" s="10">
        <v>16.001570000000001</v>
      </c>
      <c r="Y52" s="10">
        <v>9.5720700000000001</v>
      </c>
      <c r="Z52" s="10">
        <v>21.740169999999999</v>
      </c>
      <c r="AA52" s="10">
        <v>14.98456</v>
      </c>
      <c r="AB52" s="10">
        <v>10.01197</v>
      </c>
      <c r="AC52" s="10">
        <v>10.48507</v>
      </c>
      <c r="AD52" s="10">
        <v>13.671299999999999</v>
      </c>
      <c r="AE52" s="10">
        <v>11.7835</v>
      </c>
      <c r="AF52" s="10">
        <v>1.5763499999999999</v>
      </c>
      <c r="AG52" s="10">
        <v>-4.5615100000000002</v>
      </c>
      <c r="AH52" s="10">
        <v>4.3772399999999996</v>
      </c>
      <c r="AI52" s="9">
        <v>6.30464</v>
      </c>
      <c r="AJ52" s="9">
        <v>11.420924000000001</v>
      </c>
      <c r="AK52" s="9">
        <v>22.01473</v>
      </c>
      <c r="AL52" s="9">
        <v>19.386094</v>
      </c>
      <c r="AM52" s="9">
        <v>18.080170000000003</v>
      </c>
      <c r="AN52" s="4"/>
      <c r="AO52" s="4"/>
      <c r="AP52" s="4"/>
      <c r="AQ52" s="4"/>
      <c r="AR52" s="4"/>
      <c r="AS52" s="4"/>
      <c r="AT52" s="4"/>
      <c r="AU52" s="4"/>
      <c r="AV52" s="4"/>
      <c r="AW52" s="4"/>
      <c r="AX52" s="4"/>
      <c r="AY52" s="4"/>
    </row>
    <row r="53" spans="1:1005" ht="15" x14ac:dyDescent="0.25">
      <c r="A53" s="101">
        <f>YampaRiverInflow.TotalOutflow!A53</f>
        <v>45717</v>
      </c>
      <c r="B53" s="9">
        <v>13.616</v>
      </c>
      <c r="C53" s="9">
        <v>13.616</v>
      </c>
      <c r="D53" s="9">
        <v>13.616</v>
      </c>
      <c r="E53" s="10">
        <v>35.780078000000003</v>
      </c>
      <c r="F53" s="10">
        <v>21.771910000000002</v>
      </c>
      <c r="G53" s="10">
        <v>6.9283080000000012</v>
      </c>
      <c r="H53" s="10">
        <v>9.9853559999999995</v>
      </c>
      <c r="I53" s="10">
        <v>4.6072879999999996</v>
      </c>
      <c r="J53" s="10">
        <v>9.3644660000000002</v>
      </c>
      <c r="K53" s="10">
        <v>26.794340000000005</v>
      </c>
      <c r="L53" s="10">
        <v>39.915998000000002</v>
      </c>
      <c r="M53" s="10">
        <v>66.375816</v>
      </c>
      <c r="N53" s="10">
        <v>17.63081</v>
      </c>
      <c r="O53" s="10">
        <v>62.605969999999999</v>
      </c>
      <c r="P53" s="10">
        <v>-10.494788</v>
      </c>
      <c r="Q53" s="10">
        <v>-5.3588699999999996</v>
      </c>
      <c r="R53" s="10">
        <v>-15.49112</v>
      </c>
      <c r="S53" s="10">
        <v>36.322969999999998</v>
      </c>
      <c r="T53" s="10">
        <v>9.210090000000001</v>
      </c>
      <c r="U53" s="10">
        <v>5.7764899999999999</v>
      </c>
      <c r="V53" s="10">
        <v>9.2872199999999996</v>
      </c>
      <c r="W53" s="10">
        <v>8.1139899999999994</v>
      </c>
      <c r="X53" s="10">
        <v>9.8301200000000009</v>
      </c>
      <c r="Y53" s="10">
        <v>14.49926</v>
      </c>
      <c r="Z53" s="10">
        <v>12.03308</v>
      </c>
      <c r="AA53" s="10">
        <v>4.5342399999999996</v>
      </c>
      <c r="AB53" s="10">
        <v>19.332849999999997</v>
      </c>
      <c r="AC53" s="10">
        <v>6.37479</v>
      </c>
      <c r="AD53" s="10">
        <v>9.2942099999999996</v>
      </c>
      <c r="AE53" s="10">
        <v>12.6425</v>
      </c>
      <c r="AF53" s="10">
        <v>6.9273500000000006</v>
      </c>
      <c r="AG53" s="10">
        <v>-7.20953</v>
      </c>
      <c r="AH53" s="10">
        <v>6.0791599999999999</v>
      </c>
      <c r="AI53" s="9">
        <v>6.5443199999999999</v>
      </c>
      <c r="AJ53" s="9">
        <v>13.23695</v>
      </c>
      <c r="AK53" s="9">
        <v>24.268612000000001</v>
      </c>
      <c r="AL53" s="9">
        <v>48.256724000000006</v>
      </c>
      <c r="AM53" s="9">
        <v>19.746093999999999</v>
      </c>
      <c r="AN53" s="4"/>
      <c r="AO53" s="4"/>
      <c r="AP53" s="4"/>
      <c r="AQ53" s="4"/>
      <c r="AR53" s="4"/>
      <c r="AS53" s="4"/>
      <c r="AT53" s="4"/>
      <c r="AU53" s="4"/>
      <c r="AV53" s="4"/>
      <c r="AW53" s="4"/>
      <c r="AX53" s="4"/>
      <c r="AY53" s="4"/>
    </row>
    <row r="54" spans="1:1005" ht="15" x14ac:dyDescent="0.25">
      <c r="A54" s="101">
        <f>YampaRiverInflow.TotalOutflow!A54</f>
        <v>45748</v>
      </c>
      <c r="B54" s="9">
        <v>15.79</v>
      </c>
      <c r="C54" s="9">
        <v>15.79</v>
      </c>
      <c r="D54" s="9">
        <v>15.79</v>
      </c>
      <c r="E54" s="10">
        <v>28.007258</v>
      </c>
      <c r="F54" s="10">
        <v>23.441744000000003</v>
      </c>
      <c r="G54" s="10">
        <v>20.577144000000001</v>
      </c>
      <c r="H54" s="10">
        <v>25.502514000000001</v>
      </c>
      <c r="I54" s="10">
        <v>13.009960000000001</v>
      </c>
      <c r="J54" s="10">
        <v>4.4516200000000001</v>
      </c>
      <c r="K54" s="10">
        <v>18.399011999999999</v>
      </c>
      <c r="L54" s="10">
        <v>29.763325999999999</v>
      </c>
      <c r="M54" s="10">
        <v>41.261670000000002</v>
      </c>
      <c r="N54" s="10">
        <v>7.7661820000000006</v>
      </c>
      <c r="O54" s="10">
        <v>14.708754000000001</v>
      </c>
      <c r="P54" s="10">
        <v>23.635946000000001</v>
      </c>
      <c r="Q54" s="10">
        <v>6.8406400000000005</v>
      </c>
      <c r="R54" s="10">
        <v>-2.2138499999999999</v>
      </c>
      <c r="S54" s="10">
        <v>19.547470000000001</v>
      </c>
      <c r="T54" s="10">
        <v>11.52768</v>
      </c>
      <c r="U54" s="10">
        <v>17.343669999999999</v>
      </c>
      <c r="V54" s="10">
        <v>13.49269</v>
      </c>
      <c r="W54" s="10">
        <v>4.6643299999999996</v>
      </c>
      <c r="X54" s="10">
        <v>2.3306399999999998</v>
      </c>
      <c r="Y54" s="10">
        <v>9.179590000000001</v>
      </c>
      <c r="Z54" s="10">
        <v>14.534559999999999</v>
      </c>
      <c r="AA54" s="10">
        <v>4.0880400000000003</v>
      </c>
      <c r="AB54" s="10">
        <v>12.77216</v>
      </c>
      <c r="AC54" s="10">
        <v>7.4774700000000003</v>
      </c>
      <c r="AD54" s="10">
        <v>12.525</v>
      </c>
      <c r="AE54" s="10">
        <v>22.5366</v>
      </c>
      <c r="AF54" s="10">
        <v>5.4246600000000003</v>
      </c>
      <c r="AG54" s="10">
        <v>-1.42597</v>
      </c>
      <c r="AH54" s="10">
        <v>9.8915199999999999</v>
      </c>
      <c r="AI54" s="9">
        <v>9.72743</v>
      </c>
      <c r="AJ54" s="9">
        <v>7.0186580000000003</v>
      </c>
      <c r="AK54" s="9">
        <v>14.715734000000001</v>
      </c>
      <c r="AL54" s="9">
        <v>24.234504000000001</v>
      </c>
      <c r="AM54" s="9">
        <v>24.849282000000002</v>
      </c>
      <c r="AN54" s="4"/>
      <c r="AO54" s="4"/>
      <c r="AP54" s="4"/>
      <c r="AQ54" s="4"/>
      <c r="AR54" s="4"/>
      <c r="AS54" s="4"/>
      <c r="AT54" s="4"/>
      <c r="AU54" s="4"/>
      <c r="AV54" s="4"/>
      <c r="AW54" s="4"/>
      <c r="AX54" s="4"/>
      <c r="AY54" s="4"/>
    </row>
    <row r="55" spans="1:1005" ht="15" x14ac:dyDescent="0.25">
      <c r="A55" s="101">
        <f>YampaRiverInflow.TotalOutflow!A55</f>
        <v>45778</v>
      </c>
      <c r="B55" s="9">
        <v>16.297999999999998</v>
      </c>
      <c r="C55" s="9">
        <v>16.297999999999998</v>
      </c>
      <c r="D55" s="9">
        <v>16.297999999999998</v>
      </c>
      <c r="E55" s="10">
        <v>-0.27216800000000002</v>
      </c>
      <c r="F55" s="10">
        <v>-15.576908</v>
      </c>
      <c r="G55" s="10">
        <v>10.261580000000002</v>
      </c>
      <c r="H55" s="10">
        <v>14.939944000000001</v>
      </c>
      <c r="I55" s="10">
        <v>-6.4280240000000006</v>
      </c>
      <c r="J55" s="10">
        <v>-2.930132</v>
      </c>
      <c r="K55" s="10">
        <v>9.3170699999999993</v>
      </c>
      <c r="L55" s="10">
        <v>17.687328000000001</v>
      </c>
      <c r="M55" s="10">
        <v>30.256135999999998</v>
      </c>
      <c r="N55" s="10">
        <v>9.5716059999999992</v>
      </c>
      <c r="O55" s="10">
        <v>29.325434000000005</v>
      </c>
      <c r="P55" s="10">
        <v>5.5503300000000007</v>
      </c>
      <c r="Q55" s="10">
        <v>8.0619300000000003</v>
      </c>
      <c r="R55" s="10">
        <v>-4.66012</v>
      </c>
      <c r="S55" s="10">
        <v>9.683209999999999</v>
      </c>
      <c r="T55" s="10">
        <v>23.337949999999999</v>
      </c>
      <c r="U55" s="10">
        <v>11.09249</v>
      </c>
      <c r="V55" s="10">
        <v>14.89179</v>
      </c>
      <c r="W55" s="10">
        <v>9.6852700000000009</v>
      </c>
      <c r="X55" s="10">
        <v>5.5847100000000003</v>
      </c>
      <c r="Y55" s="10">
        <v>4.1686000000000005</v>
      </c>
      <c r="Z55" s="10">
        <v>14.016170000000001</v>
      </c>
      <c r="AA55" s="10">
        <v>5.02379</v>
      </c>
      <c r="AB55" s="10">
        <v>16.882990000000003</v>
      </c>
      <c r="AC55" s="10">
        <v>3.9549799999999999</v>
      </c>
      <c r="AD55" s="10">
        <v>10.53945</v>
      </c>
      <c r="AE55" s="10">
        <v>19.5229</v>
      </c>
      <c r="AF55" s="10">
        <v>4.9721899999999994</v>
      </c>
      <c r="AG55" s="10">
        <v>1.2309300000000001</v>
      </c>
      <c r="AH55" s="10">
        <v>4.9847600000000005</v>
      </c>
      <c r="AI55" s="9">
        <v>9.3964200000000009</v>
      </c>
      <c r="AJ55" s="9">
        <v>8.1567039999999995</v>
      </c>
      <c r="AK55" s="9">
        <v>18.447317999999999</v>
      </c>
      <c r="AL55" s="9">
        <v>41.574200000000005</v>
      </c>
      <c r="AM55" s="9">
        <v>8.2423100000000016</v>
      </c>
      <c r="AN55" s="4"/>
      <c r="AO55" s="4"/>
      <c r="AP55" s="4"/>
      <c r="AQ55" s="4"/>
      <c r="AR55" s="4"/>
      <c r="AS55" s="4"/>
      <c r="AT55" s="4"/>
      <c r="AU55" s="4"/>
      <c r="AV55" s="4"/>
      <c r="AW55" s="4"/>
      <c r="AX55" s="4"/>
      <c r="AY55" s="4"/>
    </row>
    <row r="56" spans="1:1005" ht="15" x14ac:dyDescent="0.25">
      <c r="A56" s="101">
        <f>YampaRiverInflow.TotalOutflow!A56</f>
        <v>45809</v>
      </c>
      <c r="B56" s="9">
        <v>17.035</v>
      </c>
      <c r="C56" s="9">
        <v>17.035</v>
      </c>
      <c r="D56" s="9">
        <v>17.035</v>
      </c>
      <c r="E56" s="10">
        <v>20.665317999999999</v>
      </c>
      <c r="F56" s="10">
        <v>14.274572000000001</v>
      </c>
      <c r="G56" s="10">
        <v>14.059692000000002</v>
      </c>
      <c r="H56" s="10">
        <v>2.4844780000000002</v>
      </c>
      <c r="I56" s="10">
        <v>1.888352</v>
      </c>
      <c r="J56" s="10">
        <v>10.006266000000002</v>
      </c>
      <c r="K56" s="10">
        <v>19.542680000000001</v>
      </c>
      <c r="L56" s="10">
        <v>1.2684000000000002</v>
      </c>
      <c r="M56" s="10">
        <v>4.9412060000000002</v>
      </c>
      <c r="N56" s="10">
        <v>-1.180104</v>
      </c>
      <c r="O56" s="10">
        <v>16.706314000000003</v>
      </c>
      <c r="P56" s="10">
        <v>1.3633040000000001</v>
      </c>
      <c r="Q56" s="10">
        <v>-0.79383999999999999</v>
      </c>
      <c r="R56" s="10">
        <v>-23.251810000000003</v>
      </c>
      <c r="S56" s="10">
        <v>12.69872</v>
      </c>
      <c r="T56" s="10">
        <v>19.039000000000001</v>
      </c>
      <c r="U56" s="10">
        <v>6.8687700000000005</v>
      </c>
      <c r="V56" s="10">
        <v>14.246139999999999</v>
      </c>
      <c r="W56" s="10">
        <v>18.845080000000003</v>
      </c>
      <c r="X56" s="10">
        <v>7.4909099999999995</v>
      </c>
      <c r="Y56" s="10">
        <v>13.8124</v>
      </c>
      <c r="Z56" s="10">
        <v>24.775919999999999</v>
      </c>
      <c r="AA56" s="10">
        <v>9.7531100000000013</v>
      </c>
      <c r="AB56" s="10">
        <v>18.740459999999999</v>
      </c>
      <c r="AC56" s="10">
        <v>5.9942099999999998</v>
      </c>
      <c r="AD56" s="10">
        <v>10.93661</v>
      </c>
      <c r="AE56" s="10">
        <v>14.07673</v>
      </c>
      <c r="AF56" s="10">
        <v>3.54962</v>
      </c>
      <c r="AG56" s="10">
        <v>6.4226899999999993</v>
      </c>
      <c r="AH56" s="10">
        <v>10.59356</v>
      </c>
      <c r="AI56" s="9">
        <v>1.32226</v>
      </c>
      <c r="AJ56" s="9">
        <v>3.633238</v>
      </c>
      <c r="AK56" s="9">
        <v>2.8407460000000002</v>
      </c>
      <c r="AL56" s="9">
        <v>-4.0965480000000003</v>
      </c>
      <c r="AM56" s="9">
        <v>7.6460300000000005</v>
      </c>
      <c r="AN56" s="4"/>
      <c r="AO56" s="4"/>
      <c r="AP56" s="4"/>
      <c r="AQ56" s="4"/>
      <c r="AR56" s="4"/>
      <c r="AS56" s="4"/>
      <c r="AT56" s="4"/>
      <c r="AU56" s="4"/>
      <c r="AV56" s="4"/>
      <c r="AW56" s="4"/>
      <c r="AX56" s="4"/>
      <c r="AY56" s="4"/>
    </row>
    <row r="57" spans="1:1005" ht="15" x14ac:dyDescent="0.25">
      <c r="A57" s="101">
        <f>YampaRiverInflow.TotalOutflow!A57</f>
        <v>45839</v>
      </c>
      <c r="B57" s="9">
        <v>24.206</v>
      </c>
      <c r="C57" s="9">
        <v>24.206</v>
      </c>
      <c r="D57" s="9">
        <v>24.206</v>
      </c>
      <c r="E57" s="10">
        <v>13.937982000000002</v>
      </c>
      <c r="F57" s="10">
        <v>-9.5202080000000002</v>
      </c>
      <c r="G57" s="10">
        <v>16.145548000000002</v>
      </c>
      <c r="H57" s="10">
        <v>8.3940580000000011</v>
      </c>
      <c r="I57" s="10">
        <v>24.153351999999998</v>
      </c>
      <c r="J57" s="10">
        <v>8.4327039999999993</v>
      </c>
      <c r="K57" s="10">
        <v>3.5028120000000005</v>
      </c>
      <c r="L57" s="10">
        <v>15.702810000000001</v>
      </c>
      <c r="M57" s="10">
        <v>2.0310160000000002</v>
      </c>
      <c r="N57" s="10">
        <v>8.0089059999999996</v>
      </c>
      <c r="O57" s="10">
        <v>20.697440000000004</v>
      </c>
      <c r="P57" s="10">
        <v>17.755964000000002</v>
      </c>
      <c r="Q57" s="10">
        <v>11.63293</v>
      </c>
      <c r="R57" s="10">
        <v>-12.476629999999998</v>
      </c>
      <c r="S57" s="10">
        <v>23.625509999999998</v>
      </c>
      <c r="T57" s="10">
        <v>20.54889</v>
      </c>
      <c r="U57" s="10">
        <v>8.319090000000001</v>
      </c>
      <c r="V57" s="10">
        <v>20.105460000000001</v>
      </c>
      <c r="W57" s="10">
        <v>19.50067</v>
      </c>
      <c r="X57" s="10">
        <v>8.3446700000000007</v>
      </c>
      <c r="Y57" s="10">
        <v>18.455950000000001</v>
      </c>
      <c r="Z57" s="10">
        <v>31.79073</v>
      </c>
      <c r="AA57" s="10">
        <v>14.55987</v>
      </c>
      <c r="AB57" s="10">
        <v>21.886839999999999</v>
      </c>
      <c r="AC57" s="10">
        <v>25.583909999999999</v>
      </c>
      <c r="AD57" s="10">
        <v>21.074020000000001</v>
      </c>
      <c r="AE57" s="10">
        <v>18.544400000000003</v>
      </c>
      <c r="AF57" s="10">
        <v>6.5901300000000003</v>
      </c>
      <c r="AG57" s="10">
        <v>14.91146</v>
      </c>
      <c r="AH57" s="10">
        <v>14.38373</v>
      </c>
      <c r="AI57" s="9">
        <v>27.614090000000001</v>
      </c>
      <c r="AJ57" s="9">
        <v>1.747992</v>
      </c>
      <c r="AK57" s="9">
        <v>12.233666000000001</v>
      </c>
      <c r="AL57" s="9">
        <v>40.837490000000003</v>
      </c>
      <c r="AM57" s="9">
        <v>46.478228000000001</v>
      </c>
      <c r="AN57" s="4"/>
      <c r="AO57" s="4"/>
      <c r="AP57" s="4"/>
      <c r="AQ57" s="4"/>
      <c r="AR57" s="4"/>
      <c r="AS57" s="4"/>
      <c r="AT57" s="4"/>
      <c r="AU57" s="4"/>
      <c r="AV57" s="4"/>
      <c r="AW57" s="4"/>
      <c r="AX57" s="4"/>
      <c r="AY57" s="4"/>
    </row>
    <row r="58" spans="1:1005" ht="15" x14ac:dyDescent="0.25">
      <c r="A58" s="101">
        <f>YampaRiverInflow.TotalOutflow!A58</f>
        <v>45870</v>
      </c>
      <c r="B58" s="9">
        <v>20.309999999999999</v>
      </c>
      <c r="C58" s="9">
        <v>20.309999999999999</v>
      </c>
      <c r="D58" s="9">
        <v>20.309999999999999</v>
      </c>
      <c r="E58" s="10">
        <v>0.7424400000000001</v>
      </c>
      <c r="F58" s="10">
        <v>14.672851999999999</v>
      </c>
      <c r="G58" s="10">
        <v>32.564776000000002</v>
      </c>
      <c r="H58" s="10">
        <v>18.685385999999998</v>
      </c>
      <c r="I58" s="10">
        <v>18.337461999999999</v>
      </c>
      <c r="J58" s="10">
        <v>16.435265999999999</v>
      </c>
      <c r="K58" s="10">
        <v>21.988620000000001</v>
      </c>
      <c r="L58" s="10">
        <v>28.766426000000003</v>
      </c>
      <c r="M58" s="10">
        <v>19.739957999999998</v>
      </c>
      <c r="N58" s="10">
        <v>11.451958000000001</v>
      </c>
      <c r="O58" s="10">
        <v>20.660824000000002</v>
      </c>
      <c r="P58" s="10">
        <v>13.796706</v>
      </c>
      <c r="Q58" s="10">
        <v>9.7706299999999988</v>
      </c>
      <c r="R58" s="10">
        <v>7.4435000000000002</v>
      </c>
      <c r="S58" s="10">
        <v>20.504860000000001</v>
      </c>
      <c r="T58" s="10">
        <v>22.135639999999999</v>
      </c>
      <c r="U58" s="10">
        <v>5.2130799999999997</v>
      </c>
      <c r="V58" s="10">
        <v>14.802440000000001</v>
      </c>
      <c r="W58" s="10">
        <v>21.94164</v>
      </c>
      <c r="X58" s="10">
        <v>8.4181799999999996</v>
      </c>
      <c r="Y58" s="10">
        <v>21.659500000000001</v>
      </c>
      <c r="Z58" s="10">
        <v>35.8294</v>
      </c>
      <c r="AA58" s="10">
        <v>14.210139999999999</v>
      </c>
      <c r="AB58" s="10">
        <v>24.195160000000001</v>
      </c>
      <c r="AC58" s="10">
        <v>26.496269999999999</v>
      </c>
      <c r="AD58" s="10">
        <v>24.024999999999999</v>
      </c>
      <c r="AE58" s="10">
        <v>22.344560000000001</v>
      </c>
      <c r="AF58" s="10">
        <v>9.8739599999999985</v>
      </c>
      <c r="AG58" s="10">
        <v>13.84548</v>
      </c>
      <c r="AH58" s="10">
        <v>16.93469</v>
      </c>
      <c r="AI58" s="9">
        <v>14.48996</v>
      </c>
      <c r="AJ58" s="9">
        <v>23.217804000000005</v>
      </c>
      <c r="AK58" s="9">
        <v>21.390052000000001</v>
      </c>
      <c r="AL58" s="9">
        <v>33.227021999999998</v>
      </c>
      <c r="AM58" s="9">
        <v>46.634092000000003</v>
      </c>
      <c r="AN58" s="4"/>
      <c r="AO58" s="4"/>
      <c r="AP58" s="4"/>
      <c r="AQ58" s="4"/>
      <c r="AR58" s="4"/>
      <c r="AS58" s="4"/>
      <c r="AT58" s="4"/>
      <c r="AU58" s="4"/>
      <c r="AV58" s="4"/>
      <c r="AW58" s="4"/>
      <c r="AX58" s="4"/>
      <c r="AY58" s="4"/>
    </row>
    <row r="59" spans="1:1005" ht="15" x14ac:dyDescent="0.25">
      <c r="A59" s="101">
        <f>YampaRiverInflow.TotalOutflow!A59</f>
        <v>45901</v>
      </c>
      <c r="B59" s="9">
        <v>13.837</v>
      </c>
      <c r="C59" s="9">
        <v>13.837</v>
      </c>
      <c r="D59" s="9">
        <v>13.837</v>
      </c>
      <c r="E59" s="10">
        <v>12.485670000000001</v>
      </c>
      <c r="F59" s="10">
        <v>12.587112000000001</v>
      </c>
      <c r="G59" s="10">
        <v>13.715842000000002</v>
      </c>
      <c r="H59" s="10">
        <v>14.078788000000001</v>
      </c>
      <c r="I59" s="10">
        <v>17.133922000000002</v>
      </c>
      <c r="J59" s="10">
        <v>36.728893999999997</v>
      </c>
      <c r="K59" s="10">
        <v>21.500264000000001</v>
      </c>
      <c r="L59" s="10">
        <v>26.366382000000002</v>
      </c>
      <c r="M59" s="10">
        <v>15.737406</v>
      </c>
      <c r="N59" s="10">
        <v>14.914582000000003</v>
      </c>
      <c r="O59" s="10">
        <v>14.839589999999999</v>
      </c>
      <c r="P59" s="10">
        <v>10.647540000000001</v>
      </c>
      <c r="Q59" s="10">
        <v>-6.0112700000000006</v>
      </c>
      <c r="R59" s="10">
        <v>19.914009999999998</v>
      </c>
      <c r="S59" s="10">
        <v>13.555149999999999</v>
      </c>
      <c r="T59" s="10">
        <v>15.397549999999999</v>
      </c>
      <c r="U59" s="10">
        <v>7.1036899999999994</v>
      </c>
      <c r="V59" s="10">
        <v>8.6973899999999986</v>
      </c>
      <c r="W59" s="10">
        <v>11.841569999999999</v>
      </c>
      <c r="X59" s="10">
        <v>3.6388400000000001</v>
      </c>
      <c r="Y59" s="10">
        <v>18.084299999999999</v>
      </c>
      <c r="Z59" s="10">
        <v>24.926950000000001</v>
      </c>
      <c r="AA59" s="10">
        <v>13.032249999999999</v>
      </c>
      <c r="AB59" s="10">
        <v>14.707469999999999</v>
      </c>
      <c r="AC59" s="10">
        <v>15.101129999999999</v>
      </c>
      <c r="AD59" s="10">
        <v>9.3519199999999998</v>
      </c>
      <c r="AE59" s="10">
        <v>35.037589999999994</v>
      </c>
      <c r="AF59" s="10">
        <v>-2.8639899999999998</v>
      </c>
      <c r="AG59" s="10">
        <v>6.7481800000000005</v>
      </c>
      <c r="AH59" s="10">
        <v>15.02529</v>
      </c>
      <c r="AI59" s="9">
        <v>11.451879999999999</v>
      </c>
      <c r="AJ59" s="9">
        <v>15.371198000000001</v>
      </c>
      <c r="AK59" s="9">
        <v>22.553249999999998</v>
      </c>
      <c r="AL59" s="9">
        <v>8.4984000000000002</v>
      </c>
      <c r="AM59" s="9">
        <v>20.619562000000002</v>
      </c>
      <c r="AN59" s="4"/>
      <c r="AO59" s="4"/>
      <c r="AP59" s="4"/>
      <c r="AQ59" s="4"/>
      <c r="AR59" s="4"/>
      <c r="AS59" s="4"/>
      <c r="AT59" s="4"/>
      <c r="AU59" s="4"/>
      <c r="AV59" s="4"/>
      <c r="AW59" s="4"/>
      <c r="AX59" s="4"/>
      <c r="AY59" s="4"/>
    </row>
    <row r="60" spans="1:1005" ht="15" x14ac:dyDescent="0.25">
      <c r="A60" s="101">
        <f>YampaRiverInflow.TotalOutflow!A60</f>
        <v>45931</v>
      </c>
      <c r="B60" s="9">
        <v>8.8109999999999999</v>
      </c>
      <c r="C60" s="9">
        <v>8.8109999999999999</v>
      </c>
      <c r="D60" s="9">
        <v>8.8109999999999999</v>
      </c>
      <c r="E60" s="10">
        <v>15.296984</v>
      </c>
      <c r="F60" s="10">
        <v>17.363528000000002</v>
      </c>
      <c r="G60" s="10">
        <v>15.145718</v>
      </c>
      <c r="H60" s="10">
        <v>19.380140000000001</v>
      </c>
      <c r="I60" s="10">
        <v>13.376776000000001</v>
      </c>
      <c r="J60" s="10">
        <v>4.7494760000000005</v>
      </c>
      <c r="K60" s="10">
        <v>8.6108960000000003</v>
      </c>
      <c r="L60" s="10">
        <v>17.934583999999997</v>
      </c>
      <c r="M60" s="10">
        <v>11.836898000000001</v>
      </c>
      <c r="N60" s="10">
        <v>11.503132000000001</v>
      </c>
      <c r="O60" s="10">
        <v>12.135444000000001</v>
      </c>
      <c r="P60" s="10">
        <v>6.3876860000000004</v>
      </c>
      <c r="Q60" s="10">
        <v>-7.82599</v>
      </c>
      <c r="R60" s="10">
        <v>24.362849999999998</v>
      </c>
      <c r="S60" s="10">
        <v>10.95425</v>
      </c>
      <c r="T60" s="10">
        <v>11.723360000000001</v>
      </c>
      <c r="U60" s="10">
        <v>4.6145899999999997</v>
      </c>
      <c r="V60" s="10">
        <v>6.6953500000000004</v>
      </c>
      <c r="W60" s="10">
        <v>9.5123700000000007</v>
      </c>
      <c r="X60" s="10">
        <v>-0.49925999999999998</v>
      </c>
      <c r="Y60" s="10">
        <v>18.132660000000001</v>
      </c>
      <c r="Z60" s="10">
        <v>19.22006</v>
      </c>
      <c r="AA60" s="10">
        <v>10.97871</v>
      </c>
      <c r="AB60" s="10">
        <v>13.21185</v>
      </c>
      <c r="AC60" s="10">
        <v>14.04824</v>
      </c>
      <c r="AD60" s="10">
        <v>6.9533999999999994</v>
      </c>
      <c r="AE60" s="10">
        <v>23.35398</v>
      </c>
      <c r="AF60" s="10">
        <v>-2.8656299999999999</v>
      </c>
      <c r="AG60" s="10">
        <v>2.3012199999999998</v>
      </c>
      <c r="AH60" s="10">
        <v>14.73507</v>
      </c>
      <c r="AI60" s="9">
        <v>8.505370000000001</v>
      </c>
      <c r="AJ60" s="9">
        <v>11.385834000000001</v>
      </c>
      <c r="AK60" s="9">
        <v>-0.71860800000000002</v>
      </c>
      <c r="AL60" s="9">
        <v>25.419446000000001</v>
      </c>
      <c r="AM60" s="9">
        <v>21.178598000000001</v>
      </c>
      <c r="AN60" s="4"/>
      <c r="AO60" s="4"/>
      <c r="AP60" s="4"/>
      <c r="AQ60" s="4"/>
      <c r="AR60" s="4"/>
      <c r="AS60" s="4"/>
      <c r="AT60" s="4"/>
      <c r="AU60" s="4"/>
      <c r="AV60" s="4"/>
      <c r="AW60" s="4"/>
      <c r="AX60" s="4"/>
      <c r="AY60" s="4"/>
    </row>
    <row r="61" spans="1:1005" ht="15" x14ac:dyDescent="0.25">
      <c r="A61" s="101">
        <f>YampaRiverInflow.TotalOutflow!A61</f>
        <v>45962</v>
      </c>
      <c r="B61" s="9">
        <v>1.72</v>
      </c>
      <c r="C61" s="9">
        <v>1.72</v>
      </c>
      <c r="D61" s="9">
        <v>1.72</v>
      </c>
      <c r="E61" s="10">
        <v>16.094632000000001</v>
      </c>
      <c r="F61" s="10">
        <v>11.450326</v>
      </c>
      <c r="G61" s="10">
        <v>26.131626000000004</v>
      </c>
      <c r="H61" s="10">
        <v>8.3835399999999982</v>
      </c>
      <c r="I61" s="10">
        <v>1.6175140000000001</v>
      </c>
      <c r="J61" s="10">
        <v>4.4911860000000008</v>
      </c>
      <c r="K61" s="10">
        <v>8.991363999999999</v>
      </c>
      <c r="L61" s="10">
        <v>10.960080000000001</v>
      </c>
      <c r="M61" s="10">
        <v>12.147136</v>
      </c>
      <c r="N61" s="10">
        <v>3.6625680000000003</v>
      </c>
      <c r="O61" s="10">
        <v>15.820898000000001</v>
      </c>
      <c r="P61" s="10">
        <v>14.533392000000001</v>
      </c>
      <c r="Q61" s="10">
        <v>-12.37326</v>
      </c>
      <c r="R61" s="10">
        <v>14.93168</v>
      </c>
      <c r="S61" s="10">
        <v>-5.1652700000000005</v>
      </c>
      <c r="T61" s="10">
        <v>10.395850000000001</v>
      </c>
      <c r="U61" s="10">
        <v>4.0648400000000002</v>
      </c>
      <c r="V61" s="10">
        <v>3.5380700000000003</v>
      </c>
      <c r="W61" s="10">
        <v>7.5272700000000006</v>
      </c>
      <c r="X61" s="10">
        <v>13.11669</v>
      </c>
      <c r="Y61" s="10">
        <v>15.47784</v>
      </c>
      <c r="Z61" s="10">
        <v>21.893450000000001</v>
      </c>
      <c r="AA61" s="10">
        <v>12.1463</v>
      </c>
      <c r="AB61" s="10">
        <v>8.651209999999999</v>
      </c>
      <c r="AC61" s="10">
        <v>9.7618099999999988</v>
      </c>
      <c r="AD61" s="10">
        <v>16.488720000000001</v>
      </c>
      <c r="AE61" s="10">
        <v>4.6226700000000003</v>
      </c>
      <c r="AF61" s="10">
        <v>5.9689499999999995</v>
      </c>
      <c r="AG61" s="10">
        <v>-1.0023</v>
      </c>
      <c r="AH61" s="10">
        <v>2.8529</v>
      </c>
      <c r="AI61" s="9">
        <v>5.8924399999999997</v>
      </c>
      <c r="AJ61" s="9">
        <v>14.328964000000001</v>
      </c>
      <c r="AK61" s="9">
        <v>10.843160000000001</v>
      </c>
      <c r="AL61" s="9">
        <v>18.386371999999998</v>
      </c>
      <c r="AM61" s="9">
        <v>19.311062000000003</v>
      </c>
      <c r="AN61" s="4"/>
      <c r="AO61" s="4"/>
      <c r="AP61" s="4"/>
      <c r="AQ61" s="4"/>
      <c r="AR61" s="4"/>
      <c r="AS61" s="4"/>
      <c r="AT61" s="4"/>
      <c r="AU61" s="4"/>
      <c r="AV61" s="4"/>
      <c r="AW61" s="4"/>
      <c r="AX61" s="4"/>
      <c r="AY61" s="4"/>
    </row>
    <row r="62" spans="1:1005" ht="15" x14ac:dyDescent="0.25">
      <c r="A62" s="101">
        <f>YampaRiverInflow.TotalOutflow!A62</f>
        <v>45992</v>
      </c>
      <c r="B62" s="9">
        <v>4.9169999999999998</v>
      </c>
      <c r="C62" s="9">
        <v>4.9169999999999998</v>
      </c>
      <c r="D62" s="9">
        <v>4.9169999999999998</v>
      </c>
      <c r="E62" s="10">
        <v>17.192216000000002</v>
      </c>
      <c r="F62" s="10">
        <v>14.472434000000002</v>
      </c>
      <c r="G62" s="10">
        <v>14.617889999999999</v>
      </c>
      <c r="H62" s="10">
        <v>12.40625</v>
      </c>
      <c r="I62" s="10">
        <v>14.303154000000003</v>
      </c>
      <c r="J62" s="10">
        <v>8.5718779999999999</v>
      </c>
      <c r="K62" s="10">
        <v>16.566911999999999</v>
      </c>
      <c r="L62" s="10">
        <v>23.606604000000004</v>
      </c>
      <c r="M62" s="10">
        <v>11.927992</v>
      </c>
      <c r="N62" s="10">
        <v>18.697578</v>
      </c>
      <c r="O62" s="10">
        <v>16.272072000000001</v>
      </c>
      <c r="P62" s="10">
        <v>6.2282960000000003</v>
      </c>
      <c r="Q62" s="10">
        <v>-16.238409999999998</v>
      </c>
      <c r="R62" s="10">
        <v>12.00187</v>
      </c>
      <c r="S62" s="10">
        <v>6.5915499999999998</v>
      </c>
      <c r="T62" s="10">
        <v>12.228569999999999</v>
      </c>
      <c r="U62" s="10">
        <v>1.01868</v>
      </c>
      <c r="V62" s="10">
        <v>6.6875100000000005</v>
      </c>
      <c r="W62" s="10">
        <v>11.483219999999999</v>
      </c>
      <c r="X62" s="10">
        <v>-2.7016499999999999</v>
      </c>
      <c r="Y62" s="10">
        <v>25.948370000000001</v>
      </c>
      <c r="Z62" s="10">
        <v>22.778939999999999</v>
      </c>
      <c r="AA62" s="10">
        <v>11.792920000000001</v>
      </c>
      <c r="AB62" s="10">
        <v>17.610810000000001</v>
      </c>
      <c r="AC62" s="10">
        <v>24.307770000000001</v>
      </c>
      <c r="AD62" s="10">
        <v>18.407709999999998</v>
      </c>
      <c r="AE62" s="10">
        <v>2.61571</v>
      </c>
      <c r="AF62" s="10">
        <v>-1.4079200000000001</v>
      </c>
      <c r="AG62" s="10">
        <v>-6.0315000000000003</v>
      </c>
      <c r="AH62" s="10">
        <v>15.691600000000001</v>
      </c>
      <c r="AI62" s="9">
        <v>6.0872700000000002</v>
      </c>
      <c r="AJ62" s="9">
        <v>11.088239999999999</v>
      </c>
      <c r="AK62" s="9">
        <v>24.479745999999999</v>
      </c>
      <c r="AL62" s="9">
        <v>28.815221999999999</v>
      </c>
      <c r="AM62" s="9">
        <v>25.261752000000001</v>
      </c>
      <c r="AN62" s="4"/>
      <c r="AO62" s="4"/>
      <c r="AP62" s="4"/>
      <c r="AQ62" s="4"/>
      <c r="AR62" s="4"/>
      <c r="AS62" s="4"/>
      <c r="AT62" s="4"/>
      <c r="AU62" s="4"/>
      <c r="AV62" s="4"/>
      <c r="AW62" s="4"/>
      <c r="AX62" s="4"/>
      <c r="AY62" s="4"/>
    </row>
    <row r="63" spans="1:1005" ht="15" x14ac:dyDescent="0.25">
      <c r="A63" s="101">
        <f>YampaRiverInflow.TotalOutflow!A63</f>
        <v>46023</v>
      </c>
      <c r="B63" s="9">
        <v>10.901999999999999</v>
      </c>
      <c r="C63" s="9">
        <v>10.901999999999999</v>
      </c>
      <c r="D63" s="9">
        <v>10.901999999999999</v>
      </c>
      <c r="E63" s="10">
        <v>13.399138000000001</v>
      </c>
      <c r="F63" s="10">
        <v>7.5585960000000014</v>
      </c>
      <c r="G63" s="10">
        <v>17.579034</v>
      </c>
      <c r="H63" s="10">
        <v>17.167010000000001</v>
      </c>
      <c r="I63" s="10">
        <v>17.192004000000001</v>
      </c>
      <c r="J63" s="10">
        <v>16.305914000000001</v>
      </c>
      <c r="K63" s="10">
        <v>18.317238</v>
      </c>
      <c r="L63" s="10">
        <v>101.21908400000001</v>
      </c>
      <c r="M63" s="10">
        <v>14.084605999999999</v>
      </c>
      <c r="N63" s="10">
        <v>35.531559999999999</v>
      </c>
      <c r="O63" s="10">
        <v>11.366462</v>
      </c>
      <c r="P63" s="10">
        <v>12.906422000000001</v>
      </c>
      <c r="Q63" s="10">
        <v>-12.26146</v>
      </c>
      <c r="R63" s="10">
        <v>9.9685600000000001</v>
      </c>
      <c r="S63" s="10">
        <v>3.9182399999999999</v>
      </c>
      <c r="T63" s="10">
        <v>5.2524799999999994</v>
      </c>
      <c r="U63" s="10">
        <v>0.65434000000000003</v>
      </c>
      <c r="V63" s="10">
        <v>10.38495</v>
      </c>
      <c r="W63" s="10">
        <v>14.23559</v>
      </c>
      <c r="X63" s="10">
        <v>9.8203300000000002</v>
      </c>
      <c r="Y63" s="10">
        <v>24.700430000000001</v>
      </c>
      <c r="Z63" s="10">
        <v>22.069479999999999</v>
      </c>
      <c r="AA63" s="10">
        <v>12.57952</v>
      </c>
      <c r="AB63" s="10">
        <v>19.210369999999998</v>
      </c>
      <c r="AC63" s="10">
        <v>24.414390000000001</v>
      </c>
      <c r="AD63" s="10">
        <v>14.356399999999999</v>
      </c>
      <c r="AE63" s="10">
        <v>-5.5168900000000001</v>
      </c>
      <c r="AF63" s="10">
        <v>8.7599999999999997E-2</v>
      </c>
      <c r="AG63" s="10">
        <v>10.52117</v>
      </c>
      <c r="AH63" s="10">
        <v>15.80128</v>
      </c>
      <c r="AI63" s="9">
        <v>6.6924780000000004</v>
      </c>
      <c r="AJ63" s="9">
        <v>12.522880000000001</v>
      </c>
      <c r="AK63" s="9">
        <v>13.408282000000002</v>
      </c>
      <c r="AL63" s="9">
        <v>20.393000000000001</v>
      </c>
      <c r="AM63" s="9">
        <v>26.830200000000001</v>
      </c>
      <c r="AN63" s="4"/>
      <c r="AO63" s="4"/>
      <c r="AP63" s="4"/>
      <c r="AQ63" s="4"/>
      <c r="AR63" s="4"/>
      <c r="AS63" s="4"/>
      <c r="AT63" s="4"/>
      <c r="AU63" s="4"/>
      <c r="AV63" s="4"/>
      <c r="AW63" s="4"/>
      <c r="AX63" s="4"/>
      <c r="AY63" s="4"/>
    </row>
    <row r="64" spans="1:1005" ht="15" x14ac:dyDescent="0.25">
      <c r="A64" s="101">
        <f>YampaRiverInflow.TotalOutflow!A64</f>
        <v>46054</v>
      </c>
      <c r="B64" s="9">
        <v>10.103999999999999</v>
      </c>
      <c r="C64" s="9">
        <v>10.103999999999999</v>
      </c>
      <c r="D64" s="9">
        <v>10.103999999999999</v>
      </c>
      <c r="E64" s="10">
        <v>24.398584000000003</v>
      </c>
      <c r="F64" s="10">
        <v>22.760021999999999</v>
      </c>
      <c r="G64" s="10">
        <v>20.288758000000001</v>
      </c>
      <c r="H64" s="10">
        <v>20.558418000000003</v>
      </c>
      <c r="I64" s="10">
        <v>7.514894</v>
      </c>
      <c r="J64" s="10">
        <v>19.425978000000001</v>
      </c>
      <c r="K64" s="10">
        <v>27.521836</v>
      </c>
      <c r="L64" s="10">
        <v>75.754664000000005</v>
      </c>
      <c r="M64" s="10">
        <v>14.718234000000001</v>
      </c>
      <c r="N64" s="10">
        <v>33.481140000000003</v>
      </c>
      <c r="O64" s="10">
        <v>10.668854</v>
      </c>
      <c r="P64" s="10">
        <v>-2.5262600000000002</v>
      </c>
      <c r="Q64" s="10">
        <v>-10.192350000000001</v>
      </c>
      <c r="R64" s="10">
        <v>6.2821099999999994</v>
      </c>
      <c r="S64" s="10">
        <v>3.13246</v>
      </c>
      <c r="T64" s="10">
        <v>4.1601400000000002</v>
      </c>
      <c r="U64" s="10">
        <v>2.8380700000000001</v>
      </c>
      <c r="V64" s="10">
        <v>9.7490100000000002</v>
      </c>
      <c r="W64" s="10">
        <v>16.001570000000001</v>
      </c>
      <c r="X64" s="10">
        <v>9.5720700000000001</v>
      </c>
      <c r="Y64" s="10">
        <v>21.740169999999999</v>
      </c>
      <c r="Z64" s="10">
        <v>14.98456</v>
      </c>
      <c r="AA64" s="10">
        <v>10.01197</v>
      </c>
      <c r="AB64" s="10">
        <v>10.48507</v>
      </c>
      <c r="AC64" s="10">
        <v>13.671299999999999</v>
      </c>
      <c r="AD64" s="10">
        <v>11.7835</v>
      </c>
      <c r="AE64" s="10">
        <v>1.5763499999999999</v>
      </c>
      <c r="AF64" s="10">
        <v>-4.5615100000000002</v>
      </c>
      <c r="AG64" s="10">
        <v>4.3772399999999996</v>
      </c>
      <c r="AH64" s="10">
        <v>6.30464</v>
      </c>
      <c r="AI64" s="9">
        <v>11.420924000000001</v>
      </c>
      <c r="AJ64" s="9">
        <v>22.01473</v>
      </c>
      <c r="AK64" s="9">
        <v>19.386094</v>
      </c>
      <c r="AL64" s="9">
        <v>18.080170000000003</v>
      </c>
      <c r="AM64" s="9">
        <v>21.570738000000002</v>
      </c>
      <c r="AN64" s="4"/>
      <c r="AO64" s="4"/>
      <c r="AP64" s="4"/>
      <c r="AQ64" s="4"/>
      <c r="AR64" s="4"/>
      <c r="AS64" s="4"/>
      <c r="AT64" s="4"/>
      <c r="AU64" s="4"/>
      <c r="AV64" s="4"/>
      <c r="AW64" s="4"/>
      <c r="AX64" s="4"/>
      <c r="AY64" s="4"/>
      <c r="ALQ64" t="e">
        <v>#N/A</v>
      </c>
    </row>
    <row r="65" spans="1:1005" ht="15" x14ac:dyDescent="0.25">
      <c r="A65" s="101">
        <f>YampaRiverInflow.TotalOutflow!A65</f>
        <v>46082</v>
      </c>
      <c r="B65" s="9">
        <v>13.616</v>
      </c>
      <c r="C65" s="9">
        <v>13.616</v>
      </c>
      <c r="D65" s="9">
        <v>13.616</v>
      </c>
      <c r="E65" s="10">
        <v>21.771910000000002</v>
      </c>
      <c r="F65" s="10">
        <v>6.9283080000000012</v>
      </c>
      <c r="G65" s="10">
        <v>9.9853559999999995</v>
      </c>
      <c r="H65" s="10">
        <v>4.6072879999999996</v>
      </c>
      <c r="I65" s="10">
        <v>9.3644660000000002</v>
      </c>
      <c r="J65" s="10">
        <v>26.794340000000005</v>
      </c>
      <c r="K65" s="10">
        <v>39.915998000000002</v>
      </c>
      <c r="L65" s="10">
        <v>66.375816</v>
      </c>
      <c r="M65" s="10">
        <v>17.63081</v>
      </c>
      <c r="N65" s="10">
        <v>62.605969999999999</v>
      </c>
      <c r="O65" s="10">
        <v>-10.494788</v>
      </c>
      <c r="P65" s="10">
        <v>-5.3588699999999996</v>
      </c>
      <c r="Q65" s="10">
        <v>-15.49112</v>
      </c>
      <c r="R65" s="10">
        <v>36.322969999999998</v>
      </c>
      <c r="S65" s="10">
        <v>9.210090000000001</v>
      </c>
      <c r="T65" s="10">
        <v>5.7764899999999999</v>
      </c>
      <c r="U65" s="10">
        <v>9.2872199999999996</v>
      </c>
      <c r="V65" s="10">
        <v>8.1139899999999994</v>
      </c>
      <c r="W65" s="10">
        <v>9.8301200000000009</v>
      </c>
      <c r="X65" s="10">
        <v>14.49926</v>
      </c>
      <c r="Y65" s="10">
        <v>12.03308</v>
      </c>
      <c r="Z65" s="10">
        <v>4.5342399999999996</v>
      </c>
      <c r="AA65" s="10">
        <v>19.332849999999997</v>
      </c>
      <c r="AB65" s="10">
        <v>6.37479</v>
      </c>
      <c r="AC65" s="10">
        <v>9.2942099999999996</v>
      </c>
      <c r="AD65" s="10">
        <v>12.6425</v>
      </c>
      <c r="AE65" s="10">
        <v>6.9273500000000006</v>
      </c>
      <c r="AF65" s="10">
        <v>-7.20953</v>
      </c>
      <c r="AG65" s="10">
        <v>6.0791599999999999</v>
      </c>
      <c r="AH65" s="10">
        <v>6.5443199999999999</v>
      </c>
      <c r="AI65" s="9">
        <v>13.23695</v>
      </c>
      <c r="AJ65" s="9">
        <v>24.268612000000001</v>
      </c>
      <c r="AK65" s="9">
        <v>48.256724000000006</v>
      </c>
      <c r="AL65" s="9">
        <v>19.746093999999999</v>
      </c>
      <c r="AM65" s="9">
        <v>35.103420000000007</v>
      </c>
      <c r="AN65" s="4"/>
      <c r="AO65" s="4"/>
      <c r="AP65" s="4"/>
      <c r="AQ65" s="4"/>
      <c r="AR65" s="4"/>
      <c r="AS65" s="4"/>
      <c r="AT65" s="4"/>
      <c r="AU65" s="4"/>
      <c r="AV65" s="4"/>
      <c r="AW65" s="4"/>
      <c r="AX65" s="4"/>
      <c r="AY65" s="4"/>
      <c r="ALQ65" t="e">
        <v>#N/A</v>
      </c>
    </row>
    <row r="66" spans="1:1005" ht="15" x14ac:dyDescent="0.25">
      <c r="A66" s="101">
        <f>YampaRiverInflow.TotalOutflow!A66</f>
        <v>46113</v>
      </c>
      <c r="B66" s="9">
        <v>15.79</v>
      </c>
      <c r="C66" s="9">
        <v>15.79</v>
      </c>
      <c r="D66" s="9">
        <v>15.79</v>
      </c>
      <c r="E66" s="10">
        <v>23.441744000000003</v>
      </c>
      <c r="F66" s="10">
        <v>20.577144000000001</v>
      </c>
      <c r="G66" s="10">
        <v>25.502514000000001</v>
      </c>
      <c r="H66" s="10">
        <v>13.009960000000001</v>
      </c>
      <c r="I66" s="10">
        <v>4.4516200000000001</v>
      </c>
      <c r="J66" s="10">
        <v>18.399011999999999</v>
      </c>
      <c r="K66" s="10">
        <v>29.763325999999999</v>
      </c>
      <c r="L66" s="10">
        <v>41.261670000000002</v>
      </c>
      <c r="M66" s="10">
        <v>7.7661820000000006</v>
      </c>
      <c r="N66" s="10">
        <v>14.708754000000001</v>
      </c>
      <c r="O66" s="10">
        <v>23.635946000000001</v>
      </c>
      <c r="P66" s="10">
        <v>6.8406400000000005</v>
      </c>
      <c r="Q66" s="10">
        <v>-2.2138499999999999</v>
      </c>
      <c r="R66" s="10">
        <v>19.547470000000001</v>
      </c>
      <c r="S66" s="10">
        <v>11.52768</v>
      </c>
      <c r="T66" s="10">
        <v>17.343669999999999</v>
      </c>
      <c r="U66" s="10">
        <v>13.49269</v>
      </c>
      <c r="V66" s="10">
        <v>4.6643299999999996</v>
      </c>
      <c r="W66" s="10">
        <v>2.3306399999999998</v>
      </c>
      <c r="X66" s="10">
        <v>9.179590000000001</v>
      </c>
      <c r="Y66" s="10">
        <v>14.534559999999999</v>
      </c>
      <c r="Z66" s="10">
        <v>4.0880400000000003</v>
      </c>
      <c r="AA66" s="10">
        <v>12.77216</v>
      </c>
      <c r="AB66" s="10">
        <v>7.4774700000000003</v>
      </c>
      <c r="AC66" s="10">
        <v>12.525</v>
      </c>
      <c r="AD66" s="10">
        <v>22.5366</v>
      </c>
      <c r="AE66" s="10">
        <v>5.4246600000000003</v>
      </c>
      <c r="AF66" s="10">
        <v>-1.42597</v>
      </c>
      <c r="AG66" s="10">
        <v>9.8915199999999999</v>
      </c>
      <c r="AH66" s="10">
        <v>9.72743</v>
      </c>
      <c r="AI66" s="9">
        <v>7.0186580000000003</v>
      </c>
      <c r="AJ66" s="9">
        <v>14.715734000000001</v>
      </c>
      <c r="AK66" s="9">
        <v>24.234504000000001</v>
      </c>
      <c r="AL66" s="9">
        <v>24.849282000000002</v>
      </c>
      <c r="AM66" s="9">
        <v>28.551597999999998</v>
      </c>
      <c r="AN66" s="4"/>
      <c r="AO66" s="4"/>
      <c r="AP66" s="4"/>
      <c r="AQ66" s="4"/>
      <c r="AR66" s="4"/>
      <c r="AS66" s="4"/>
      <c r="AT66" s="4"/>
      <c r="AU66" s="4"/>
      <c r="AV66" s="4"/>
      <c r="AW66" s="4"/>
      <c r="AX66" s="4"/>
      <c r="AY66" s="4"/>
      <c r="ALQ66" t="e">
        <v>#N/A</v>
      </c>
    </row>
    <row r="67" spans="1:1005" ht="15" x14ac:dyDescent="0.25">
      <c r="A67" s="101">
        <f>YampaRiverInflow.TotalOutflow!A67</f>
        <v>46143</v>
      </c>
      <c r="B67" s="9">
        <v>16.297999999999998</v>
      </c>
      <c r="C67" s="9">
        <v>16.297999999999998</v>
      </c>
      <c r="D67" s="9">
        <v>16.297999999999998</v>
      </c>
      <c r="E67" s="10">
        <v>-15.576908</v>
      </c>
      <c r="F67" s="10">
        <v>10.261580000000002</v>
      </c>
      <c r="G67" s="10">
        <v>14.939944000000001</v>
      </c>
      <c r="H67" s="10">
        <v>-6.4280240000000006</v>
      </c>
      <c r="I67" s="10">
        <v>-2.930132</v>
      </c>
      <c r="J67" s="10">
        <v>9.3170699999999993</v>
      </c>
      <c r="K67" s="10">
        <v>17.687328000000001</v>
      </c>
      <c r="L67" s="10">
        <v>30.256135999999998</v>
      </c>
      <c r="M67" s="10">
        <v>9.5716059999999992</v>
      </c>
      <c r="N67" s="10">
        <v>29.325434000000005</v>
      </c>
      <c r="O67" s="10">
        <v>5.5503300000000007</v>
      </c>
      <c r="P67" s="10">
        <v>8.0619300000000003</v>
      </c>
      <c r="Q67" s="10">
        <v>-4.66012</v>
      </c>
      <c r="R67" s="10">
        <v>9.683209999999999</v>
      </c>
      <c r="S67" s="10">
        <v>23.337949999999999</v>
      </c>
      <c r="T67" s="10">
        <v>11.09249</v>
      </c>
      <c r="U67" s="10">
        <v>14.89179</v>
      </c>
      <c r="V67" s="10">
        <v>9.6852700000000009</v>
      </c>
      <c r="W67" s="10">
        <v>5.5847100000000003</v>
      </c>
      <c r="X67" s="10">
        <v>4.1686000000000005</v>
      </c>
      <c r="Y67" s="10">
        <v>14.016170000000001</v>
      </c>
      <c r="Z67" s="10">
        <v>5.02379</v>
      </c>
      <c r="AA67" s="10">
        <v>16.882990000000003</v>
      </c>
      <c r="AB67" s="10">
        <v>3.9549799999999999</v>
      </c>
      <c r="AC67" s="10">
        <v>10.53945</v>
      </c>
      <c r="AD67" s="10">
        <v>19.5229</v>
      </c>
      <c r="AE67" s="10">
        <v>4.9721899999999994</v>
      </c>
      <c r="AF67" s="10">
        <v>1.2309300000000001</v>
      </c>
      <c r="AG67" s="10">
        <v>4.9847600000000005</v>
      </c>
      <c r="AH67" s="10">
        <v>9.3964200000000009</v>
      </c>
      <c r="AI67" s="9">
        <v>8.1567039999999995</v>
      </c>
      <c r="AJ67" s="9">
        <v>18.447317999999999</v>
      </c>
      <c r="AK67" s="9">
        <v>41.574200000000005</v>
      </c>
      <c r="AL67" s="9">
        <v>8.2423100000000016</v>
      </c>
      <c r="AM67" s="9">
        <v>-0.94377600000000006</v>
      </c>
      <c r="AN67" s="4"/>
      <c r="AO67" s="4"/>
      <c r="AP67" s="4"/>
      <c r="AQ67" s="4"/>
      <c r="AR67" s="4"/>
      <c r="AS67" s="4"/>
      <c r="AT67" s="4"/>
      <c r="AU67" s="4"/>
      <c r="AV67" s="4"/>
      <c r="AW67" s="4"/>
      <c r="AX67" s="4"/>
      <c r="AY67" s="4"/>
      <c r="ALQ67" t="e">
        <v>#N/A</v>
      </c>
    </row>
    <row r="68" spans="1:1005" ht="15" x14ac:dyDescent="0.25">
      <c r="A68" s="101">
        <f>YampaRiverInflow.TotalOutflow!A68</f>
        <v>46174</v>
      </c>
      <c r="B68" s="9">
        <v>17.035</v>
      </c>
      <c r="C68" s="9">
        <v>17.035</v>
      </c>
      <c r="D68" s="9">
        <v>17.035</v>
      </c>
      <c r="E68" s="10">
        <v>14.274572000000001</v>
      </c>
      <c r="F68" s="10">
        <v>14.059692000000002</v>
      </c>
      <c r="G68" s="10">
        <v>2.4844780000000002</v>
      </c>
      <c r="H68" s="10">
        <v>1.888352</v>
      </c>
      <c r="I68" s="10">
        <v>10.006266000000002</v>
      </c>
      <c r="J68" s="10">
        <v>19.542680000000001</v>
      </c>
      <c r="K68" s="10">
        <v>1.2684000000000002</v>
      </c>
      <c r="L68" s="10">
        <v>4.9412060000000002</v>
      </c>
      <c r="M68" s="10">
        <v>-1.180104</v>
      </c>
      <c r="N68" s="10">
        <v>16.706314000000003</v>
      </c>
      <c r="O68" s="10">
        <v>1.3633040000000001</v>
      </c>
      <c r="P68" s="10">
        <v>-0.79383999999999999</v>
      </c>
      <c r="Q68" s="10">
        <v>-23.251810000000003</v>
      </c>
      <c r="R68" s="10">
        <v>12.69872</v>
      </c>
      <c r="S68" s="10">
        <v>19.039000000000001</v>
      </c>
      <c r="T68" s="10">
        <v>6.8687700000000005</v>
      </c>
      <c r="U68" s="10">
        <v>14.246139999999999</v>
      </c>
      <c r="V68" s="10">
        <v>18.845080000000003</v>
      </c>
      <c r="W68" s="10">
        <v>7.4909099999999995</v>
      </c>
      <c r="X68" s="10">
        <v>13.8124</v>
      </c>
      <c r="Y68" s="10">
        <v>24.775919999999999</v>
      </c>
      <c r="Z68" s="10">
        <v>9.7531100000000013</v>
      </c>
      <c r="AA68" s="10">
        <v>18.740459999999999</v>
      </c>
      <c r="AB68" s="10">
        <v>5.9942099999999998</v>
      </c>
      <c r="AC68" s="10">
        <v>10.93661</v>
      </c>
      <c r="AD68" s="10">
        <v>14.07673</v>
      </c>
      <c r="AE68" s="10">
        <v>3.54962</v>
      </c>
      <c r="AF68" s="10">
        <v>6.4226899999999993</v>
      </c>
      <c r="AG68" s="10">
        <v>10.59356</v>
      </c>
      <c r="AH68" s="10">
        <v>1.32226</v>
      </c>
      <c r="AI68" s="9">
        <v>3.633238</v>
      </c>
      <c r="AJ68" s="9">
        <v>2.8407460000000002</v>
      </c>
      <c r="AK68" s="9">
        <v>-4.0965480000000003</v>
      </c>
      <c r="AL68" s="9">
        <v>7.6460300000000005</v>
      </c>
      <c r="AM68" s="9">
        <v>19.771796000000002</v>
      </c>
      <c r="AN68" s="4"/>
      <c r="AO68" s="4"/>
      <c r="AP68" s="4"/>
      <c r="AQ68" s="4"/>
      <c r="AR68" s="4"/>
      <c r="AS68" s="4"/>
      <c r="AT68" s="4"/>
      <c r="AU68" s="4"/>
      <c r="AV68" s="4"/>
      <c r="AW68" s="4"/>
      <c r="AX68" s="4"/>
      <c r="AY68" s="4"/>
      <c r="ALQ68" t="e">
        <v>#N/A</v>
      </c>
    </row>
    <row r="69" spans="1:1005" ht="15" x14ac:dyDescent="0.25">
      <c r="A69" s="101">
        <f>YampaRiverInflow.TotalOutflow!A69</f>
        <v>46204</v>
      </c>
      <c r="B69" s="9">
        <v>24.206</v>
      </c>
      <c r="C69" s="9">
        <v>24.206</v>
      </c>
      <c r="D69" s="9">
        <v>24.206</v>
      </c>
      <c r="E69" s="10">
        <v>-9.5202080000000002</v>
      </c>
      <c r="F69" s="10">
        <v>16.145548000000002</v>
      </c>
      <c r="G69" s="10">
        <v>8.3940580000000011</v>
      </c>
      <c r="H69" s="10">
        <v>24.153351999999998</v>
      </c>
      <c r="I69" s="10">
        <v>8.4327039999999993</v>
      </c>
      <c r="J69" s="10">
        <v>3.5028120000000005</v>
      </c>
      <c r="K69" s="10">
        <v>15.702810000000001</v>
      </c>
      <c r="L69" s="10">
        <v>2.0310160000000002</v>
      </c>
      <c r="M69" s="10">
        <v>8.0089059999999996</v>
      </c>
      <c r="N69" s="10">
        <v>20.697440000000004</v>
      </c>
      <c r="O69" s="10">
        <v>17.755964000000002</v>
      </c>
      <c r="P69" s="10">
        <v>11.63293</v>
      </c>
      <c r="Q69" s="10">
        <v>-12.476629999999998</v>
      </c>
      <c r="R69" s="10">
        <v>23.625509999999998</v>
      </c>
      <c r="S69" s="10">
        <v>20.54889</v>
      </c>
      <c r="T69" s="10">
        <v>8.319090000000001</v>
      </c>
      <c r="U69" s="10">
        <v>20.105460000000001</v>
      </c>
      <c r="V69" s="10">
        <v>19.50067</v>
      </c>
      <c r="W69" s="10">
        <v>8.3446700000000007</v>
      </c>
      <c r="X69" s="10">
        <v>18.455950000000001</v>
      </c>
      <c r="Y69" s="10">
        <v>31.79073</v>
      </c>
      <c r="Z69" s="10">
        <v>14.55987</v>
      </c>
      <c r="AA69" s="10">
        <v>21.886839999999999</v>
      </c>
      <c r="AB69" s="10">
        <v>25.583909999999999</v>
      </c>
      <c r="AC69" s="10">
        <v>21.074020000000001</v>
      </c>
      <c r="AD69" s="10">
        <v>18.544400000000003</v>
      </c>
      <c r="AE69" s="10">
        <v>6.5901300000000003</v>
      </c>
      <c r="AF69" s="10">
        <v>14.91146</v>
      </c>
      <c r="AG69" s="10">
        <v>14.38373</v>
      </c>
      <c r="AH69" s="10">
        <v>27.614090000000001</v>
      </c>
      <c r="AI69" s="9">
        <v>1.747992</v>
      </c>
      <c r="AJ69" s="9">
        <v>12.233666000000001</v>
      </c>
      <c r="AK69" s="9">
        <v>40.837490000000003</v>
      </c>
      <c r="AL69" s="9">
        <v>46.478228000000001</v>
      </c>
      <c r="AM69" s="9">
        <v>13.864426000000002</v>
      </c>
      <c r="AN69" s="4"/>
      <c r="AO69" s="4"/>
      <c r="AP69" s="4"/>
      <c r="AQ69" s="4"/>
      <c r="AR69" s="4"/>
      <c r="AS69" s="4"/>
      <c r="AT69" s="4"/>
      <c r="AU69" s="4"/>
      <c r="AV69" s="4"/>
      <c r="AW69" s="4"/>
      <c r="AX69" s="4"/>
      <c r="AY69" s="4"/>
      <c r="ALQ69" t="e">
        <v>#N/A</v>
      </c>
    </row>
    <row r="70" spans="1:1005" ht="15" x14ac:dyDescent="0.25">
      <c r="A70" s="101">
        <f>YampaRiverInflow.TotalOutflow!A70</f>
        <v>46235</v>
      </c>
      <c r="B70" s="9">
        <v>20.309999999999999</v>
      </c>
      <c r="C70" s="9">
        <v>20.309999999999999</v>
      </c>
      <c r="D70" s="9">
        <v>20.309999999999999</v>
      </c>
      <c r="E70" s="10">
        <v>14.672851999999999</v>
      </c>
      <c r="F70" s="10">
        <v>32.564776000000002</v>
      </c>
      <c r="G70" s="10">
        <v>18.685385999999998</v>
      </c>
      <c r="H70" s="10">
        <v>18.337461999999999</v>
      </c>
      <c r="I70" s="10">
        <v>16.435265999999999</v>
      </c>
      <c r="J70" s="10">
        <v>21.988620000000001</v>
      </c>
      <c r="K70" s="10">
        <v>28.766426000000003</v>
      </c>
      <c r="L70" s="10">
        <v>19.739957999999998</v>
      </c>
      <c r="M70" s="10">
        <v>11.451958000000001</v>
      </c>
      <c r="N70" s="10">
        <v>20.660824000000002</v>
      </c>
      <c r="O70" s="10">
        <v>13.796706</v>
      </c>
      <c r="P70" s="10">
        <v>9.7706299999999988</v>
      </c>
      <c r="Q70" s="10">
        <v>7.4435000000000002</v>
      </c>
      <c r="R70" s="10">
        <v>20.504860000000001</v>
      </c>
      <c r="S70" s="10">
        <v>22.135639999999999</v>
      </c>
      <c r="T70" s="10">
        <v>5.2130799999999997</v>
      </c>
      <c r="U70" s="10">
        <v>14.802440000000001</v>
      </c>
      <c r="V70" s="10">
        <v>21.94164</v>
      </c>
      <c r="W70" s="10">
        <v>8.4181799999999996</v>
      </c>
      <c r="X70" s="10">
        <v>21.659500000000001</v>
      </c>
      <c r="Y70" s="10">
        <v>35.8294</v>
      </c>
      <c r="Z70" s="10">
        <v>14.210139999999999</v>
      </c>
      <c r="AA70" s="10">
        <v>24.195160000000001</v>
      </c>
      <c r="AB70" s="10">
        <v>26.496269999999999</v>
      </c>
      <c r="AC70" s="10">
        <v>24.024999999999999</v>
      </c>
      <c r="AD70" s="10">
        <v>22.344560000000001</v>
      </c>
      <c r="AE70" s="10">
        <v>9.8739599999999985</v>
      </c>
      <c r="AF70" s="10">
        <v>13.84548</v>
      </c>
      <c r="AG70" s="10">
        <v>16.93469</v>
      </c>
      <c r="AH70" s="10">
        <v>14.48996</v>
      </c>
      <c r="AI70" s="9">
        <v>23.217804000000005</v>
      </c>
      <c r="AJ70" s="9">
        <v>21.390052000000001</v>
      </c>
      <c r="AK70" s="9">
        <v>33.227021999999998</v>
      </c>
      <c r="AL70" s="9">
        <v>46.634092000000003</v>
      </c>
      <c r="AM70" s="9">
        <v>0.76430000000000009</v>
      </c>
      <c r="AN70" s="4"/>
      <c r="AO70" s="4"/>
      <c r="AP70" s="4"/>
      <c r="AQ70" s="4"/>
      <c r="AR70" s="4"/>
      <c r="AS70" s="4"/>
      <c r="AT70" s="4"/>
      <c r="AU70" s="4"/>
      <c r="AV70" s="4"/>
      <c r="AW70" s="4"/>
      <c r="AX70" s="4"/>
      <c r="AY70" s="4"/>
      <c r="ALQ70" t="e">
        <v>#N/A</v>
      </c>
    </row>
    <row r="71" spans="1:1005" ht="15" x14ac:dyDescent="0.25">
      <c r="A71" s="101">
        <f>YampaRiverInflow.TotalOutflow!A71</f>
        <v>46266</v>
      </c>
      <c r="B71" s="9">
        <v>13.837</v>
      </c>
      <c r="C71" s="9">
        <v>13.837</v>
      </c>
      <c r="D71" s="9">
        <v>13.837</v>
      </c>
      <c r="E71" s="10">
        <v>12.587112000000001</v>
      </c>
      <c r="F71" s="10">
        <v>13.715842000000002</v>
      </c>
      <c r="G71" s="10">
        <v>14.078788000000001</v>
      </c>
      <c r="H71" s="10">
        <v>17.133922000000002</v>
      </c>
      <c r="I71" s="10">
        <v>36.728893999999997</v>
      </c>
      <c r="J71" s="10">
        <v>21.500264000000001</v>
      </c>
      <c r="K71" s="10">
        <v>26.366382000000002</v>
      </c>
      <c r="L71" s="10">
        <v>15.737406</v>
      </c>
      <c r="M71" s="10">
        <v>14.914582000000003</v>
      </c>
      <c r="N71" s="10">
        <v>14.839589999999999</v>
      </c>
      <c r="O71" s="10">
        <v>10.647540000000001</v>
      </c>
      <c r="P71" s="10">
        <v>-6.0112700000000006</v>
      </c>
      <c r="Q71" s="10">
        <v>19.914009999999998</v>
      </c>
      <c r="R71" s="10">
        <v>13.555149999999999</v>
      </c>
      <c r="S71" s="10">
        <v>15.397549999999999</v>
      </c>
      <c r="T71" s="10">
        <v>7.1036899999999994</v>
      </c>
      <c r="U71" s="10">
        <v>8.6973899999999986</v>
      </c>
      <c r="V71" s="10">
        <v>11.841569999999999</v>
      </c>
      <c r="W71" s="10">
        <v>3.6388400000000001</v>
      </c>
      <c r="X71" s="10">
        <v>18.084299999999999</v>
      </c>
      <c r="Y71" s="10">
        <v>24.926950000000001</v>
      </c>
      <c r="Z71" s="10">
        <v>13.032249999999999</v>
      </c>
      <c r="AA71" s="10">
        <v>14.707469999999999</v>
      </c>
      <c r="AB71" s="10">
        <v>15.101129999999999</v>
      </c>
      <c r="AC71" s="10">
        <v>9.3519199999999998</v>
      </c>
      <c r="AD71" s="10">
        <v>35.037589999999994</v>
      </c>
      <c r="AE71" s="10">
        <v>-2.8639899999999998</v>
      </c>
      <c r="AF71" s="10">
        <v>6.7481800000000005</v>
      </c>
      <c r="AG71" s="10">
        <v>15.02529</v>
      </c>
      <c r="AH71" s="10">
        <v>11.451879999999999</v>
      </c>
      <c r="AI71" s="9">
        <v>15.371198000000001</v>
      </c>
      <c r="AJ71" s="9">
        <v>22.553249999999998</v>
      </c>
      <c r="AK71" s="9">
        <v>8.4984000000000002</v>
      </c>
      <c r="AL71" s="9">
        <v>20.619562000000002</v>
      </c>
      <c r="AM71" s="9">
        <v>12.313067999999999</v>
      </c>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E718F-2CBD-413A-8DED-26AFF10B3405}">
  <sheetPr codeName="Sheet24">
    <tabColor rgb="FFFF0000"/>
  </sheetPr>
  <dimension ref="A1:ALQ76"/>
  <sheetViews>
    <sheetView workbookViewId="0">
      <pane ySplit="3" topLeftCell="A4" activePane="bottomLeft" state="frozen"/>
      <selection pane="bottomLeft"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44228</v>
      </c>
      <c r="B4" s="9">
        <v>-1.032</v>
      </c>
      <c r="C4" s="9">
        <v>-1.032</v>
      </c>
      <c r="D4" s="9">
        <v>-1.032</v>
      </c>
      <c r="E4" s="10">
        <v>14.496</v>
      </c>
      <c r="F4" s="10">
        <v>17.045999999999999</v>
      </c>
      <c r="G4" s="10">
        <v>28.591000000000001</v>
      </c>
      <c r="H4" s="10">
        <v>33.414000000000001</v>
      </c>
      <c r="I4" s="10">
        <v>22.41</v>
      </c>
      <c r="J4" s="10">
        <v>32.200000000000003</v>
      </c>
      <c r="K4" s="10">
        <v>-3.0870000000000002</v>
      </c>
      <c r="L4" s="10">
        <v>5.883</v>
      </c>
      <c r="M4" s="10">
        <v>-0.33700000000000002</v>
      </c>
      <c r="N4" s="10">
        <v>5.5730000000000004</v>
      </c>
      <c r="O4" s="10">
        <v>9.9540000000000006</v>
      </c>
      <c r="P4" s="10">
        <v>4.1059999999999999</v>
      </c>
      <c r="Q4" s="10">
        <v>-45.491</v>
      </c>
      <c r="R4" s="10">
        <v>-8.9390000000000001</v>
      </c>
      <c r="S4" s="10">
        <v>14.935</v>
      </c>
      <c r="T4" s="10">
        <v>-2.7170000000000001</v>
      </c>
      <c r="U4" s="10">
        <v>1.121</v>
      </c>
      <c r="V4" s="10">
        <v>-12.965</v>
      </c>
      <c r="W4" s="10">
        <v>0.91800000000000004</v>
      </c>
      <c r="X4" s="10">
        <v>1.9139999999999999</v>
      </c>
      <c r="Y4" s="10">
        <v>-9.2040000000000006</v>
      </c>
      <c r="Z4" s="10">
        <v>-8.66</v>
      </c>
      <c r="AA4" s="10">
        <v>-7.7130000000000001</v>
      </c>
      <c r="AB4" s="10">
        <v>-7.8449999999999998</v>
      </c>
      <c r="AC4" s="10">
        <v>-18.251999999999999</v>
      </c>
      <c r="AD4" s="10">
        <v>-3.117</v>
      </c>
      <c r="AE4" s="10">
        <v>-7.3280000000000003</v>
      </c>
      <c r="AF4" s="10">
        <v>1.02</v>
      </c>
      <c r="AG4" s="10">
        <v>-14.303000000000001</v>
      </c>
      <c r="AH4" s="10">
        <v>-13.95496</v>
      </c>
      <c r="AI4" s="10">
        <v>-11.963200000000001</v>
      </c>
      <c r="AJ4" s="10">
        <v>-5.2006099999999993</v>
      </c>
      <c r="AK4" s="10">
        <v>-1.8404100000000001</v>
      </c>
      <c r="AL4" s="10">
        <v>4.1879586768900001</v>
      </c>
      <c r="AM4" s="10">
        <v>8.4784876017200013</v>
      </c>
      <c r="AN4" s="4"/>
      <c r="AO4" s="4"/>
      <c r="AP4" s="4"/>
      <c r="AQ4" s="4"/>
      <c r="AR4" s="4"/>
      <c r="AS4" s="4"/>
      <c r="AT4" s="4"/>
      <c r="AU4" s="4"/>
      <c r="AV4" s="4"/>
      <c r="AW4" s="4"/>
      <c r="AX4" s="4"/>
      <c r="AY4" s="4"/>
    </row>
    <row r="5" spans="1:54" ht="15" x14ac:dyDescent="0.25">
      <c r="A5" s="108">
        <f>YampaRiverInflow.TotalOutflow!A5</f>
        <v>44256</v>
      </c>
      <c r="B5" s="9">
        <v>-3.0489999999999999</v>
      </c>
      <c r="C5" s="9">
        <v>-3.0489999999999999</v>
      </c>
      <c r="D5" s="9">
        <v>-3.0489999999999999</v>
      </c>
      <c r="E5" s="10">
        <v>8.0129999999999999</v>
      </c>
      <c r="F5" s="10">
        <v>6.1710000000000003</v>
      </c>
      <c r="G5" s="10">
        <v>11.651999999999999</v>
      </c>
      <c r="H5" s="10">
        <v>31.146000000000001</v>
      </c>
      <c r="I5" s="10">
        <v>5.4130000000000003</v>
      </c>
      <c r="J5" s="10">
        <v>22.428000000000001</v>
      </c>
      <c r="K5" s="10">
        <v>-10.952999999999999</v>
      </c>
      <c r="L5" s="10">
        <v>-3.7189999999999999</v>
      </c>
      <c r="M5" s="10">
        <v>-8.3870000000000005</v>
      </c>
      <c r="N5" s="10">
        <v>14.401999999999999</v>
      </c>
      <c r="O5" s="10">
        <v>2.5150000000000001</v>
      </c>
      <c r="P5" s="10">
        <v>-1.482</v>
      </c>
      <c r="Q5" s="10">
        <v>-85.617000000000004</v>
      </c>
      <c r="R5" s="10">
        <v>-18.977</v>
      </c>
      <c r="S5" s="10">
        <v>-3.0750000000000002</v>
      </c>
      <c r="T5" s="10">
        <v>33.225999999999999</v>
      </c>
      <c r="U5" s="10">
        <v>11.038</v>
      </c>
      <c r="V5" s="10">
        <v>4.673</v>
      </c>
      <c r="W5" s="10">
        <v>4.1000000000000002E-2</v>
      </c>
      <c r="X5" s="10">
        <v>8.1969999999999992</v>
      </c>
      <c r="Y5" s="10">
        <v>5.577</v>
      </c>
      <c r="Z5" s="10">
        <v>-5.0199999999999996</v>
      </c>
      <c r="AA5" s="10">
        <v>-3.68</v>
      </c>
      <c r="AB5" s="10">
        <v>-25.69</v>
      </c>
      <c r="AC5" s="10">
        <v>16.045999999999999</v>
      </c>
      <c r="AD5" s="10">
        <v>-10.304</v>
      </c>
      <c r="AE5" s="10">
        <v>-11.891999999999999</v>
      </c>
      <c r="AF5" s="10">
        <v>0.318</v>
      </c>
      <c r="AG5" s="10">
        <v>-9.7430000000000003</v>
      </c>
      <c r="AH5" s="10">
        <v>-12.145200000000001</v>
      </c>
      <c r="AI5" s="9">
        <v>-6.3741000000000003</v>
      </c>
      <c r="AJ5" s="9">
        <v>-11.246979999999999</v>
      </c>
      <c r="AK5" s="9">
        <v>-5.8244099999999994</v>
      </c>
      <c r="AL5" s="9">
        <v>-14.067462812699999</v>
      </c>
      <c r="AM5" s="9">
        <v>-0.28571900964999997</v>
      </c>
      <c r="AN5" s="4"/>
      <c r="AO5" s="4"/>
      <c r="AP5" s="4"/>
      <c r="AQ5" s="4"/>
      <c r="AR5" s="4"/>
      <c r="AS5" s="4"/>
      <c r="AT5" s="4"/>
      <c r="AU5" s="4"/>
      <c r="AV5" s="4"/>
      <c r="AW5" s="4"/>
      <c r="AX5" s="4"/>
      <c r="AY5" s="4"/>
    </row>
    <row r="6" spans="1:54" ht="15" x14ac:dyDescent="0.25">
      <c r="A6" s="108">
        <f>YampaRiverInflow.TotalOutflow!A6</f>
        <v>44287</v>
      </c>
      <c r="B6" s="9">
        <v>-7.1550000000000002</v>
      </c>
      <c r="C6" s="9">
        <v>-7.1550000000000002</v>
      </c>
      <c r="D6" s="9">
        <v>-7.1550000000000002</v>
      </c>
      <c r="E6" s="10">
        <v>13.148999999999999</v>
      </c>
      <c r="F6" s="10">
        <v>7.52</v>
      </c>
      <c r="G6" s="10">
        <v>-11.246</v>
      </c>
      <c r="H6" s="10">
        <v>4.5250000000000004</v>
      </c>
      <c r="I6" s="10">
        <v>-15.333</v>
      </c>
      <c r="J6" s="10">
        <v>18.954000000000001</v>
      </c>
      <c r="K6" s="10">
        <v>-3.2869999999999999</v>
      </c>
      <c r="L6" s="10">
        <v>-15.096</v>
      </c>
      <c r="M6" s="10">
        <v>0.37</v>
      </c>
      <c r="N6" s="10">
        <v>14.292</v>
      </c>
      <c r="O6" s="10">
        <v>5.7640000000000002</v>
      </c>
      <c r="P6" s="10">
        <v>12.843999999999999</v>
      </c>
      <c r="Q6" s="10">
        <v>-51.061999999999998</v>
      </c>
      <c r="R6" s="10">
        <v>-15.113</v>
      </c>
      <c r="S6" s="10">
        <v>-4.2430000000000003</v>
      </c>
      <c r="T6" s="10">
        <v>-7.5759999999999996</v>
      </c>
      <c r="U6" s="10">
        <v>15.396000000000001</v>
      </c>
      <c r="V6" s="10">
        <v>39.173999999999999</v>
      </c>
      <c r="W6" s="10">
        <v>-0.41699999999999998</v>
      </c>
      <c r="X6" s="10">
        <v>-3.9380000000000002</v>
      </c>
      <c r="Y6" s="10">
        <v>0.93100000000000005</v>
      </c>
      <c r="Z6" s="10">
        <v>-11.872999999999999</v>
      </c>
      <c r="AA6" s="10">
        <v>-13.384</v>
      </c>
      <c r="AB6" s="10">
        <v>-6.9089999999999998</v>
      </c>
      <c r="AC6" s="10">
        <v>4.298</v>
      </c>
      <c r="AD6" s="10">
        <v>-1.605</v>
      </c>
      <c r="AE6" s="10">
        <v>-3.3879999999999999</v>
      </c>
      <c r="AF6" s="10">
        <v>-8.2620000000000005</v>
      </c>
      <c r="AG6" s="10">
        <v>-14.076000000000001</v>
      </c>
      <c r="AH6" s="10">
        <v>-15.64438</v>
      </c>
      <c r="AI6" s="9">
        <v>-20.393439999999998</v>
      </c>
      <c r="AJ6" s="9">
        <v>-12.259069999999999</v>
      </c>
      <c r="AK6" s="9">
        <v>-6.0398699999999996</v>
      </c>
      <c r="AL6" s="9">
        <v>14.1864628099</v>
      </c>
      <c r="AM6" s="9">
        <v>-8.4453140515699996</v>
      </c>
      <c r="AN6" s="4"/>
      <c r="AO6" s="4"/>
      <c r="AP6" s="4"/>
      <c r="AQ6" s="4"/>
      <c r="AR6" s="4"/>
      <c r="AS6" s="4"/>
      <c r="AT6" s="4"/>
      <c r="AU6" s="4"/>
      <c r="AV6" s="4"/>
      <c r="AW6" s="4"/>
      <c r="AX6" s="4"/>
      <c r="AY6" s="4"/>
    </row>
    <row r="7" spans="1:54" ht="15" x14ac:dyDescent="0.25">
      <c r="A7" s="108">
        <f>YampaRiverInflow.TotalOutflow!A7</f>
        <v>44317</v>
      </c>
      <c r="B7" s="9">
        <v>0.56699999999999995</v>
      </c>
      <c r="C7" s="9">
        <v>0.56699999999999995</v>
      </c>
      <c r="D7" s="9">
        <v>0.56699999999999995</v>
      </c>
      <c r="E7" s="10">
        <v>15.768000000000001</v>
      </c>
      <c r="F7" s="10">
        <v>12.454000000000001</v>
      </c>
      <c r="G7" s="10">
        <v>4.819</v>
      </c>
      <c r="H7" s="10">
        <v>26.466999999999999</v>
      </c>
      <c r="I7" s="10">
        <v>-2.0129999999999999</v>
      </c>
      <c r="J7" s="10">
        <v>-11.66</v>
      </c>
      <c r="K7" s="10">
        <v>0.27800000000000002</v>
      </c>
      <c r="L7" s="10">
        <v>-5.2439999999999998</v>
      </c>
      <c r="M7" s="10">
        <v>-3.9220000000000002</v>
      </c>
      <c r="N7" s="10">
        <v>17</v>
      </c>
      <c r="O7" s="10">
        <v>7.5990000000000002</v>
      </c>
      <c r="P7" s="10">
        <v>4.7030000000000003</v>
      </c>
      <c r="Q7" s="10">
        <v>-61.749000000000002</v>
      </c>
      <c r="R7" s="10">
        <v>-4.7960000000000003</v>
      </c>
      <c r="S7" s="10">
        <v>-13.974</v>
      </c>
      <c r="T7" s="10">
        <v>-8.2089999999999996</v>
      </c>
      <c r="U7" s="10">
        <v>11.73</v>
      </c>
      <c r="V7" s="10">
        <v>21.998999999999999</v>
      </c>
      <c r="W7" s="10">
        <v>0.111</v>
      </c>
      <c r="X7" s="10">
        <v>-14.868</v>
      </c>
      <c r="Y7" s="10">
        <v>-7.181</v>
      </c>
      <c r="Z7" s="10">
        <v>-5.67</v>
      </c>
      <c r="AA7" s="10">
        <v>-33.700000000000003</v>
      </c>
      <c r="AB7" s="10">
        <v>-4.7220000000000004</v>
      </c>
      <c r="AC7" s="10">
        <v>-17.382000000000001</v>
      </c>
      <c r="AD7" s="10">
        <v>-33.279000000000003</v>
      </c>
      <c r="AE7" s="10">
        <v>-5.4210000000000003</v>
      </c>
      <c r="AF7" s="10">
        <v>-5.2460000000000004</v>
      </c>
      <c r="AG7" s="10">
        <v>3.149</v>
      </c>
      <c r="AH7" s="10">
        <v>-9.5569299999999995</v>
      </c>
      <c r="AI7" s="9">
        <v>4.5381899999999993</v>
      </c>
      <c r="AJ7" s="9">
        <v>2.7454499999999999</v>
      </c>
      <c r="AK7" s="9">
        <v>4.5651899999999994</v>
      </c>
      <c r="AL7" s="9">
        <v>0.109545453554</v>
      </c>
      <c r="AM7" s="9">
        <v>8.5840991759299996</v>
      </c>
      <c r="AN7" s="4"/>
      <c r="AO7" s="4"/>
      <c r="AP7" s="4"/>
      <c r="AQ7" s="4"/>
      <c r="AR7" s="4"/>
      <c r="AS7" s="4"/>
      <c r="AT7" s="4"/>
      <c r="AU7" s="4"/>
      <c r="AV7" s="4"/>
      <c r="AW7" s="4"/>
      <c r="AX7" s="4"/>
      <c r="AY7" s="4"/>
    </row>
    <row r="8" spans="1:54" ht="15" x14ac:dyDescent="0.25">
      <c r="A8" s="108">
        <f>YampaRiverInflow.TotalOutflow!A8</f>
        <v>44348</v>
      </c>
      <c r="B8" s="9">
        <v>-5.6970000000000001</v>
      </c>
      <c r="C8" s="9">
        <v>-5.6970000000000001</v>
      </c>
      <c r="D8" s="9">
        <v>-5.6970000000000001</v>
      </c>
      <c r="E8" s="10">
        <v>10.185</v>
      </c>
      <c r="F8" s="10">
        <v>8.9730000000000008</v>
      </c>
      <c r="G8" s="10">
        <v>-56.872</v>
      </c>
      <c r="H8" s="10">
        <v>29.183</v>
      </c>
      <c r="I8" s="10">
        <v>-2.262</v>
      </c>
      <c r="J8" s="10">
        <v>-2.2789999999999999</v>
      </c>
      <c r="K8" s="10">
        <v>1.631</v>
      </c>
      <c r="L8" s="10">
        <v>-6.1520000000000001</v>
      </c>
      <c r="M8" s="10">
        <v>-8.4760000000000009</v>
      </c>
      <c r="N8" s="10">
        <v>24.515999999999998</v>
      </c>
      <c r="O8" s="10">
        <v>4.5979999999999999</v>
      </c>
      <c r="P8" s="10">
        <v>13.497999999999999</v>
      </c>
      <c r="Q8" s="10">
        <v>-26.187000000000001</v>
      </c>
      <c r="R8" s="10">
        <v>-3.3490000000000002</v>
      </c>
      <c r="S8" s="10">
        <v>4.0839999999999996</v>
      </c>
      <c r="T8" s="10">
        <v>-11.676</v>
      </c>
      <c r="U8" s="10">
        <v>-4.1000000000000002E-2</v>
      </c>
      <c r="V8" s="10">
        <v>5.609</v>
      </c>
      <c r="W8" s="10">
        <v>-3.698</v>
      </c>
      <c r="X8" s="10">
        <v>-11.834</v>
      </c>
      <c r="Y8" s="10">
        <v>-9.2289999999999992</v>
      </c>
      <c r="Z8" s="10">
        <v>-8.5180000000000007</v>
      </c>
      <c r="AA8" s="10">
        <v>-26.905999999999999</v>
      </c>
      <c r="AB8" s="10">
        <v>-30.081</v>
      </c>
      <c r="AC8" s="10">
        <v>1.8560000000000001</v>
      </c>
      <c r="AD8" s="10">
        <v>-14.717000000000001</v>
      </c>
      <c r="AE8" s="10">
        <v>-14.012</v>
      </c>
      <c r="AF8" s="10">
        <v>-1.52</v>
      </c>
      <c r="AG8" s="10">
        <v>-16.565999999999999</v>
      </c>
      <c r="AH8" s="10">
        <v>-17.778869999999998</v>
      </c>
      <c r="AI8" s="9">
        <v>-8.3348700000000004</v>
      </c>
      <c r="AJ8" s="9">
        <v>-5.4185299999999996</v>
      </c>
      <c r="AK8" s="9">
        <v>-7.2006999999999994</v>
      </c>
      <c r="AL8" s="9">
        <v>-0.73851239867699991</v>
      </c>
      <c r="AM8" s="9">
        <v>3.31216528727</v>
      </c>
      <c r="AN8" s="4"/>
      <c r="AO8" s="4"/>
      <c r="AP8" s="4"/>
      <c r="AQ8" s="4"/>
      <c r="AR8" s="4"/>
      <c r="AS8" s="4"/>
      <c r="AT8" s="4"/>
      <c r="AU8" s="4"/>
      <c r="AV8" s="4"/>
      <c r="AW8" s="4"/>
      <c r="AX8" s="4"/>
      <c r="AY8" s="4"/>
    </row>
    <row r="9" spans="1:54" ht="15" x14ac:dyDescent="0.25">
      <c r="A9" s="108">
        <f>YampaRiverInflow.TotalOutflow!A9</f>
        <v>44378</v>
      </c>
      <c r="B9" s="9">
        <v>-2.0230000000000001</v>
      </c>
      <c r="C9" s="9">
        <v>-2.0230000000000001</v>
      </c>
      <c r="D9" s="9">
        <v>-2.0230000000000001</v>
      </c>
      <c r="E9" s="10">
        <v>9.4459999999999997</v>
      </c>
      <c r="F9" s="10">
        <v>7.9630000000000001</v>
      </c>
      <c r="G9" s="10">
        <v>79.977000000000004</v>
      </c>
      <c r="H9" s="10">
        <v>-11.765000000000001</v>
      </c>
      <c r="I9" s="10">
        <v>-10.845000000000001</v>
      </c>
      <c r="J9" s="10">
        <v>-4.5999999999999999E-2</v>
      </c>
      <c r="K9" s="10">
        <v>-5.7720000000000002</v>
      </c>
      <c r="L9" s="10">
        <v>-9.9499999999999993</v>
      </c>
      <c r="M9" s="10">
        <v>-11.750999999999999</v>
      </c>
      <c r="N9" s="10">
        <v>20.866</v>
      </c>
      <c r="O9" s="10">
        <v>1.85</v>
      </c>
      <c r="P9" s="10">
        <v>3.0960000000000001</v>
      </c>
      <c r="Q9" s="10">
        <v>-10.608000000000001</v>
      </c>
      <c r="R9" s="10">
        <v>-7.6440000000000001</v>
      </c>
      <c r="S9" s="10">
        <v>8.1270000000000007</v>
      </c>
      <c r="T9" s="10">
        <v>-11.493</v>
      </c>
      <c r="U9" s="10">
        <v>10.728</v>
      </c>
      <c r="V9" s="10">
        <v>8.7200000000000006</v>
      </c>
      <c r="W9" s="10">
        <v>-1.2669999999999999</v>
      </c>
      <c r="X9" s="10">
        <v>-11.347</v>
      </c>
      <c r="Y9" s="10">
        <v>-18.335999999999999</v>
      </c>
      <c r="Z9" s="10">
        <v>-2.9430000000000001</v>
      </c>
      <c r="AA9" s="10">
        <v>-31.49</v>
      </c>
      <c r="AB9" s="10">
        <v>-20.471</v>
      </c>
      <c r="AC9" s="10">
        <v>-11.896000000000001</v>
      </c>
      <c r="AD9" s="10">
        <v>-5.8959999999999999</v>
      </c>
      <c r="AE9" s="10">
        <v>-9.4190000000000005</v>
      </c>
      <c r="AF9" s="10">
        <v>-9.65</v>
      </c>
      <c r="AG9" s="10">
        <v>-13.497</v>
      </c>
      <c r="AH9" s="10">
        <v>-20.782049999999998</v>
      </c>
      <c r="AI9" s="9">
        <v>-5.3935699999999995</v>
      </c>
      <c r="AJ9" s="9">
        <v>-16.034389999999998</v>
      </c>
      <c r="AK9" s="9">
        <v>-7.2505600000000001</v>
      </c>
      <c r="AL9" s="9">
        <v>-12.2247933908</v>
      </c>
      <c r="AM9" s="9">
        <v>-1.1186446296900001</v>
      </c>
      <c r="AN9" s="4"/>
      <c r="AO9" s="4"/>
      <c r="AP9" s="4"/>
      <c r="AQ9" s="4"/>
      <c r="AR9" s="4"/>
      <c r="AS9" s="4"/>
      <c r="AT9" s="4"/>
      <c r="AU9" s="4"/>
      <c r="AV9" s="4"/>
      <c r="AW9" s="4"/>
      <c r="AX9" s="4"/>
      <c r="AY9" s="4"/>
    </row>
    <row r="10" spans="1:54" ht="15" x14ac:dyDescent="0.25">
      <c r="A10" s="108">
        <f>YampaRiverInflow.TotalOutflow!A10</f>
        <v>44409</v>
      </c>
      <c r="B10" s="9">
        <v>-0.89700000000000002</v>
      </c>
      <c r="C10" s="9">
        <v>-0.89700000000000002</v>
      </c>
      <c r="D10" s="9">
        <v>-0.89700000000000002</v>
      </c>
      <c r="E10" s="10">
        <v>5.1120000000000001</v>
      </c>
      <c r="F10" s="10">
        <v>10.664999999999999</v>
      </c>
      <c r="G10" s="10">
        <v>5.9720000000000004</v>
      </c>
      <c r="H10" s="10">
        <v>-4.8890000000000002</v>
      </c>
      <c r="I10" s="10">
        <v>-3.1019999999999999</v>
      </c>
      <c r="J10" s="10">
        <v>12.827999999999999</v>
      </c>
      <c r="K10" s="10">
        <v>-4.125</v>
      </c>
      <c r="L10" s="10">
        <v>-0.66400000000000003</v>
      </c>
      <c r="M10" s="10">
        <v>-1.9179999999999999</v>
      </c>
      <c r="N10" s="10">
        <v>27.553999999999998</v>
      </c>
      <c r="O10" s="10">
        <v>4.3259999999999996</v>
      </c>
      <c r="P10" s="10">
        <v>3.7869999999999999</v>
      </c>
      <c r="Q10" s="10">
        <v>-3.95</v>
      </c>
      <c r="R10" s="10">
        <v>-0.94599999999999995</v>
      </c>
      <c r="S10" s="10">
        <v>2.1970000000000001</v>
      </c>
      <c r="T10" s="10">
        <v>-4.3259999999999996</v>
      </c>
      <c r="U10" s="10">
        <v>-10.675000000000001</v>
      </c>
      <c r="V10" s="10">
        <v>1.804</v>
      </c>
      <c r="W10" s="10">
        <v>4.2789999999999999</v>
      </c>
      <c r="X10" s="10">
        <v>-12.226000000000001</v>
      </c>
      <c r="Y10" s="10">
        <v>-3.8130000000000002</v>
      </c>
      <c r="Z10" s="10">
        <v>-0.78500000000000003</v>
      </c>
      <c r="AA10" s="10">
        <v>-7.6040000000000001</v>
      </c>
      <c r="AB10" s="10">
        <v>-5.4119999999999999</v>
      </c>
      <c r="AC10" s="10">
        <v>-13.86</v>
      </c>
      <c r="AD10" s="10">
        <v>-14.737</v>
      </c>
      <c r="AE10" s="10">
        <v>-6.2569999999999997</v>
      </c>
      <c r="AF10" s="10">
        <v>-22.553999999999998</v>
      </c>
      <c r="AG10" s="10">
        <v>-2.4489999999999998</v>
      </c>
      <c r="AH10" s="10">
        <v>-15.135450000000001</v>
      </c>
      <c r="AI10" s="9">
        <v>2.9768400000000002</v>
      </c>
      <c r="AJ10" s="9">
        <v>5.9177799999999996</v>
      </c>
      <c r="AK10" s="9">
        <v>3.3304999999999998</v>
      </c>
      <c r="AL10" s="9">
        <v>10.5769677696</v>
      </c>
      <c r="AM10" s="9">
        <v>-6.3205289276000007</v>
      </c>
      <c r="AN10" s="4"/>
      <c r="AO10" s="4"/>
      <c r="AP10" s="4"/>
      <c r="AQ10" s="4"/>
      <c r="AR10" s="4"/>
      <c r="AS10" s="4"/>
      <c r="AT10" s="4"/>
      <c r="AU10" s="4"/>
      <c r="AV10" s="4"/>
      <c r="AW10" s="4"/>
      <c r="AX10" s="4"/>
      <c r="AY10" s="4"/>
    </row>
    <row r="11" spans="1:54" ht="15" x14ac:dyDescent="0.25">
      <c r="A11" s="108">
        <f>YampaRiverInflow.TotalOutflow!A11</f>
        <v>44440</v>
      </c>
      <c r="B11" s="9">
        <v>-0.377</v>
      </c>
      <c r="C11" s="9">
        <v>-0.377</v>
      </c>
      <c r="D11" s="9">
        <v>-0.377</v>
      </c>
      <c r="E11" s="10">
        <v>12.664999999999999</v>
      </c>
      <c r="F11" s="10">
        <v>7.843</v>
      </c>
      <c r="G11" s="10">
        <v>21.111000000000001</v>
      </c>
      <c r="H11" s="10">
        <v>-9.8369999999999997</v>
      </c>
      <c r="I11" s="10">
        <v>10.523999999999999</v>
      </c>
      <c r="J11" s="10">
        <v>-8.4480000000000004</v>
      </c>
      <c r="K11" s="10">
        <v>-5.992</v>
      </c>
      <c r="L11" s="10">
        <v>7.3310000000000004</v>
      </c>
      <c r="M11" s="10">
        <v>-4.6890000000000001</v>
      </c>
      <c r="N11" s="10">
        <v>14.712999999999999</v>
      </c>
      <c r="O11" s="10">
        <v>2.484</v>
      </c>
      <c r="P11" s="10">
        <v>5.2409999999999997</v>
      </c>
      <c r="Q11" s="10">
        <v>-12.904</v>
      </c>
      <c r="R11" s="10">
        <v>8.5779999999999994</v>
      </c>
      <c r="S11" s="10">
        <v>15.861000000000001</v>
      </c>
      <c r="T11" s="10">
        <v>4.218</v>
      </c>
      <c r="U11" s="10">
        <v>2.15</v>
      </c>
      <c r="V11" s="10">
        <v>-6.8959999999999999</v>
      </c>
      <c r="W11" s="10">
        <v>-12.975</v>
      </c>
      <c r="X11" s="10">
        <v>-7.1189999999999998</v>
      </c>
      <c r="Y11" s="10">
        <v>-2.2879999999999998</v>
      </c>
      <c r="Z11" s="10">
        <v>-15.519</v>
      </c>
      <c r="AA11" s="10">
        <v>-21.178000000000001</v>
      </c>
      <c r="AB11" s="10">
        <v>-6.0739999999999998</v>
      </c>
      <c r="AC11" s="10">
        <v>-3.6960000000000002</v>
      </c>
      <c r="AD11" s="10">
        <v>0.23</v>
      </c>
      <c r="AE11" s="10">
        <v>-2.0470000000000002</v>
      </c>
      <c r="AF11" s="10">
        <v>-1.55</v>
      </c>
      <c r="AG11" s="10">
        <v>8.7729999999999997</v>
      </c>
      <c r="AH11" s="10">
        <v>-8.4957199999999986</v>
      </c>
      <c r="AI11" s="9">
        <v>10.460270000000001</v>
      </c>
      <c r="AJ11" s="9">
        <v>-5.7617600000000007</v>
      </c>
      <c r="AK11" s="9">
        <v>-2.9507099999999999</v>
      </c>
      <c r="AL11" s="9">
        <v>5.5732644647899994</v>
      </c>
      <c r="AM11" s="9">
        <v>7.3737107418200001</v>
      </c>
      <c r="AN11" s="4"/>
      <c r="AO11" s="4"/>
      <c r="AP11" s="4"/>
      <c r="AQ11" s="4"/>
      <c r="AR11" s="4"/>
      <c r="AS11" s="4"/>
      <c r="AT11" s="4"/>
      <c r="AU11" s="4"/>
      <c r="AV11" s="4"/>
      <c r="AW11" s="4"/>
      <c r="AX11" s="4"/>
      <c r="AY11" s="4"/>
    </row>
    <row r="12" spans="1:54" ht="15" x14ac:dyDescent="0.25">
      <c r="A12" s="108">
        <f>YampaRiverInflow.TotalOutflow!A12</f>
        <v>44470</v>
      </c>
      <c r="B12" s="9">
        <v>2.484</v>
      </c>
      <c r="C12" s="9">
        <v>2.484</v>
      </c>
      <c r="D12" s="9">
        <v>2.484</v>
      </c>
      <c r="E12" s="10">
        <v>14.252000000000001</v>
      </c>
      <c r="F12" s="10">
        <v>9.3710000000000004</v>
      </c>
      <c r="G12" s="10">
        <v>15.488</v>
      </c>
      <c r="H12" s="10">
        <v>-6.1580000000000004</v>
      </c>
      <c r="I12" s="10">
        <v>3.9750000000000001</v>
      </c>
      <c r="J12" s="10">
        <v>-1.39</v>
      </c>
      <c r="K12" s="10">
        <v>1.2050000000000001</v>
      </c>
      <c r="L12" s="10">
        <v>5.649</v>
      </c>
      <c r="M12" s="10">
        <v>-0.52300000000000002</v>
      </c>
      <c r="N12" s="10">
        <v>14.474</v>
      </c>
      <c r="O12" s="10">
        <v>4.5730000000000004</v>
      </c>
      <c r="P12" s="10">
        <v>16.068000000000001</v>
      </c>
      <c r="Q12" s="10">
        <v>-0.16700000000000001</v>
      </c>
      <c r="R12" s="10">
        <v>3.9340000000000002</v>
      </c>
      <c r="S12" s="10">
        <v>-8.1950000000000003</v>
      </c>
      <c r="T12" s="10">
        <v>1.153</v>
      </c>
      <c r="U12" s="10">
        <v>4.8550000000000004</v>
      </c>
      <c r="V12" s="10">
        <v>-2.7719999999999998</v>
      </c>
      <c r="W12" s="10">
        <v>10.111000000000001</v>
      </c>
      <c r="X12" s="10">
        <v>-7.88</v>
      </c>
      <c r="Y12" s="10">
        <v>4.2610000000000001</v>
      </c>
      <c r="Z12" s="10">
        <v>-9.0299999999999994</v>
      </c>
      <c r="AA12" s="10">
        <v>-19.219000000000001</v>
      </c>
      <c r="AB12" s="10">
        <v>-22.152000000000001</v>
      </c>
      <c r="AC12" s="10">
        <v>1.0089999999999999</v>
      </c>
      <c r="AD12" s="10">
        <v>-7.5469999999999997</v>
      </c>
      <c r="AE12" s="10">
        <v>3.0539999999999998</v>
      </c>
      <c r="AF12" s="10">
        <v>-0.55300000000000005</v>
      </c>
      <c r="AG12" s="10">
        <v>-10.613</v>
      </c>
      <c r="AH12" s="10">
        <v>-11.085850000000001</v>
      </c>
      <c r="AI12" s="9">
        <v>5.77902</v>
      </c>
      <c r="AJ12" s="9">
        <v>-2.5799099999999999</v>
      </c>
      <c r="AK12" s="9">
        <v>11.36007</v>
      </c>
      <c r="AL12" s="9">
        <v>13.2843884321</v>
      </c>
      <c r="AM12" s="9">
        <v>-7.7399921552699995</v>
      </c>
      <c r="AN12" s="4"/>
      <c r="AO12" s="4"/>
      <c r="AP12" s="4"/>
      <c r="AQ12" s="4"/>
      <c r="AR12" s="4"/>
      <c r="AS12" s="4"/>
      <c r="AT12" s="4"/>
      <c r="AU12" s="4"/>
      <c r="AV12" s="4"/>
      <c r="AW12" s="4"/>
      <c r="AX12" s="4"/>
      <c r="AY12" s="4"/>
    </row>
    <row r="13" spans="1:54" ht="15" x14ac:dyDescent="0.25">
      <c r="A13" s="108">
        <f>YampaRiverInflow.TotalOutflow!A13</f>
        <v>44501</v>
      </c>
      <c r="B13" s="9">
        <v>3.5089999999999999</v>
      </c>
      <c r="C13" s="9">
        <v>3.5089999999999999</v>
      </c>
      <c r="D13" s="9">
        <v>3.5089999999999999</v>
      </c>
      <c r="E13" s="10">
        <v>10.364000000000001</v>
      </c>
      <c r="F13" s="10">
        <v>11.958</v>
      </c>
      <c r="G13" s="10">
        <v>26.683</v>
      </c>
      <c r="H13" s="10">
        <v>-13.926</v>
      </c>
      <c r="I13" s="10">
        <v>-7.468</v>
      </c>
      <c r="J13" s="10">
        <v>-28.899000000000001</v>
      </c>
      <c r="K13" s="10">
        <v>2.085</v>
      </c>
      <c r="L13" s="10">
        <v>8.407</v>
      </c>
      <c r="M13" s="10">
        <v>-0.58899999999999997</v>
      </c>
      <c r="N13" s="10">
        <v>22.443999999999999</v>
      </c>
      <c r="O13" s="10">
        <v>6.7830000000000004</v>
      </c>
      <c r="P13" s="10">
        <v>12.221</v>
      </c>
      <c r="Q13" s="10">
        <v>-13.337999999999999</v>
      </c>
      <c r="R13" s="10">
        <v>4.8029999999999999</v>
      </c>
      <c r="S13" s="10">
        <v>7.5140000000000002</v>
      </c>
      <c r="T13" s="10">
        <v>2.7349999999999999</v>
      </c>
      <c r="U13" s="10">
        <v>6.601</v>
      </c>
      <c r="V13" s="10">
        <v>0.97699999999999998</v>
      </c>
      <c r="W13" s="10">
        <v>8.3629999999999995</v>
      </c>
      <c r="X13" s="10">
        <v>1.911</v>
      </c>
      <c r="Y13" s="10">
        <v>-3.2410000000000001</v>
      </c>
      <c r="Z13" s="10">
        <v>2.9350000000000001</v>
      </c>
      <c r="AA13" s="10">
        <v>-7.6369999999999996</v>
      </c>
      <c r="AB13" s="10">
        <v>3.4329999999999998</v>
      </c>
      <c r="AC13" s="10">
        <v>5.0679999999999996</v>
      </c>
      <c r="AD13" s="10">
        <v>-2.4470000000000001</v>
      </c>
      <c r="AE13" s="10">
        <v>9.4309999999999992</v>
      </c>
      <c r="AF13" s="10">
        <v>-7.2889999999999997</v>
      </c>
      <c r="AG13" s="10">
        <v>-3.6389999999999998</v>
      </c>
      <c r="AH13" s="10">
        <v>0.89403999999999995</v>
      </c>
      <c r="AI13" s="9">
        <v>10.06827</v>
      </c>
      <c r="AJ13" s="9">
        <v>6.3182299999999998</v>
      </c>
      <c r="AK13" s="9">
        <v>14.429110000000001</v>
      </c>
      <c r="AL13" s="9">
        <v>13.142818181799999</v>
      </c>
      <c r="AM13" s="9">
        <v>-3.7337908998399998</v>
      </c>
      <c r="AN13" s="4"/>
      <c r="AO13" s="4"/>
      <c r="AP13" s="4"/>
      <c r="AQ13" s="4"/>
      <c r="AR13" s="4"/>
      <c r="AS13" s="4"/>
      <c r="AT13" s="4"/>
      <c r="AU13" s="4"/>
      <c r="AV13" s="4"/>
      <c r="AW13" s="4"/>
      <c r="AX13" s="4"/>
      <c r="AY13" s="4"/>
    </row>
    <row r="14" spans="1:54" ht="15" x14ac:dyDescent="0.25">
      <c r="A14" s="108">
        <f>YampaRiverInflow.TotalOutflow!A14</f>
        <v>44531</v>
      </c>
      <c r="B14" s="9">
        <v>11.791</v>
      </c>
      <c r="C14" s="9">
        <v>11.791</v>
      </c>
      <c r="D14" s="9">
        <v>11.791</v>
      </c>
      <c r="E14" s="10">
        <v>17.004000000000001</v>
      </c>
      <c r="F14" s="10">
        <v>9.5869999999999997</v>
      </c>
      <c r="G14" s="10">
        <v>0.30399999999999999</v>
      </c>
      <c r="H14" s="10">
        <v>-3.339</v>
      </c>
      <c r="I14" s="10">
        <v>-11.507999999999999</v>
      </c>
      <c r="J14" s="10">
        <v>-10.381</v>
      </c>
      <c r="K14" s="10">
        <v>5.13</v>
      </c>
      <c r="L14" s="10">
        <v>6.2859999999999996</v>
      </c>
      <c r="M14" s="10">
        <v>3.5110000000000001</v>
      </c>
      <c r="N14" s="10">
        <v>17.72</v>
      </c>
      <c r="O14" s="10">
        <v>8.3699999999999992</v>
      </c>
      <c r="P14" s="10">
        <v>26.24</v>
      </c>
      <c r="Q14" s="10">
        <v>9.7059999999999995</v>
      </c>
      <c r="R14" s="10">
        <v>15.848000000000001</v>
      </c>
      <c r="S14" s="10">
        <v>94.941000000000003</v>
      </c>
      <c r="T14" s="10">
        <v>-1.6679999999999999</v>
      </c>
      <c r="U14" s="10">
        <v>27.11</v>
      </c>
      <c r="V14" s="10">
        <v>15.473000000000001</v>
      </c>
      <c r="W14" s="10">
        <v>23.396999999999998</v>
      </c>
      <c r="X14" s="10">
        <v>-21.466999999999999</v>
      </c>
      <c r="Y14" s="10">
        <v>-1.9690000000000001</v>
      </c>
      <c r="Z14" s="10">
        <v>6.1689999999999996</v>
      </c>
      <c r="AA14" s="10">
        <v>-8.734</v>
      </c>
      <c r="AB14" s="10">
        <v>2.1890000000000001</v>
      </c>
      <c r="AC14" s="10">
        <v>6.22</v>
      </c>
      <c r="AD14" s="10">
        <v>-1.919</v>
      </c>
      <c r="AE14" s="10">
        <v>-0.40100000000000002</v>
      </c>
      <c r="AF14" s="10">
        <v>-10.759</v>
      </c>
      <c r="AG14" s="10">
        <v>-7.3310000000000004</v>
      </c>
      <c r="AH14" s="10">
        <v>7.5781999999999998</v>
      </c>
      <c r="AI14" s="9">
        <v>10.29767</v>
      </c>
      <c r="AJ14" s="9">
        <v>-5.8699700000000004</v>
      </c>
      <c r="AK14" s="9">
        <v>24.633080000000003</v>
      </c>
      <c r="AL14" s="9">
        <v>23.363190082799999</v>
      </c>
      <c r="AM14" s="9">
        <v>-4.4305979113900005</v>
      </c>
      <c r="AN14" s="4"/>
      <c r="AO14" s="4"/>
      <c r="AP14" s="4"/>
      <c r="AQ14" s="4"/>
      <c r="AR14" s="4"/>
      <c r="AS14" s="4"/>
      <c r="AT14" s="4"/>
      <c r="AU14" s="4"/>
      <c r="AV14" s="4"/>
      <c r="AW14" s="4"/>
      <c r="AX14" s="4"/>
      <c r="AY14" s="4"/>
    </row>
    <row r="15" spans="1:54" ht="15" x14ac:dyDescent="0.25">
      <c r="A15" s="108">
        <f>YampaRiverInflow.TotalOutflow!A15</f>
        <v>44562</v>
      </c>
      <c r="B15" s="9">
        <v>10.228</v>
      </c>
      <c r="C15" s="9">
        <v>10.228</v>
      </c>
      <c r="D15" s="9">
        <v>10.228</v>
      </c>
      <c r="E15" s="10">
        <v>20.103999999999999</v>
      </c>
      <c r="F15" s="10">
        <v>1.06</v>
      </c>
      <c r="G15" s="10">
        <v>-6.7050000000000001</v>
      </c>
      <c r="H15" s="10">
        <v>5.38</v>
      </c>
      <c r="I15" s="10">
        <v>6.5129999999999999</v>
      </c>
      <c r="J15" s="10">
        <v>-4.4320000000000004</v>
      </c>
      <c r="K15" s="10">
        <v>5.085</v>
      </c>
      <c r="L15" s="10">
        <v>4.3979999999999997</v>
      </c>
      <c r="M15" s="10">
        <v>1.542</v>
      </c>
      <c r="N15" s="10">
        <v>7.4649999999999999</v>
      </c>
      <c r="O15" s="10">
        <v>6.9909999999999997</v>
      </c>
      <c r="P15" s="10">
        <v>-30.036999999999999</v>
      </c>
      <c r="Q15" s="10">
        <v>0.34799999999999998</v>
      </c>
      <c r="R15" s="10">
        <v>8.1069999999999993</v>
      </c>
      <c r="S15" s="10">
        <v>-4.0170000000000003</v>
      </c>
      <c r="T15" s="10">
        <v>-0.42499999999999999</v>
      </c>
      <c r="U15" s="10">
        <v>-9.2249999999999996</v>
      </c>
      <c r="V15" s="10">
        <v>16.908000000000001</v>
      </c>
      <c r="W15" s="10">
        <v>1.482</v>
      </c>
      <c r="X15" s="10">
        <v>-11.156000000000001</v>
      </c>
      <c r="Y15" s="10">
        <v>-10.212999999999999</v>
      </c>
      <c r="Z15" s="10">
        <v>-20.742999999999999</v>
      </c>
      <c r="AA15" s="10">
        <v>-9.2750000000000004</v>
      </c>
      <c r="AB15" s="10">
        <v>-13.997999999999999</v>
      </c>
      <c r="AC15" s="10">
        <v>-0.47799999999999998</v>
      </c>
      <c r="AD15" s="10">
        <v>-2.403</v>
      </c>
      <c r="AE15" s="10">
        <v>3.4119999999999999</v>
      </c>
      <c r="AF15" s="10">
        <v>-10.265000000000001</v>
      </c>
      <c r="AG15" s="10">
        <v>17.93282</v>
      </c>
      <c r="AH15" s="10">
        <v>-2.55436</v>
      </c>
      <c r="AI15" s="9">
        <v>-2.7433800000000002</v>
      </c>
      <c r="AJ15" s="9">
        <v>-21.323439999999998</v>
      </c>
      <c r="AK15" s="9">
        <v>2.6227190070699997</v>
      </c>
      <c r="AL15" s="9">
        <v>1.4601900836399999</v>
      </c>
      <c r="AM15" s="9">
        <v>18.143000000000001</v>
      </c>
      <c r="AN15" s="4"/>
      <c r="AO15" s="4"/>
      <c r="AP15" s="4"/>
      <c r="AQ15" s="4"/>
      <c r="AR15" s="4"/>
      <c r="AS15" s="4"/>
      <c r="AT15" s="4"/>
      <c r="AU15" s="4"/>
      <c r="AV15" s="4"/>
      <c r="AW15" s="4"/>
      <c r="AX15" s="4"/>
      <c r="AY15" s="4"/>
    </row>
    <row r="16" spans="1:54" ht="15" x14ac:dyDescent="0.25">
      <c r="A16" s="108">
        <f>YampaRiverInflow.TotalOutflow!A16</f>
        <v>44593</v>
      </c>
      <c r="B16" s="9">
        <v>-1.032</v>
      </c>
      <c r="C16" s="9">
        <v>-1.032</v>
      </c>
      <c r="D16" s="9">
        <v>-1.032</v>
      </c>
      <c r="E16" s="10">
        <v>17.045999999999999</v>
      </c>
      <c r="F16" s="10">
        <v>28.591000000000001</v>
      </c>
      <c r="G16" s="10">
        <v>33.414000000000001</v>
      </c>
      <c r="H16" s="10">
        <v>22.41</v>
      </c>
      <c r="I16" s="10">
        <v>32.200000000000003</v>
      </c>
      <c r="J16" s="10">
        <v>-3.0870000000000002</v>
      </c>
      <c r="K16" s="10">
        <v>5.883</v>
      </c>
      <c r="L16" s="10">
        <v>-0.33700000000000002</v>
      </c>
      <c r="M16" s="10">
        <v>5.5730000000000004</v>
      </c>
      <c r="N16" s="10">
        <v>9.9540000000000006</v>
      </c>
      <c r="O16" s="10">
        <v>4.1059999999999999</v>
      </c>
      <c r="P16" s="10">
        <v>-45.491</v>
      </c>
      <c r="Q16" s="10">
        <v>-8.9390000000000001</v>
      </c>
      <c r="R16" s="10">
        <v>14.935</v>
      </c>
      <c r="S16" s="10">
        <v>-2.7170000000000001</v>
      </c>
      <c r="T16" s="10">
        <v>1.121</v>
      </c>
      <c r="U16" s="10">
        <v>-12.965</v>
      </c>
      <c r="V16" s="10">
        <v>0.91800000000000004</v>
      </c>
      <c r="W16" s="10">
        <v>1.9139999999999999</v>
      </c>
      <c r="X16" s="10">
        <v>-9.2040000000000006</v>
      </c>
      <c r="Y16" s="10">
        <v>-8.66</v>
      </c>
      <c r="Z16" s="10">
        <v>-7.7130000000000001</v>
      </c>
      <c r="AA16" s="10">
        <v>-7.8449999999999998</v>
      </c>
      <c r="AB16" s="10">
        <v>-18.251999999999999</v>
      </c>
      <c r="AC16" s="10">
        <v>-3.117</v>
      </c>
      <c r="AD16" s="10">
        <v>-7.3280000000000003</v>
      </c>
      <c r="AE16" s="10">
        <v>1.02</v>
      </c>
      <c r="AF16" s="10">
        <v>-14.303000000000001</v>
      </c>
      <c r="AG16" s="10">
        <v>-13.95496</v>
      </c>
      <c r="AH16" s="10">
        <v>-11.963200000000001</v>
      </c>
      <c r="AI16" s="9">
        <v>-5.2006099999999993</v>
      </c>
      <c r="AJ16" s="9">
        <v>-1.8404100000000001</v>
      </c>
      <c r="AK16" s="9">
        <v>4.1879586768900001</v>
      </c>
      <c r="AL16" s="9">
        <v>8.4784876017200013</v>
      </c>
      <c r="AM16" s="9">
        <v>14.496</v>
      </c>
      <c r="AN16" s="4"/>
      <c r="AO16" s="4"/>
      <c r="AP16" s="4"/>
      <c r="AQ16" s="4"/>
      <c r="AR16" s="4"/>
      <c r="AS16" s="4"/>
      <c r="AT16" s="4"/>
      <c r="AU16" s="4"/>
      <c r="AV16" s="4"/>
      <c r="AW16" s="4"/>
      <c r="AX16" s="4"/>
      <c r="AY16" s="4"/>
    </row>
    <row r="17" spans="1:51" ht="15" x14ac:dyDescent="0.25">
      <c r="A17" s="108">
        <f>YampaRiverInflow.TotalOutflow!A17</f>
        <v>44621</v>
      </c>
      <c r="B17" s="9">
        <v>-3.0489999999999999</v>
      </c>
      <c r="C17" s="9">
        <v>-3.0489999999999999</v>
      </c>
      <c r="D17" s="9">
        <v>-3.0489999999999999</v>
      </c>
      <c r="E17" s="10">
        <v>6.1710000000000003</v>
      </c>
      <c r="F17" s="10">
        <v>11.651999999999999</v>
      </c>
      <c r="G17" s="10">
        <v>31.146000000000001</v>
      </c>
      <c r="H17" s="10">
        <v>5.4130000000000003</v>
      </c>
      <c r="I17" s="10">
        <v>22.428000000000001</v>
      </c>
      <c r="J17" s="10">
        <v>-10.952999999999999</v>
      </c>
      <c r="K17" s="10">
        <v>-3.7189999999999999</v>
      </c>
      <c r="L17" s="10">
        <v>-8.3870000000000005</v>
      </c>
      <c r="M17" s="10">
        <v>14.401999999999999</v>
      </c>
      <c r="N17" s="10">
        <v>2.5150000000000001</v>
      </c>
      <c r="O17" s="10">
        <v>-1.482</v>
      </c>
      <c r="P17" s="10">
        <v>-85.617000000000004</v>
      </c>
      <c r="Q17" s="10">
        <v>-18.977</v>
      </c>
      <c r="R17" s="10">
        <v>-3.0750000000000002</v>
      </c>
      <c r="S17" s="10">
        <v>33.225999999999999</v>
      </c>
      <c r="T17" s="10">
        <v>11.038</v>
      </c>
      <c r="U17" s="10">
        <v>4.673</v>
      </c>
      <c r="V17" s="10">
        <v>4.1000000000000002E-2</v>
      </c>
      <c r="W17" s="10">
        <v>8.1969999999999992</v>
      </c>
      <c r="X17" s="10">
        <v>5.577</v>
      </c>
      <c r="Y17" s="10">
        <v>-5.0199999999999996</v>
      </c>
      <c r="Z17" s="10">
        <v>-3.68</v>
      </c>
      <c r="AA17" s="10">
        <v>-25.69</v>
      </c>
      <c r="AB17" s="10">
        <v>16.045999999999999</v>
      </c>
      <c r="AC17" s="10">
        <v>-10.304</v>
      </c>
      <c r="AD17" s="10">
        <v>-11.891999999999999</v>
      </c>
      <c r="AE17" s="10">
        <v>0.318</v>
      </c>
      <c r="AF17" s="10">
        <v>-9.7430000000000003</v>
      </c>
      <c r="AG17" s="10">
        <v>-12.145200000000001</v>
      </c>
      <c r="AH17" s="10">
        <v>-6.3741000000000003</v>
      </c>
      <c r="AI17" s="9">
        <v>-11.246979999999999</v>
      </c>
      <c r="AJ17" s="9">
        <v>-5.8244099999999994</v>
      </c>
      <c r="AK17" s="9">
        <v>-14.067462812699999</v>
      </c>
      <c r="AL17" s="9">
        <v>-0.28571900964999997</v>
      </c>
      <c r="AM17" s="9">
        <v>8.0129999999999999</v>
      </c>
      <c r="AN17" s="4"/>
      <c r="AO17" s="4"/>
      <c r="AP17" s="4"/>
      <c r="AQ17" s="4"/>
      <c r="AR17" s="4"/>
      <c r="AS17" s="4"/>
      <c r="AT17" s="4"/>
      <c r="AU17" s="4"/>
      <c r="AV17" s="4"/>
      <c r="AW17" s="4"/>
      <c r="AX17" s="4"/>
      <c r="AY17" s="4"/>
    </row>
    <row r="18" spans="1:51" ht="15" x14ac:dyDescent="0.25">
      <c r="A18" s="108">
        <f>YampaRiverInflow.TotalOutflow!A18</f>
        <v>44652</v>
      </c>
      <c r="B18" s="9">
        <v>-7.1550000000000002</v>
      </c>
      <c r="C18" s="9">
        <v>-7.1550000000000002</v>
      </c>
      <c r="D18" s="9">
        <v>-7.1550000000000002</v>
      </c>
      <c r="E18" s="10">
        <v>7.52</v>
      </c>
      <c r="F18" s="10">
        <v>-11.246</v>
      </c>
      <c r="G18" s="10">
        <v>4.5250000000000004</v>
      </c>
      <c r="H18" s="10">
        <v>-15.333</v>
      </c>
      <c r="I18" s="10">
        <v>18.954000000000001</v>
      </c>
      <c r="J18" s="10">
        <v>-3.2869999999999999</v>
      </c>
      <c r="K18" s="10">
        <v>-15.096</v>
      </c>
      <c r="L18" s="10">
        <v>0.37</v>
      </c>
      <c r="M18" s="10">
        <v>14.292</v>
      </c>
      <c r="N18" s="10">
        <v>5.7640000000000002</v>
      </c>
      <c r="O18" s="10">
        <v>12.843999999999999</v>
      </c>
      <c r="P18" s="10">
        <v>-51.061999999999998</v>
      </c>
      <c r="Q18" s="10">
        <v>-15.113</v>
      </c>
      <c r="R18" s="10">
        <v>-4.2430000000000003</v>
      </c>
      <c r="S18" s="10">
        <v>-7.5759999999999996</v>
      </c>
      <c r="T18" s="10">
        <v>15.396000000000001</v>
      </c>
      <c r="U18" s="10">
        <v>39.173999999999999</v>
      </c>
      <c r="V18" s="10">
        <v>-0.41699999999999998</v>
      </c>
      <c r="W18" s="10">
        <v>-3.9380000000000002</v>
      </c>
      <c r="X18" s="10">
        <v>0.93100000000000005</v>
      </c>
      <c r="Y18" s="10">
        <v>-11.872999999999999</v>
      </c>
      <c r="Z18" s="10">
        <v>-13.384</v>
      </c>
      <c r="AA18" s="10">
        <v>-6.9089999999999998</v>
      </c>
      <c r="AB18" s="10">
        <v>4.298</v>
      </c>
      <c r="AC18" s="10">
        <v>-1.605</v>
      </c>
      <c r="AD18" s="10">
        <v>-3.3879999999999999</v>
      </c>
      <c r="AE18" s="10">
        <v>-8.2620000000000005</v>
      </c>
      <c r="AF18" s="10">
        <v>-14.076000000000001</v>
      </c>
      <c r="AG18" s="10">
        <v>-15.64438</v>
      </c>
      <c r="AH18" s="10">
        <v>-20.393439999999998</v>
      </c>
      <c r="AI18" s="9">
        <v>-12.259069999999999</v>
      </c>
      <c r="AJ18" s="9">
        <v>-6.0398699999999996</v>
      </c>
      <c r="AK18" s="9">
        <v>14.1864628099</v>
      </c>
      <c r="AL18" s="9">
        <v>-8.4453140515699996</v>
      </c>
      <c r="AM18" s="9">
        <v>13.148999999999999</v>
      </c>
      <c r="AN18" s="4"/>
      <c r="AO18" s="4"/>
      <c r="AP18" s="4"/>
      <c r="AQ18" s="4"/>
      <c r="AR18" s="4"/>
      <c r="AS18" s="4"/>
      <c r="AT18" s="4"/>
      <c r="AU18" s="4"/>
      <c r="AV18" s="4"/>
      <c r="AW18" s="4"/>
      <c r="AX18" s="4"/>
      <c r="AY18" s="4"/>
    </row>
    <row r="19" spans="1:51" ht="15" x14ac:dyDescent="0.25">
      <c r="A19" s="108">
        <f>YampaRiverInflow.TotalOutflow!A19</f>
        <v>44682</v>
      </c>
      <c r="B19" s="9">
        <v>0.56699999999999995</v>
      </c>
      <c r="C19" s="9">
        <v>0.56699999999999995</v>
      </c>
      <c r="D19" s="9">
        <v>0.56699999999999995</v>
      </c>
      <c r="E19" s="10">
        <v>12.454000000000001</v>
      </c>
      <c r="F19" s="10">
        <v>4.819</v>
      </c>
      <c r="G19" s="10">
        <v>26.466999999999999</v>
      </c>
      <c r="H19" s="10">
        <v>-2.0129999999999999</v>
      </c>
      <c r="I19" s="10">
        <v>-11.66</v>
      </c>
      <c r="J19" s="10">
        <v>0.27800000000000002</v>
      </c>
      <c r="K19" s="10">
        <v>-5.2439999999999998</v>
      </c>
      <c r="L19" s="10">
        <v>-3.9220000000000002</v>
      </c>
      <c r="M19" s="10">
        <v>17</v>
      </c>
      <c r="N19" s="10">
        <v>7.5990000000000002</v>
      </c>
      <c r="O19" s="10">
        <v>4.7030000000000003</v>
      </c>
      <c r="P19" s="10">
        <v>-61.749000000000002</v>
      </c>
      <c r="Q19" s="10">
        <v>-4.7960000000000003</v>
      </c>
      <c r="R19" s="10">
        <v>-13.974</v>
      </c>
      <c r="S19" s="10">
        <v>-8.2089999999999996</v>
      </c>
      <c r="T19" s="10">
        <v>11.73</v>
      </c>
      <c r="U19" s="10">
        <v>21.998999999999999</v>
      </c>
      <c r="V19" s="10">
        <v>0.111</v>
      </c>
      <c r="W19" s="10">
        <v>-14.868</v>
      </c>
      <c r="X19" s="10">
        <v>-7.181</v>
      </c>
      <c r="Y19" s="10">
        <v>-5.67</v>
      </c>
      <c r="Z19" s="10">
        <v>-33.700000000000003</v>
      </c>
      <c r="AA19" s="10">
        <v>-4.7220000000000004</v>
      </c>
      <c r="AB19" s="10">
        <v>-17.382000000000001</v>
      </c>
      <c r="AC19" s="10">
        <v>-33.279000000000003</v>
      </c>
      <c r="AD19" s="10">
        <v>-5.4210000000000003</v>
      </c>
      <c r="AE19" s="10">
        <v>-5.2460000000000004</v>
      </c>
      <c r="AF19" s="10">
        <v>3.149</v>
      </c>
      <c r="AG19" s="10">
        <v>-9.5569299999999995</v>
      </c>
      <c r="AH19" s="10">
        <v>4.5381899999999993</v>
      </c>
      <c r="AI19" s="9">
        <v>2.7454499999999999</v>
      </c>
      <c r="AJ19" s="9">
        <v>4.5651899999999994</v>
      </c>
      <c r="AK19" s="9">
        <v>0.109545453554</v>
      </c>
      <c r="AL19" s="9">
        <v>8.5840991759299996</v>
      </c>
      <c r="AM19" s="9">
        <v>15.768000000000001</v>
      </c>
      <c r="AN19" s="4"/>
      <c r="AO19" s="4"/>
      <c r="AP19" s="4"/>
      <c r="AQ19" s="4"/>
      <c r="AR19" s="4"/>
      <c r="AS19" s="4"/>
      <c r="AT19" s="4"/>
      <c r="AU19" s="4"/>
      <c r="AV19" s="4"/>
      <c r="AW19" s="4"/>
      <c r="AX19" s="4"/>
      <c r="AY19" s="4"/>
    </row>
    <row r="20" spans="1:51" ht="15" x14ac:dyDescent="0.25">
      <c r="A20" s="108">
        <f>YampaRiverInflow.TotalOutflow!A20</f>
        <v>44713</v>
      </c>
      <c r="B20" s="9">
        <v>-5.6970000000000001</v>
      </c>
      <c r="C20" s="9">
        <v>-5.6970000000000001</v>
      </c>
      <c r="D20" s="9">
        <v>-5.6970000000000001</v>
      </c>
      <c r="E20" s="10">
        <v>8.9730000000000008</v>
      </c>
      <c r="F20" s="10">
        <v>-56.872</v>
      </c>
      <c r="G20" s="10">
        <v>29.183</v>
      </c>
      <c r="H20" s="10">
        <v>-2.262</v>
      </c>
      <c r="I20" s="10">
        <v>-2.2789999999999999</v>
      </c>
      <c r="J20" s="10">
        <v>1.631</v>
      </c>
      <c r="K20" s="10">
        <v>-6.1520000000000001</v>
      </c>
      <c r="L20" s="10">
        <v>-8.4760000000000009</v>
      </c>
      <c r="M20" s="10">
        <v>24.515999999999998</v>
      </c>
      <c r="N20" s="10">
        <v>4.5979999999999999</v>
      </c>
      <c r="O20" s="10">
        <v>13.497999999999999</v>
      </c>
      <c r="P20" s="10">
        <v>-26.187000000000001</v>
      </c>
      <c r="Q20" s="10">
        <v>-3.3490000000000002</v>
      </c>
      <c r="R20" s="10">
        <v>4.0839999999999996</v>
      </c>
      <c r="S20" s="10">
        <v>-11.676</v>
      </c>
      <c r="T20" s="10">
        <v>-4.1000000000000002E-2</v>
      </c>
      <c r="U20" s="10">
        <v>5.609</v>
      </c>
      <c r="V20" s="10">
        <v>-3.698</v>
      </c>
      <c r="W20" s="10">
        <v>-11.834</v>
      </c>
      <c r="X20" s="10">
        <v>-9.2289999999999992</v>
      </c>
      <c r="Y20" s="10">
        <v>-8.5180000000000007</v>
      </c>
      <c r="Z20" s="10">
        <v>-26.905999999999999</v>
      </c>
      <c r="AA20" s="10">
        <v>-30.081</v>
      </c>
      <c r="AB20" s="10">
        <v>1.8560000000000001</v>
      </c>
      <c r="AC20" s="10">
        <v>-14.717000000000001</v>
      </c>
      <c r="AD20" s="10">
        <v>-14.012</v>
      </c>
      <c r="AE20" s="10">
        <v>-1.52</v>
      </c>
      <c r="AF20" s="10">
        <v>-16.565999999999999</v>
      </c>
      <c r="AG20" s="10">
        <v>-17.778869999999998</v>
      </c>
      <c r="AH20" s="10">
        <v>-8.3348700000000004</v>
      </c>
      <c r="AI20" s="9">
        <v>-5.4185299999999996</v>
      </c>
      <c r="AJ20" s="9">
        <v>-7.2006999999999994</v>
      </c>
      <c r="AK20" s="9">
        <v>-0.73851239867699991</v>
      </c>
      <c r="AL20" s="9">
        <v>3.31216528727</v>
      </c>
      <c r="AM20" s="9">
        <v>10.185</v>
      </c>
      <c r="AN20" s="4"/>
      <c r="AO20" s="4"/>
      <c r="AP20" s="4"/>
      <c r="AQ20" s="4"/>
      <c r="AR20" s="4"/>
      <c r="AS20" s="4"/>
      <c r="AT20" s="4"/>
      <c r="AU20" s="4"/>
      <c r="AV20" s="4"/>
      <c r="AW20" s="4"/>
      <c r="AX20" s="4"/>
      <c r="AY20" s="4"/>
    </row>
    <row r="21" spans="1:51" ht="15" x14ac:dyDescent="0.25">
      <c r="A21" s="108">
        <f>YampaRiverInflow.TotalOutflow!A21</f>
        <v>44743</v>
      </c>
      <c r="B21" s="9">
        <v>-2.0230000000000001</v>
      </c>
      <c r="C21" s="9">
        <v>-2.0230000000000001</v>
      </c>
      <c r="D21" s="9">
        <v>-2.0230000000000001</v>
      </c>
      <c r="E21" s="10">
        <v>7.9630000000000001</v>
      </c>
      <c r="F21" s="10">
        <v>79.977000000000004</v>
      </c>
      <c r="G21" s="10">
        <v>-11.765000000000001</v>
      </c>
      <c r="H21" s="10">
        <v>-10.845000000000001</v>
      </c>
      <c r="I21" s="10">
        <v>-4.5999999999999999E-2</v>
      </c>
      <c r="J21" s="10">
        <v>-5.7720000000000002</v>
      </c>
      <c r="K21" s="10">
        <v>-9.9499999999999993</v>
      </c>
      <c r="L21" s="10">
        <v>-11.750999999999999</v>
      </c>
      <c r="M21" s="10">
        <v>20.866</v>
      </c>
      <c r="N21" s="10">
        <v>1.85</v>
      </c>
      <c r="O21" s="10">
        <v>3.0960000000000001</v>
      </c>
      <c r="P21" s="10">
        <v>-10.608000000000001</v>
      </c>
      <c r="Q21" s="10">
        <v>-7.6440000000000001</v>
      </c>
      <c r="R21" s="10">
        <v>8.1270000000000007</v>
      </c>
      <c r="S21" s="10">
        <v>-11.493</v>
      </c>
      <c r="T21" s="10">
        <v>10.728</v>
      </c>
      <c r="U21" s="10">
        <v>8.7200000000000006</v>
      </c>
      <c r="V21" s="10">
        <v>-1.2669999999999999</v>
      </c>
      <c r="W21" s="10">
        <v>-11.347</v>
      </c>
      <c r="X21" s="10">
        <v>-18.335999999999999</v>
      </c>
      <c r="Y21" s="10">
        <v>-2.9430000000000001</v>
      </c>
      <c r="Z21" s="10">
        <v>-31.49</v>
      </c>
      <c r="AA21" s="10">
        <v>-20.471</v>
      </c>
      <c r="AB21" s="10">
        <v>-11.896000000000001</v>
      </c>
      <c r="AC21" s="10">
        <v>-5.8959999999999999</v>
      </c>
      <c r="AD21" s="10">
        <v>-9.4190000000000005</v>
      </c>
      <c r="AE21" s="10">
        <v>-9.65</v>
      </c>
      <c r="AF21" s="10">
        <v>-13.497</v>
      </c>
      <c r="AG21" s="10">
        <v>-20.782049999999998</v>
      </c>
      <c r="AH21" s="10">
        <v>-5.3935699999999995</v>
      </c>
      <c r="AI21" s="9">
        <v>-16.034389999999998</v>
      </c>
      <c r="AJ21" s="9">
        <v>-7.2505600000000001</v>
      </c>
      <c r="AK21" s="9">
        <v>-12.2247933908</v>
      </c>
      <c r="AL21" s="9">
        <v>-1.1186446296900001</v>
      </c>
      <c r="AM21" s="9">
        <v>9.4459999999999997</v>
      </c>
      <c r="AN21" s="4"/>
      <c r="AO21" s="4"/>
      <c r="AP21" s="4"/>
      <c r="AQ21" s="4"/>
      <c r="AR21" s="4"/>
      <c r="AS21" s="4"/>
      <c r="AT21" s="4"/>
      <c r="AU21" s="4"/>
      <c r="AV21" s="4"/>
      <c r="AW21" s="4"/>
      <c r="AX21" s="4"/>
      <c r="AY21" s="4"/>
    </row>
    <row r="22" spans="1:51" ht="15" x14ac:dyDescent="0.25">
      <c r="A22" s="108">
        <f>YampaRiverInflow.TotalOutflow!A22</f>
        <v>44774</v>
      </c>
      <c r="B22" s="9">
        <v>-0.89700000000000002</v>
      </c>
      <c r="C22" s="9">
        <v>-0.89700000000000002</v>
      </c>
      <c r="D22" s="9">
        <v>-0.89700000000000002</v>
      </c>
      <c r="E22" s="10">
        <v>10.664999999999999</v>
      </c>
      <c r="F22" s="10">
        <v>5.9720000000000004</v>
      </c>
      <c r="G22" s="10">
        <v>-4.8890000000000002</v>
      </c>
      <c r="H22" s="10">
        <v>-3.1019999999999999</v>
      </c>
      <c r="I22" s="10">
        <v>12.827999999999999</v>
      </c>
      <c r="J22" s="10">
        <v>-4.125</v>
      </c>
      <c r="K22" s="10">
        <v>-0.66400000000000003</v>
      </c>
      <c r="L22" s="10">
        <v>-1.9179999999999999</v>
      </c>
      <c r="M22" s="10">
        <v>27.553999999999998</v>
      </c>
      <c r="N22" s="10">
        <v>4.3259999999999996</v>
      </c>
      <c r="O22" s="10">
        <v>3.7869999999999999</v>
      </c>
      <c r="P22" s="10">
        <v>-3.95</v>
      </c>
      <c r="Q22" s="10">
        <v>-0.94599999999999995</v>
      </c>
      <c r="R22" s="10">
        <v>2.1970000000000001</v>
      </c>
      <c r="S22" s="10">
        <v>-4.3259999999999996</v>
      </c>
      <c r="T22" s="10">
        <v>-10.675000000000001</v>
      </c>
      <c r="U22" s="10">
        <v>1.804</v>
      </c>
      <c r="V22" s="10">
        <v>4.2789999999999999</v>
      </c>
      <c r="W22" s="10">
        <v>-12.226000000000001</v>
      </c>
      <c r="X22" s="10">
        <v>-3.8130000000000002</v>
      </c>
      <c r="Y22" s="10">
        <v>-0.78500000000000003</v>
      </c>
      <c r="Z22" s="10">
        <v>-7.6040000000000001</v>
      </c>
      <c r="AA22" s="10">
        <v>-5.4119999999999999</v>
      </c>
      <c r="AB22" s="10">
        <v>-13.86</v>
      </c>
      <c r="AC22" s="10">
        <v>-14.737</v>
      </c>
      <c r="AD22" s="10">
        <v>-6.2569999999999997</v>
      </c>
      <c r="AE22" s="10">
        <v>-22.553999999999998</v>
      </c>
      <c r="AF22" s="10">
        <v>-2.4489999999999998</v>
      </c>
      <c r="AG22" s="10">
        <v>-15.135450000000001</v>
      </c>
      <c r="AH22" s="10">
        <v>2.9768400000000002</v>
      </c>
      <c r="AI22" s="9">
        <v>5.9177799999999996</v>
      </c>
      <c r="AJ22" s="9">
        <v>3.3304999999999998</v>
      </c>
      <c r="AK22" s="9">
        <v>10.5769677696</v>
      </c>
      <c r="AL22" s="9">
        <v>-6.3205289276000007</v>
      </c>
      <c r="AM22" s="9">
        <v>5.1120000000000001</v>
      </c>
      <c r="AN22" s="4"/>
      <c r="AO22" s="4"/>
      <c r="AP22" s="4"/>
      <c r="AQ22" s="4"/>
      <c r="AR22" s="4"/>
      <c r="AS22" s="4"/>
      <c r="AT22" s="4"/>
      <c r="AU22" s="4"/>
      <c r="AV22" s="4"/>
      <c r="AW22" s="4"/>
      <c r="AX22" s="4"/>
      <c r="AY22" s="4"/>
    </row>
    <row r="23" spans="1:51" ht="15" x14ac:dyDescent="0.25">
      <c r="A23" s="108">
        <f>YampaRiverInflow.TotalOutflow!A23</f>
        <v>44805</v>
      </c>
      <c r="B23" s="9">
        <v>-0.377</v>
      </c>
      <c r="C23" s="9">
        <v>-0.377</v>
      </c>
      <c r="D23" s="9">
        <v>-0.377</v>
      </c>
      <c r="E23" s="10">
        <v>7.843</v>
      </c>
      <c r="F23" s="10">
        <v>21.111000000000001</v>
      </c>
      <c r="G23" s="10">
        <v>-9.8369999999999997</v>
      </c>
      <c r="H23" s="10">
        <v>10.523999999999999</v>
      </c>
      <c r="I23" s="10">
        <v>-8.4480000000000004</v>
      </c>
      <c r="J23" s="10">
        <v>-5.992</v>
      </c>
      <c r="K23" s="10">
        <v>7.3310000000000004</v>
      </c>
      <c r="L23" s="10">
        <v>-4.6890000000000001</v>
      </c>
      <c r="M23" s="10">
        <v>14.712999999999999</v>
      </c>
      <c r="N23" s="10">
        <v>2.484</v>
      </c>
      <c r="O23" s="10">
        <v>5.2409999999999997</v>
      </c>
      <c r="P23" s="10">
        <v>-12.904</v>
      </c>
      <c r="Q23" s="10">
        <v>8.5779999999999994</v>
      </c>
      <c r="R23" s="10">
        <v>15.861000000000001</v>
      </c>
      <c r="S23" s="10">
        <v>4.218</v>
      </c>
      <c r="T23" s="10">
        <v>2.15</v>
      </c>
      <c r="U23" s="10">
        <v>-6.8959999999999999</v>
      </c>
      <c r="V23" s="10">
        <v>-12.975</v>
      </c>
      <c r="W23" s="10">
        <v>-7.1189999999999998</v>
      </c>
      <c r="X23" s="10">
        <v>-2.2879999999999998</v>
      </c>
      <c r="Y23" s="10">
        <v>-15.519</v>
      </c>
      <c r="Z23" s="10">
        <v>-21.178000000000001</v>
      </c>
      <c r="AA23" s="10">
        <v>-6.0739999999999998</v>
      </c>
      <c r="AB23" s="10">
        <v>-3.6960000000000002</v>
      </c>
      <c r="AC23" s="10">
        <v>0.23</v>
      </c>
      <c r="AD23" s="10">
        <v>-2.0470000000000002</v>
      </c>
      <c r="AE23" s="10">
        <v>-1.55</v>
      </c>
      <c r="AF23" s="10">
        <v>8.7729999999999997</v>
      </c>
      <c r="AG23" s="10">
        <v>-8.4957199999999986</v>
      </c>
      <c r="AH23" s="10">
        <v>10.460270000000001</v>
      </c>
      <c r="AI23" s="9">
        <v>-5.7617600000000007</v>
      </c>
      <c r="AJ23" s="9">
        <v>-2.9507099999999999</v>
      </c>
      <c r="AK23" s="9">
        <v>5.5732644647899994</v>
      </c>
      <c r="AL23" s="9">
        <v>7.3737107418200001</v>
      </c>
      <c r="AM23" s="9">
        <v>12.664999999999999</v>
      </c>
      <c r="AN23" s="4"/>
      <c r="AO23" s="4"/>
      <c r="AP23" s="4"/>
      <c r="AQ23" s="4"/>
      <c r="AR23" s="4"/>
      <c r="AS23" s="4"/>
      <c r="AT23" s="4"/>
      <c r="AU23" s="4"/>
      <c r="AV23" s="4"/>
      <c r="AW23" s="4"/>
      <c r="AX23" s="4"/>
      <c r="AY23" s="4"/>
    </row>
    <row r="24" spans="1:51" ht="15" x14ac:dyDescent="0.25">
      <c r="A24" s="108">
        <f>YampaRiverInflow.TotalOutflow!A24</f>
        <v>44835</v>
      </c>
      <c r="B24" s="9">
        <v>2.484</v>
      </c>
      <c r="C24" s="9">
        <v>2.484</v>
      </c>
      <c r="D24" s="9">
        <v>2.484</v>
      </c>
      <c r="E24" s="10">
        <v>9.3710000000000004</v>
      </c>
      <c r="F24" s="10">
        <v>15.488</v>
      </c>
      <c r="G24" s="10">
        <v>-6.1580000000000004</v>
      </c>
      <c r="H24" s="10">
        <v>3.9750000000000001</v>
      </c>
      <c r="I24" s="10">
        <v>-1.39</v>
      </c>
      <c r="J24" s="10">
        <v>1.2050000000000001</v>
      </c>
      <c r="K24" s="10">
        <v>5.649</v>
      </c>
      <c r="L24" s="10">
        <v>-0.52300000000000002</v>
      </c>
      <c r="M24" s="10">
        <v>14.474</v>
      </c>
      <c r="N24" s="10">
        <v>4.5730000000000004</v>
      </c>
      <c r="O24" s="10">
        <v>16.068000000000001</v>
      </c>
      <c r="P24" s="10">
        <v>-0.16700000000000001</v>
      </c>
      <c r="Q24" s="10">
        <v>3.9340000000000002</v>
      </c>
      <c r="R24" s="10">
        <v>-8.1950000000000003</v>
      </c>
      <c r="S24" s="10">
        <v>1.153</v>
      </c>
      <c r="T24" s="10">
        <v>4.8550000000000004</v>
      </c>
      <c r="U24" s="10">
        <v>-2.7719999999999998</v>
      </c>
      <c r="V24" s="10">
        <v>10.111000000000001</v>
      </c>
      <c r="W24" s="10">
        <v>-7.88</v>
      </c>
      <c r="X24" s="10">
        <v>4.2610000000000001</v>
      </c>
      <c r="Y24" s="10">
        <v>-9.0299999999999994</v>
      </c>
      <c r="Z24" s="10">
        <v>-19.219000000000001</v>
      </c>
      <c r="AA24" s="10">
        <v>-22.152000000000001</v>
      </c>
      <c r="AB24" s="10">
        <v>1.0089999999999999</v>
      </c>
      <c r="AC24" s="10">
        <v>-7.5469999999999997</v>
      </c>
      <c r="AD24" s="10">
        <v>3.0539999999999998</v>
      </c>
      <c r="AE24" s="10">
        <v>-0.55300000000000005</v>
      </c>
      <c r="AF24" s="10">
        <v>-10.613</v>
      </c>
      <c r="AG24" s="10">
        <v>-11.085850000000001</v>
      </c>
      <c r="AH24" s="10">
        <v>5.77902</v>
      </c>
      <c r="AI24" s="9">
        <v>-2.5799099999999999</v>
      </c>
      <c r="AJ24" s="9">
        <v>11.36007</v>
      </c>
      <c r="AK24" s="9">
        <v>13.2843884321</v>
      </c>
      <c r="AL24" s="9">
        <v>-7.7399921552699995</v>
      </c>
      <c r="AM24" s="9">
        <v>14.252000000000001</v>
      </c>
      <c r="AN24" s="4"/>
      <c r="AO24" s="4"/>
      <c r="AP24" s="4"/>
      <c r="AQ24" s="4"/>
      <c r="AR24" s="4"/>
      <c r="AS24" s="4"/>
      <c r="AT24" s="4"/>
      <c r="AU24" s="4"/>
      <c r="AV24" s="4"/>
      <c r="AW24" s="4"/>
      <c r="AX24" s="4"/>
      <c r="AY24" s="4"/>
    </row>
    <row r="25" spans="1:51" ht="15" x14ac:dyDescent="0.25">
      <c r="A25" s="108">
        <f>YampaRiverInflow.TotalOutflow!A25</f>
        <v>44866</v>
      </c>
      <c r="B25" s="9">
        <v>3.5089999999999999</v>
      </c>
      <c r="C25" s="9">
        <v>3.5089999999999999</v>
      </c>
      <c r="D25" s="9">
        <v>3.5089999999999999</v>
      </c>
      <c r="E25" s="10">
        <v>11.958</v>
      </c>
      <c r="F25" s="10">
        <v>26.683</v>
      </c>
      <c r="G25" s="10">
        <v>-13.926</v>
      </c>
      <c r="H25" s="10">
        <v>-7.468</v>
      </c>
      <c r="I25" s="10">
        <v>-28.899000000000001</v>
      </c>
      <c r="J25" s="10">
        <v>2.085</v>
      </c>
      <c r="K25" s="10">
        <v>8.407</v>
      </c>
      <c r="L25" s="10">
        <v>-0.58899999999999997</v>
      </c>
      <c r="M25" s="10">
        <v>22.443999999999999</v>
      </c>
      <c r="N25" s="10">
        <v>6.7830000000000004</v>
      </c>
      <c r="O25" s="10">
        <v>12.221</v>
      </c>
      <c r="P25" s="10">
        <v>-13.337999999999999</v>
      </c>
      <c r="Q25" s="10">
        <v>4.8029999999999999</v>
      </c>
      <c r="R25" s="10">
        <v>7.5140000000000002</v>
      </c>
      <c r="S25" s="10">
        <v>2.7349999999999999</v>
      </c>
      <c r="T25" s="10">
        <v>6.601</v>
      </c>
      <c r="U25" s="10">
        <v>0.97699999999999998</v>
      </c>
      <c r="V25" s="10">
        <v>8.3629999999999995</v>
      </c>
      <c r="W25" s="10">
        <v>1.911</v>
      </c>
      <c r="X25" s="10">
        <v>-3.2410000000000001</v>
      </c>
      <c r="Y25" s="10">
        <v>2.9350000000000001</v>
      </c>
      <c r="Z25" s="10">
        <v>-7.6369999999999996</v>
      </c>
      <c r="AA25" s="10">
        <v>3.4329999999999998</v>
      </c>
      <c r="AB25" s="10">
        <v>5.0679999999999996</v>
      </c>
      <c r="AC25" s="10">
        <v>-2.4470000000000001</v>
      </c>
      <c r="AD25" s="10">
        <v>9.4309999999999992</v>
      </c>
      <c r="AE25" s="10">
        <v>-7.2889999999999997</v>
      </c>
      <c r="AF25" s="10">
        <v>-3.6389999999999998</v>
      </c>
      <c r="AG25" s="10">
        <v>0.89403999999999995</v>
      </c>
      <c r="AH25" s="10">
        <v>10.06827</v>
      </c>
      <c r="AI25" s="9">
        <v>6.3182299999999998</v>
      </c>
      <c r="AJ25" s="9">
        <v>14.429110000000001</v>
      </c>
      <c r="AK25" s="9">
        <v>13.142818181799999</v>
      </c>
      <c r="AL25" s="9">
        <v>-3.7337908998399998</v>
      </c>
      <c r="AM25" s="9">
        <v>10.364000000000001</v>
      </c>
      <c r="AN25" s="4"/>
      <c r="AO25" s="4"/>
      <c r="AP25" s="4"/>
      <c r="AQ25" s="4"/>
      <c r="AR25" s="4"/>
      <c r="AS25" s="4"/>
      <c r="AT25" s="4"/>
      <c r="AU25" s="4"/>
      <c r="AV25" s="4"/>
      <c r="AW25" s="4"/>
      <c r="AX25" s="4"/>
      <c r="AY25" s="4"/>
    </row>
    <row r="26" spans="1:51" ht="15" x14ac:dyDescent="0.25">
      <c r="A26" s="108">
        <f>YampaRiverInflow.TotalOutflow!A26</f>
        <v>44896</v>
      </c>
      <c r="B26" s="9">
        <v>11.791</v>
      </c>
      <c r="C26" s="9">
        <v>11.791</v>
      </c>
      <c r="D26" s="9">
        <v>11.791</v>
      </c>
      <c r="E26" s="10">
        <v>9.5869999999999997</v>
      </c>
      <c r="F26" s="10">
        <v>0.30399999999999999</v>
      </c>
      <c r="G26" s="10">
        <v>-3.339</v>
      </c>
      <c r="H26" s="10">
        <v>-11.507999999999999</v>
      </c>
      <c r="I26" s="10">
        <v>-10.381</v>
      </c>
      <c r="J26" s="10">
        <v>5.13</v>
      </c>
      <c r="K26" s="10">
        <v>6.2859999999999996</v>
      </c>
      <c r="L26" s="10">
        <v>3.5110000000000001</v>
      </c>
      <c r="M26" s="10">
        <v>17.72</v>
      </c>
      <c r="N26" s="10">
        <v>8.3699999999999992</v>
      </c>
      <c r="O26" s="10">
        <v>26.24</v>
      </c>
      <c r="P26" s="10">
        <v>9.7059999999999995</v>
      </c>
      <c r="Q26" s="10">
        <v>15.848000000000001</v>
      </c>
      <c r="R26" s="10">
        <v>94.941000000000003</v>
      </c>
      <c r="S26" s="10">
        <v>-1.6679999999999999</v>
      </c>
      <c r="T26" s="10">
        <v>27.11</v>
      </c>
      <c r="U26" s="10">
        <v>15.473000000000001</v>
      </c>
      <c r="V26" s="10">
        <v>23.396999999999998</v>
      </c>
      <c r="W26" s="10">
        <v>-21.466999999999999</v>
      </c>
      <c r="X26" s="10">
        <v>-1.9690000000000001</v>
      </c>
      <c r="Y26" s="10">
        <v>6.1689999999999996</v>
      </c>
      <c r="Z26" s="10">
        <v>-8.734</v>
      </c>
      <c r="AA26" s="10">
        <v>2.1890000000000001</v>
      </c>
      <c r="AB26" s="10">
        <v>6.22</v>
      </c>
      <c r="AC26" s="10">
        <v>-1.919</v>
      </c>
      <c r="AD26" s="10">
        <v>-0.40100000000000002</v>
      </c>
      <c r="AE26" s="10">
        <v>-10.759</v>
      </c>
      <c r="AF26" s="10">
        <v>-7.3310000000000004</v>
      </c>
      <c r="AG26" s="10">
        <v>7.5781999999999998</v>
      </c>
      <c r="AH26" s="10">
        <v>10.29767</v>
      </c>
      <c r="AI26" s="9">
        <v>-5.8699700000000004</v>
      </c>
      <c r="AJ26" s="9">
        <v>24.633080000000003</v>
      </c>
      <c r="AK26" s="9">
        <v>23.363190082799999</v>
      </c>
      <c r="AL26" s="9">
        <v>-4.4305979113900005</v>
      </c>
      <c r="AM26" s="9">
        <v>17.004000000000001</v>
      </c>
      <c r="AN26" s="4"/>
      <c r="AO26" s="4"/>
      <c r="AP26" s="4"/>
      <c r="AQ26" s="4"/>
      <c r="AR26" s="4"/>
      <c r="AS26" s="4"/>
      <c r="AT26" s="4"/>
      <c r="AU26" s="4"/>
      <c r="AV26" s="4"/>
      <c r="AW26" s="4"/>
      <c r="AX26" s="4"/>
      <c r="AY26" s="4"/>
    </row>
    <row r="27" spans="1:51" ht="15" x14ac:dyDescent="0.25">
      <c r="A27" s="108">
        <f>YampaRiverInflow.TotalOutflow!A27</f>
        <v>44927</v>
      </c>
      <c r="B27" s="9">
        <v>10.228</v>
      </c>
      <c r="C27" s="9">
        <v>10.228</v>
      </c>
      <c r="D27" s="9">
        <v>10.228</v>
      </c>
      <c r="E27" s="10">
        <v>1.06</v>
      </c>
      <c r="F27" s="10">
        <v>-6.7050000000000001</v>
      </c>
      <c r="G27" s="10">
        <v>5.38</v>
      </c>
      <c r="H27" s="10">
        <v>6.5129999999999999</v>
      </c>
      <c r="I27" s="10">
        <v>-4.4320000000000004</v>
      </c>
      <c r="J27" s="10">
        <v>5.085</v>
      </c>
      <c r="K27" s="10">
        <v>4.3979999999999997</v>
      </c>
      <c r="L27" s="10">
        <v>1.542</v>
      </c>
      <c r="M27" s="10">
        <v>7.4649999999999999</v>
      </c>
      <c r="N27" s="10">
        <v>6.9909999999999997</v>
      </c>
      <c r="O27" s="10">
        <v>-30.036999999999999</v>
      </c>
      <c r="P27" s="10">
        <v>0.34799999999999998</v>
      </c>
      <c r="Q27" s="10">
        <v>8.1069999999999993</v>
      </c>
      <c r="R27" s="10">
        <v>-4.0170000000000003</v>
      </c>
      <c r="S27" s="10">
        <v>-0.42499999999999999</v>
      </c>
      <c r="T27" s="10">
        <v>-9.2249999999999996</v>
      </c>
      <c r="U27" s="10">
        <v>16.908000000000001</v>
      </c>
      <c r="V27" s="10">
        <v>1.482</v>
      </c>
      <c r="W27" s="10">
        <v>-11.156000000000001</v>
      </c>
      <c r="X27" s="10">
        <v>-10.212999999999999</v>
      </c>
      <c r="Y27" s="10">
        <v>-20.742999999999999</v>
      </c>
      <c r="Z27" s="10">
        <v>-9.2750000000000004</v>
      </c>
      <c r="AA27" s="10">
        <v>-13.997999999999999</v>
      </c>
      <c r="AB27" s="10">
        <v>-0.47799999999999998</v>
      </c>
      <c r="AC27" s="10">
        <v>-2.403</v>
      </c>
      <c r="AD27" s="10">
        <v>3.4119999999999999</v>
      </c>
      <c r="AE27" s="10">
        <v>-10.265000000000001</v>
      </c>
      <c r="AF27" s="10">
        <v>17.93282</v>
      </c>
      <c r="AG27" s="10">
        <v>-2.55436</v>
      </c>
      <c r="AH27" s="10">
        <v>-2.7433800000000002</v>
      </c>
      <c r="AI27" s="9">
        <v>-21.323439999999998</v>
      </c>
      <c r="AJ27" s="9">
        <v>2.6227190070699997</v>
      </c>
      <c r="AK27" s="9">
        <v>1.4601900836399999</v>
      </c>
      <c r="AL27" s="9">
        <v>18.143000000000001</v>
      </c>
      <c r="AM27" s="9">
        <v>20.103999999999999</v>
      </c>
      <c r="AN27" s="4"/>
      <c r="AO27" s="4"/>
      <c r="AP27" s="4"/>
      <c r="AQ27" s="4"/>
      <c r="AR27" s="4"/>
      <c r="AS27" s="4"/>
      <c r="AT27" s="4"/>
      <c r="AU27" s="4"/>
      <c r="AV27" s="4"/>
      <c r="AW27" s="4"/>
      <c r="AX27" s="4"/>
      <c r="AY27" s="4"/>
    </row>
    <row r="28" spans="1:51" ht="15" x14ac:dyDescent="0.25">
      <c r="A28" s="108">
        <f>YampaRiverInflow.TotalOutflow!A28</f>
        <v>44958</v>
      </c>
      <c r="B28" s="9">
        <v>-1.032</v>
      </c>
      <c r="C28" s="9">
        <v>-1.032</v>
      </c>
      <c r="D28" s="9">
        <v>-1.032</v>
      </c>
      <c r="E28" s="10">
        <v>28.591000000000001</v>
      </c>
      <c r="F28" s="10">
        <v>33.414000000000001</v>
      </c>
      <c r="G28" s="10">
        <v>22.41</v>
      </c>
      <c r="H28" s="10">
        <v>32.200000000000003</v>
      </c>
      <c r="I28" s="10">
        <v>-3.0870000000000002</v>
      </c>
      <c r="J28" s="10">
        <v>5.883</v>
      </c>
      <c r="K28" s="10">
        <v>-0.33700000000000002</v>
      </c>
      <c r="L28" s="10">
        <v>5.5730000000000004</v>
      </c>
      <c r="M28" s="10">
        <v>9.9540000000000006</v>
      </c>
      <c r="N28" s="10">
        <v>4.1059999999999999</v>
      </c>
      <c r="O28" s="10">
        <v>-45.491</v>
      </c>
      <c r="P28" s="10">
        <v>-8.9390000000000001</v>
      </c>
      <c r="Q28" s="10">
        <v>14.935</v>
      </c>
      <c r="R28" s="10">
        <v>-2.7170000000000001</v>
      </c>
      <c r="S28" s="10">
        <v>1.121</v>
      </c>
      <c r="T28" s="10">
        <v>-12.965</v>
      </c>
      <c r="U28" s="10">
        <v>0.91800000000000004</v>
      </c>
      <c r="V28" s="10">
        <v>1.9139999999999999</v>
      </c>
      <c r="W28" s="10">
        <v>-9.2040000000000006</v>
      </c>
      <c r="X28" s="10">
        <v>-8.66</v>
      </c>
      <c r="Y28" s="10">
        <v>-7.7130000000000001</v>
      </c>
      <c r="Z28" s="10">
        <v>-7.8449999999999998</v>
      </c>
      <c r="AA28" s="10">
        <v>-18.251999999999999</v>
      </c>
      <c r="AB28" s="10">
        <v>-3.117</v>
      </c>
      <c r="AC28" s="10">
        <v>-7.3280000000000003</v>
      </c>
      <c r="AD28" s="10">
        <v>1.02</v>
      </c>
      <c r="AE28" s="10">
        <v>-14.303000000000001</v>
      </c>
      <c r="AF28" s="10">
        <v>-13.95496</v>
      </c>
      <c r="AG28" s="10">
        <v>-11.963200000000001</v>
      </c>
      <c r="AH28" s="10">
        <v>-5.2006099999999993</v>
      </c>
      <c r="AI28" s="9">
        <v>-1.8404100000000001</v>
      </c>
      <c r="AJ28" s="9">
        <v>4.1879586768900001</v>
      </c>
      <c r="AK28" s="9">
        <v>8.4784876017200013</v>
      </c>
      <c r="AL28" s="9">
        <v>14.496</v>
      </c>
      <c r="AM28" s="9">
        <v>17.045999999999999</v>
      </c>
      <c r="AN28" s="4"/>
      <c r="AO28" s="4"/>
      <c r="AP28" s="4"/>
      <c r="AQ28" s="4"/>
      <c r="AR28" s="4"/>
      <c r="AS28" s="4"/>
      <c r="AT28" s="4"/>
      <c r="AU28" s="4"/>
      <c r="AV28" s="4"/>
      <c r="AW28" s="4"/>
      <c r="AX28" s="4"/>
      <c r="AY28" s="4"/>
    </row>
    <row r="29" spans="1:51" ht="15" x14ac:dyDescent="0.25">
      <c r="A29" s="108">
        <f>YampaRiverInflow.TotalOutflow!A29</f>
        <v>44986</v>
      </c>
      <c r="B29" s="9">
        <v>-3.0489999999999999</v>
      </c>
      <c r="C29" s="9">
        <v>-3.0489999999999999</v>
      </c>
      <c r="D29" s="9">
        <v>-3.0489999999999999</v>
      </c>
      <c r="E29" s="10">
        <v>11.651999999999999</v>
      </c>
      <c r="F29" s="10">
        <v>31.146000000000001</v>
      </c>
      <c r="G29" s="10">
        <v>5.4130000000000003</v>
      </c>
      <c r="H29" s="10">
        <v>22.428000000000001</v>
      </c>
      <c r="I29" s="10">
        <v>-10.952999999999999</v>
      </c>
      <c r="J29" s="10">
        <v>-3.7189999999999999</v>
      </c>
      <c r="K29" s="10">
        <v>-8.3870000000000005</v>
      </c>
      <c r="L29" s="10">
        <v>14.401999999999999</v>
      </c>
      <c r="M29" s="10">
        <v>2.5150000000000001</v>
      </c>
      <c r="N29" s="10">
        <v>-1.482</v>
      </c>
      <c r="O29" s="10">
        <v>-85.617000000000004</v>
      </c>
      <c r="P29" s="10">
        <v>-18.977</v>
      </c>
      <c r="Q29" s="10">
        <v>-3.0750000000000002</v>
      </c>
      <c r="R29" s="10">
        <v>33.225999999999999</v>
      </c>
      <c r="S29" s="10">
        <v>11.038</v>
      </c>
      <c r="T29" s="10">
        <v>4.673</v>
      </c>
      <c r="U29" s="10">
        <v>4.1000000000000002E-2</v>
      </c>
      <c r="V29" s="10">
        <v>8.1969999999999992</v>
      </c>
      <c r="W29" s="10">
        <v>5.577</v>
      </c>
      <c r="X29" s="10">
        <v>-5.0199999999999996</v>
      </c>
      <c r="Y29" s="10">
        <v>-3.68</v>
      </c>
      <c r="Z29" s="10">
        <v>-25.69</v>
      </c>
      <c r="AA29" s="10">
        <v>16.045999999999999</v>
      </c>
      <c r="AB29" s="10">
        <v>-10.304</v>
      </c>
      <c r="AC29" s="10">
        <v>-11.891999999999999</v>
      </c>
      <c r="AD29" s="10">
        <v>0.318</v>
      </c>
      <c r="AE29" s="10">
        <v>-9.7430000000000003</v>
      </c>
      <c r="AF29" s="10">
        <v>-12.145200000000001</v>
      </c>
      <c r="AG29" s="10">
        <v>-6.3741000000000003</v>
      </c>
      <c r="AH29" s="10">
        <v>-11.246979999999999</v>
      </c>
      <c r="AI29" s="9">
        <v>-5.8244099999999994</v>
      </c>
      <c r="AJ29" s="9">
        <v>-14.067462812699999</v>
      </c>
      <c r="AK29" s="9">
        <v>-0.28571900964999997</v>
      </c>
      <c r="AL29" s="9">
        <v>8.0129999999999999</v>
      </c>
      <c r="AM29" s="9">
        <v>6.1710000000000003</v>
      </c>
      <c r="AN29" s="4"/>
      <c r="AO29" s="4"/>
      <c r="AP29" s="4"/>
      <c r="AQ29" s="4"/>
      <c r="AR29" s="4"/>
      <c r="AS29" s="4"/>
      <c r="AT29" s="4"/>
      <c r="AU29" s="4"/>
      <c r="AV29" s="4"/>
      <c r="AW29" s="4"/>
      <c r="AX29" s="4"/>
      <c r="AY29" s="4"/>
    </row>
    <row r="30" spans="1:51" ht="15" x14ac:dyDescent="0.25">
      <c r="A30" s="108">
        <f>YampaRiverInflow.TotalOutflow!A30</f>
        <v>45017</v>
      </c>
      <c r="B30" s="9">
        <v>-7.1550000000000002</v>
      </c>
      <c r="C30" s="9">
        <v>-7.1550000000000002</v>
      </c>
      <c r="D30" s="9">
        <v>-7.1550000000000002</v>
      </c>
      <c r="E30" s="10">
        <v>-11.246</v>
      </c>
      <c r="F30" s="10">
        <v>4.5250000000000004</v>
      </c>
      <c r="G30" s="10">
        <v>-15.333</v>
      </c>
      <c r="H30" s="10">
        <v>18.954000000000001</v>
      </c>
      <c r="I30" s="10">
        <v>-3.2869999999999999</v>
      </c>
      <c r="J30" s="10">
        <v>-15.096</v>
      </c>
      <c r="K30" s="10">
        <v>0.37</v>
      </c>
      <c r="L30" s="10">
        <v>14.292</v>
      </c>
      <c r="M30" s="10">
        <v>5.7640000000000002</v>
      </c>
      <c r="N30" s="10">
        <v>12.843999999999999</v>
      </c>
      <c r="O30" s="10">
        <v>-51.061999999999998</v>
      </c>
      <c r="P30" s="10">
        <v>-15.113</v>
      </c>
      <c r="Q30" s="10">
        <v>-4.2430000000000003</v>
      </c>
      <c r="R30" s="10">
        <v>-7.5759999999999996</v>
      </c>
      <c r="S30" s="10">
        <v>15.396000000000001</v>
      </c>
      <c r="T30" s="10">
        <v>39.173999999999999</v>
      </c>
      <c r="U30" s="10">
        <v>-0.41699999999999998</v>
      </c>
      <c r="V30" s="10">
        <v>-3.9380000000000002</v>
      </c>
      <c r="W30" s="10">
        <v>0.93100000000000005</v>
      </c>
      <c r="X30" s="10">
        <v>-11.872999999999999</v>
      </c>
      <c r="Y30" s="10">
        <v>-13.384</v>
      </c>
      <c r="Z30" s="10">
        <v>-6.9089999999999998</v>
      </c>
      <c r="AA30" s="10">
        <v>4.298</v>
      </c>
      <c r="AB30" s="10">
        <v>-1.605</v>
      </c>
      <c r="AC30" s="10">
        <v>-3.3879999999999999</v>
      </c>
      <c r="AD30" s="10">
        <v>-8.2620000000000005</v>
      </c>
      <c r="AE30" s="10">
        <v>-14.076000000000001</v>
      </c>
      <c r="AF30" s="10">
        <v>-15.64438</v>
      </c>
      <c r="AG30" s="10">
        <v>-20.393439999999998</v>
      </c>
      <c r="AH30" s="10">
        <v>-12.259069999999999</v>
      </c>
      <c r="AI30" s="9">
        <v>-6.0398699999999996</v>
      </c>
      <c r="AJ30" s="9">
        <v>14.1864628099</v>
      </c>
      <c r="AK30" s="9">
        <v>-8.4453140515699996</v>
      </c>
      <c r="AL30" s="9">
        <v>13.148999999999999</v>
      </c>
      <c r="AM30" s="9">
        <v>7.52</v>
      </c>
      <c r="AN30" s="4"/>
      <c r="AO30" s="4"/>
      <c r="AP30" s="4"/>
      <c r="AQ30" s="4"/>
      <c r="AR30" s="4"/>
      <c r="AS30" s="4"/>
      <c r="AT30" s="4"/>
      <c r="AU30" s="4"/>
      <c r="AV30" s="4"/>
      <c r="AW30" s="4"/>
      <c r="AX30" s="4"/>
      <c r="AY30" s="4"/>
    </row>
    <row r="31" spans="1:51" ht="15" x14ac:dyDescent="0.25">
      <c r="A31" s="108">
        <f>YampaRiverInflow.TotalOutflow!A31</f>
        <v>45047</v>
      </c>
      <c r="B31" s="9">
        <v>0.56699999999999995</v>
      </c>
      <c r="C31" s="9">
        <v>0.56699999999999995</v>
      </c>
      <c r="D31" s="9">
        <v>0.56699999999999995</v>
      </c>
      <c r="E31" s="10">
        <v>4.819</v>
      </c>
      <c r="F31" s="10">
        <v>26.466999999999999</v>
      </c>
      <c r="G31" s="10">
        <v>-2.0129999999999999</v>
      </c>
      <c r="H31" s="10">
        <v>-11.66</v>
      </c>
      <c r="I31" s="10">
        <v>0.27800000000000002</v>
      </c>
      <c r="J31" s="10">
        <v>-5.2439999999999998</v>
      </c>
      <c r="K31" s="10">
        <v>-3.9220000000000002</v>
      </c>
      <c r="L31" s="10">
        <v>17</v>
      </c>
      <c r="M31" s="10">
        <v>7.5990000000000002</v>
      </c>
      <c r="N31" s="10">
        <v>4.7030000000000003</v>
      </c>
      <c r="O31" s="10">
        <v>-61.749000000000002</v>
      </c>
      <c r="P31" s="10">
        <v>-4.7960000000000003</v>
      </c>
      <c r="Q31" s="10">
        <v>-13.974</v>
      </c>
      <c r="R31" s="10">
        <v>-8.2089999999999996</v>
      </c>
      <c r="S31" s="10">
        <v>11.73</v>
      </c>
      <c r="T31" s="10">
        <v>21.998999999999999</v>
      </c>
      <c r="U31" s="10">
        <v>0.111</v>
      </c>
      <c r="V31" s="10">
        <v>-14.868</v>
      </c>
      <c r="W31" s="10">
        <v>-7.181</v>
      </c>
      <c r="X31" s="10">
        <v>-5.67</v>
      </c>
      <c r="Y31" s="10">
        <v>-33.700000000000003</v>
      </c>
      <c r="Z31" s="10">
        <v>-4.7220000000000004</v>
      </c>
      <c r="AA31" s="10">
        <v>-17.382000000000001</v>
      </c>
      <c r="AB31" s="10">
        <v>-33.279000000000003</v>
      </c>
      <c r="AC31" s="10">
        <v>-5.4210000000000003</v>
      </c>
      <c r="AD31" s="10">
        <v>-5.2460000000000004</v>
      </c>
      <c r="AE31" s="10">
        <v>3.149</v>
      </c>
      <c r="AF31" s="10">
        <v>-9.5569299999999995</v>
      </c>
      <c r="AG31" s="10">
        <v>4.5381899999999993</v>
      </c>
      <c r="AH31" s="10">
        <v>2.7454499999999999</v>
      </c>
      <c r="AI31" s="9">
        <v>4.5651899999999994</v>
      </c>
      <c r="AJ31" s="9">
        <v>0.109545453554</v>
      </c>
      <c r="AK31" s="9">
        <v>8.5840991759299996</v>
      </c>
      <c r="AL31" s="9">
        <v>15.768000000000001</v>
      </c>
      <c r="AM31" s="9">
        <v>12.454000000000001</v>
      </c>
      <c r="AN31" s="4"/>
      <c r="AO31" s="4"/>
      <c r="AP31" s="4"/>
      <c r="AQ31" s="4"/>
      <c r="AR31" s="4"/>
      <c r="AS31" s="4"/>
      <c r="AT31" s="4"/>
      <c r="AU31" s="4"/>
      <c r="AV31" s="4"/>
      <c r="AW31" s="4"/>
      <c r="AX31" s="4"/>
      <c r="AY31" s="4"/>
    </row>
    <row r="32" spans="1:51" ht="15" x14ac:dyDescent="0.25">
      <c r="A32" s="108">
        <f>YampaRiverInflow.TotalOutflow!A32</f>
        <v>45078</v>
      </c>
      <c r="B32" s="9">
        <v>-5.6970000000000001</v>
      </c>
      <c r="C32" s="9">
        <v>-5.6970000000000001</v>
      </c>
      <c r="D32" s="9">
        <v>-5.6970000000000001</v>
      </c>
      <c r="E32" s="10">
        <v>-56.872</v>
      </c>
      <c r="F32" s="10">
        <v>29.183</v>
      </c>
      <c r="G32" s="10">
        <v>-2.262</v>
      </c>
      <c r="H32" s="10">
        <v>-2.2789999999999999</v>
      </c>
      <c r="I32" s="10">
        <v>1.631</v>
      </c>
      <c r="J32" s="10">
        <v>-6.1520000000000001</v>
      </c>
      <c r="K32" s="10">
        <v>-8.4760000000000009</v>
      </c>
      <c r="L32" s="10">
        <v>24.515999999999998</v>
      </c>
      <c r="M32" s="10">
        <v>4.5979999999999999</v>
      </c>
      <c r="N32" s="10">
        <v>13.497999999999999</v>
      </c>
      <c r="O32" s="10">
        <v>-26.187000000000001</v>
      </c>
      <c r="P32" s="10">
        <v>-3.3490000000000002</v>
      </c>
      <c r="Q32" s="10">
        <v>4.0839999999999996</v>
      </c>
      <c r="R32" s="10">
        <v>-11.676</v>
      </c>
      <c r="S32" s="10">
        <v>-4.1000000000000002E-2</v>
      </c>
      <c r="T32" s="10">
        <v>5.609</v>
      </c>
      <c r="U32" s="10">
        <v>-3.698</v>
      </c>
      <c r="V32" s="10">
        <v>-11.834</v>
      </c>
      <c r="W32" s="10">
        <v>-9.2289999999999992</v>
      </c>
      <c r="X32" s="10">
        <v>-8.5180000000000007</v>
      </c>
      <c r="Y32" s="10">
        <v>-26.905999999999999</v>
      </c>
      <c r="Z32" s="10">
        <v>-30.081</v>
      </c>
      <c r="AA32" s="10">
        <v>1.8560000000000001</v>
      </c>
      <c r="AB32" s="10">
        <v>-14.717000000000001</v>
      </c>
      <c r="AC32" s="10">
        <v>-14.012</v>
      </c>
      <c r="AD32" s="10">
        <v>-1.52</v>
      </c>
      <c r="AE32" s="10">
        <v>-16.565999999999999</v>
      </c>
      <c r="AF32" s="10">
        <v>-17.778869999999998</v>
      </c>
      <c r="AG32" s="10">
        <v>-8.3348700000000004</v>
      </c>
      <c r="AH32" s="10">
        <v>-5.4185299999999996</v>
      </c>
      <c r="AI32" s="9">
        <v>-7.2006999999999994</v>
      </c>
      <c r="AJ32" s="9">
        <v>-0.73851239867699991</v>
      </c>
      <c r="AK32" s="9">
        <v>3.31216528727</v>
      </c>
      <c r="AL32" s="9">
        <v>10.185</v>
      </c>
      <c r="AM32" s="9">
        <v>8.9730000000000008</v>
      </c>
      <c r="AN32" s="4"/>
      <c r="AO32" s="4"/>
      <c r="AP32" s="4"/>
      <c r="AQ32" s="4"/>
      <c r="AR32" s="4"/>
      <c r="AS32" s="4"/>
      <c r="AT32" s="4"/>
      <c r="AU32" s="4"/>
      <c r="AV32" s="4"/>
      <c r="AW32" s="4"/>
      <c r="AX32" s="4"/>
      <c r="AY32" s="4"/>
    </row>
    <row r="33" spans="1:51" ht="15" x14ac:dyDescent="0.25">
      <c r="A33" s="108">
        <f>YampaRiverInflow.TotalOutflow!A33</f>
        <v>45108</v>
      </c>
      <c r="B33" s="9">
        <v>-2.0230000000000001</v>
      </c>
      <c r="C33" s="9">
        <v>-2.0230000000000001</v>
      </c>
      <c r="D33" s="9">
        <v>-2.0230000000000001</v>
      </c>
      <c r="E33" s="10">
        <v>79.977000000000004</v>
      </c>
      <c r="F33" s="10">
        <v>-11.765000000000001</v>
      </c>
      <c r="G33" s="10">
        <v>-10.845000000000001</v>
      </c>
      <c r="H33" s="10">
        <v>-4.5999999999999999E-2</v>
      </c>
      <c r="I33" s="10">
        <v>-5.7720000000000002</v>
      </c>
      <c r="J33" s="10">
        <v>-9.9499999999999993</v>
      </c>
      <c r="K33" s="10">
        <v>-11.750999999999999</v>
      </c>
      <c r="L33" s="10">
        <v>20.866</v>
      </c>
      <c r="M33" s="10">
        <v>1.85</v>
      </c>
      <c r="N33" s="10">
        <v>3.0960000000000001</v>
      </c>
      <c r="O33" s="10">
        <v>-10.608000000000001</v>
      </c>
      <c r="P33" s="10">
        <v>-7.6440000000000001</v>
      </c>
      <c r="Q33" s="10">
        <v>8.1270000000000007</v>
      </c>
      <c r="R33" s="10">
        <v>-11.493</v>
      </c>
      <c r="S33" s="10">
        <v>10.728</v>
      </c>
      <c r="T33" s="10">
        <v>8.7200000000000006</v>
      </c>
      <c r="U33" s="10">
        <v>-1.2669999999999999</v>
      </c>
      <c r="V33" s="10">
        <v>-11.347</v>
      </c>
      <c r="W33" s="10">
        <v>-18.335999999999999</v>
      </c>
      <c r="X33" s="10">
        <v>-2.9430000000000001</v>
      </c>
      <c r="Y33" s="10">
        <v>-31.49</v>
      </c>
      <c r="Z33" s="10">
        <v>-20.471</v>
      </c>
      <c r="AA33" s="10">
        <v>-11.896000000000001</v>
      </c>
      <c r="AB33" s="10">
        <v>-5.8959999999999999</v>
      </c>
      <c r="AC33" s="10">
        <v>-9.4190000000000005</v>
      </c>
      <c r="AD33" s="10">
        <v>-9.65</v>
      </c>
      <c r="AE33" s="10">
        <v>-13.497</v>
      </c>
      <c r="AF33" s="10">
        <v>-20.782049999999998</v>
      </c>
      <c r="AG33" s="10">
        <v>-5.3935699999999995</v>
      </c>
      <c r="AH33" s="10">
        <v>-16.034389999999998</v>
      </c>
      <c r="AI33" s="9">
        <v>-7.2505600000000001</v>
      </c>
      <c r="AJ33" s="9">
        <v>-12.2247933908</v>
      </c>
      <c r="AK33" s="9">
        <v>-1.1186446296900001</v>
      </c>
      <c r="AL33" s="9">
        <v>9.4459999999999997</v>
      </c>
      <c r="AM33" s="9">
        <v>7.9630000000000001</v>
      </c>
      <c r="AN33" s="4"/>
      <c r="AO33" s="4"/>
      <c r="AP33" s="4"/>
      <c r="AQ33" s="4"/>
      <c r="AR33" s="4"/>
      <c r="AS33" s="4"/>
      <c r="AT33" s="4"/>
      <c r="AU33" s="4"/>
      <c r="AV33" s="4"/>
      <c r="AW33" s="4"/>
      <c r="AX33" s="4"/>
      <c r="AY33" s="4"/>
    </row>
    <row r="34" spans="1:51" ht="15" x14ac:dyDescent="0.25">
      <c r="A34" s="108">
        <f>YampaRiverInflow.TotalOutflow!A34</f>
        <v>45139</v>
      </c>
      <c r="B34" s="9">
        <v>-0.89700000000000002</v>
      </c>
      <c r="C34" s="9">
        <v>-0.89700000000000002</v>
      </c>
      <c r="D34" s="9">
        <v>-0.89700000000000002</v>
      </c>
      <c r="E34" s="10">
        <v>5.9720000000000004</v>
      </c>
      <c r="F34" s="10">
        <v>-4.8890000000000002</v>
      </c>
      <c r="G34" s="10">
        <v>-3.1019999999999999</v>
      </c>
      <c r="H34" s="10">
        <v>12.827999999999999</v>
      </c>
      <c r="I34" s="10">
        <v>-4.125</v>
      </c>
      <c r="J34" s="10">
        <v>-0.66400000000000003</v>
      </c>
      <c r="K34" s="10">
        <v>-1.9179999999999999</v>
      </c>
      <c r="L34" s="10">
        <v>27.553999999999998</v>
      </c>
      <c r="M34" s="10">
        <v>4.3259999999999996</v>
      </c>
      <c r="N34" s="10">
        <v>3.7869999999999999</v>
      </c>
      <c r="O34" s="10">
        <v>-3.95</v>
      </c>
      <c r="P34" s="10">
        <v>-0.94599999999999995</v>
      </c>
      <c r="Q34" s="10">
        <v>2.1970000000000001</v>
      </c>
      <c r="R34" s="10">
        <v>-4.3259999999999996</v>
      </c>
      <c r="S34" s="10">
        <v>-10.675000000000001</v>
      </c>
      <c r="T34" s="10">
        <v>1.804</v>
      </c>
      <c r="U34" s="10">
        <v>4.2789999999999999</v>
      </c>
      <c r="V34" s="10">
        <v>-12.226000000000001</v>
      </c>
      <c r="W34" s="10">
        <v>-3.8130000000000002</v>
      </c>
      <c r="X34" s="10">
        <v>-0.78500000000000003</v>
      </c>
      <c r="Y34" s="10">
        <v>-7.6040000000000001</v>
      </c>
      <c r="Z34" s="10">
        <v>-5.4119999999999999</v>
      </c>
      <c r="AA34" s="10">
        <v>-13.86</v>
      </c>
      <c r="AB34" s="10">
        <v>-14.737</v>
      </c>
      <c r="AC34" s="10">
        <v>-6.2569999999999997</v>
      </c>
      <c r="AD34" s="10">
        <v>-22.553999999999998</v>
      </c>
      <c r="AE34" s="10">
        <v>-2.4489999999999998</v>
      </c>
      <c r="AF34" s="10">
        <v>-15.135450000000001</v>
      </c>
      <c r="AG34" s="10">
        <v>2.9768400000000002</v>
      </c>
      <c r="AH34" s="10">
        <v>5.9177799999999996</v>
      </c>
      <c r="AI34" s="9">
        <v>3.3304999999999998</v>
      </c>
      <c r="AJ34" s="9">
        <v>10.5769677696</v>
      </c>
      <c r="AK34" s="9">
        <v>-6.3205289276000007</v>
      </c>
      <c r="AL34" s="9">
        <v>5.1120000000000001</v>
      </c>
      <c r="AM34" s="9">
        <v>10.664999999999999</v>
      </c>
      <c r="AN34" s="4"/>
      <c r="AO34" s="4"/>
      <c r="AP34" s="4"/>
      <c r="AQ34" s="4"/>
      <c r="AR34" s="4"/>
      <c r="AS34" s="4"/>
      <c r="AT34" s="4"/>
      <c r="AU34" s="4"/>
      <c r="AV34" s="4"/>
      <c r="AW34" s="4"/>
      <c r="AX34" s="4"/>
      <c r="AY34" s="4"/>
    </row>
    <row r="35" spans="1:51" ht="15" x14ac:dyDescent="0.25">
      <c r="A35" s="108">
        <f>YampaRiverInflow.TotalOutflow!A35</f>
        <v>45170</v>
      </c>
      <c r="B35" s="9">
        <v>-0.377</v>
      </c>
      <c r="C35" s="9">
        <v>-0.377</v>
      </c>
      <c r="D35" s="9">
        <v>-0.377</v>
      </c>
      <c r="E35" s="10">
        <v>21.111000000000001</v>
      </c>
      <c r="F35" s="10">
        <v>-9.8369999999999997</v>
      </c>
      <c r="G35" s="10">
        <v>10.523999999999999</v>
      </c>
      <c r="H35" s="10">
        <v>-8.4480000000000004</v>
      </c>
      <c r="I35" s="10">
        <v>-5.992</v>
      </c>
      <c r="J35" s="10">
        <v>7.3310000000000004</v>
      </c>
      <c r="K35" s="10">
        <v>-4.6890000000000001</v>
      </c>
      <c r="L35" s="10">
        <v>14.712999999999999</v>
      </c>
      <c r="M35" s="10">
        <v>2.484</v>
      </c>
      <c r="N35" s="10">
        <v>5.2409999999999997</v>
      </c>
      <c r="O35" s="10">
        <v>-12.904</v>
      </c>
      <c r="P35" s="10">
        <v>8.5779999999999994</v>
      </c>
      <c r="Q35" s="10">
        <v>15.861000000000001</v>
      </c>
      <c r="R35" s="10">
        <v>4.218</v>
      </c>
      <c r="S35" s="10">
        <v>2.15</v>
      </c>
      <c r="T35" s="10">
        <v>-6.8959999999999999</v>
      </c>
      <c r="U35" s="10">
        <v>-12.975</v>
      </c>
      <c r="V35" s="10">
        <v>-7.1189999999999998</v>
      </c>
      <c r="W35" s="10">
        <v>-2.2879999999999998</v>
      </c>
      <c r="X35" s="10">
        <v>-15.519</v>
      </c>
      <c r="Y35" s="10">
        <v>-21.178000000000001</v>
      </c>
      <c r="Z35" s="10">
        <v>-6.0739999999999998</v>
      </c>
      <c r="AA35" s="10">
        <v>-3.6960000000000002</v>
      </c>
      <c r="AB35" s="10">
        <v>0.23</v>
      </c>
      <c r="AC35" s="10">
        <v>-2.0470000000000002</v>
      </c>
      <c r="AD35" s="10">
        <v>-1.55</v>
      </c>
      <c r="AE35" s="10">
        <v>8.7729999999999997</v>
      </c>
      <c r="AF35" s="10">
        <v>-8.4957199999999986</v>
      </c>
      <c r="AG35" s="10">
        <v>10.460270000000001</v>
      </c>
      <c r="AH35" s="10">
        <v>-5.7617600000000007</v>
      </c>
      <c r="AI35" s="9">
        <v>-2.9507099999999999</v>
      </c>
      <c r="AJ35" s="9">
        <v>5.5732644647899994</v>
      </c>
      <c r="AK35" s="9">
        <v>7.3737107418200001</v>
      </c>
      <c r="AL35" s="9">
        <v>12.664999999999999</v>
      </c>
      <c r="AM35" s="9">
        <v>7.843</v>
      </c>
      <c r="AN35" s="4"/>
      <c r="AO35" s="4"/>
      <c r="AP35" s="4"/>
      <c r="AQ35" s="4"/>
      <c r="AR35" s="4"/>
      <c r="AS35" s="4"/>
      <c r="AT35" s="4"/>
      <c r="AU35" s="4"/>
      <c r="AV35" s="4"/>
      <c r="AW35" s="4"/>
      <c r="AX35" s="4"/>
      <c r="AY35" s="4"/>
    </row>
    <row r="36" spans="1:51" ht="15" x14ac:dyDescent="0.25">
      <c r="A36" s="108">
        <f>YampaRiverInflow.TotalOutflow!A36</f>
        <v>45200</v>
      </c>
      <c r="B36" s="9">
        <v>2.484</v>
      </c>
      <c r="C36" s="9">
        <v>2.484</v>
      </c>
      <c r="D36" s="9">
        <v>2.484</v>
      </c>
      <c r="E36" s="10">
        <v>15.488</v>
      </c>
      <c r="F36" s="10">
        <v>-6.1580000000000004</v>
      </c>
      <c r="G36" s="10">
        <v>3.9750000000000001</v>
      </c>
      <c r="H36" s="10">
        <v>-1.39</v>
      </c>
      <c r="I36" s="10">
        <v>1.2050000000000001</v>
      </c>
      <c r="J36" s="10">
        <v>5.649</v>
      </c>
      <c r="K36" s="10">
        <v>-0.52300000000000002</v>
      </c>
      <c r="L36" s="10">
        <v>14.474</v>
      </c>
      <c r="M36" s="10">
        <v>4.5730000000000004</v>
      </c>
      <c r="N36" s="10">
        <v>16.068000000000001</v>
      </c>
      <c r="O36" s="10">
        <v>-0.16700000000000001</v>
      </c>
      <c r="P36" s="10">
        <v>3.9340000000000002</v>
      </c>
      <c r="Q36" s="10">
        <v>-8.1950000000000003</v>
      </c>
      <c r="R36" s="10">
        <v>1.153</v>
      </c>
      <c r="S36" s="10">
        <v>4.8550000000000004</v>
      </c>
      <c r="T36" s="10">
        <v>-2.7719999999999998</v>
      </c>
      <c r="U36" s="10">
        <v>10.111000000000001</v>
      </c>
      <c r="V36" s="10">
        <v>-7.88</v>
      </c>
      <c r="W36" s="10">
        <v>4.2610000000000001</v>
      </c>
      <c r="X36" s="10">
        <v>-9.0299999999999994</v>
      </c>
      <c r="Y36" s="10">
        <v>-19.219000000000001</v>
      </c>
      <c r="Z36" s="10">
        <v>-22.152000000000001</v>
      </c>
      <c r="AA36" s="10">
        <v>1.0089999999999999</v>
      </c>
      <c r="AB36" s="10">
        <v>-7.5469999999999997</v>
      </c>
      <c r="AC36" s="10">
        <v>3.0539999999999998</v>
      </c>
      <c r="AD36" s="10">
        <v>-0.55300000000000005</v>
      </c>
      <c r="AE36" s="10">
        <v>-10.613</v>
      </c>
      <c r="AF36" s="10">
        <v>-11.085850000000001</v>
      </c>
      <c r="AG36" s="10">
        <v>5.77902</v>
      </c>
      <c r="AH36" s="10">
        <v>-2.5799099999999999</v>
      </c>
      <c r="AI36" s="9">
        <v>11.36007</v>
      </c>
      <c r="AJ36" s="9">
        <v>13.2843884321</v>
      </c>
      <c r="AK36" s="9">
        <v>-7.7399921552699995</v>
      </c>
      <c r="AL36" s="9">
        <v>14.252000000000001</v>
      </c>
      <c r="AM36" s="9">
        <v>9.3710000000000004</v>
      </c>
      <c r="AN36" s="4"/>
      <c r="AO36" s="4"/>
      <c r="AP36" s="4"/>
      <c r="AQ36" s="4"/>
      <c r="AR36" s="4"/>
      <c r="AS36" s="4"/>
      <c r="AT36" s="4"/>
      <c r="AU36" s="4"/>
      <c r="AV36" s="4"/>
      <c r="AW36" s="4"/>
      <c r="AX36" s="4"/>
      <c r="AY36" s="4"/>
    </row>
    <row r="37" spans="1:51" ht="15" x14ac:dyDescent="0.25">
      <c r="A37" s="108">
        <f>YampaRiverInflow.TotalOutflow!A37</f>
        <v>45231</v>
      </c>
      <c r="B37" s="9">
        <v>3.5089999999999999</v>
      </c>
      <c r="C37" s="9">
        <v>3.5089999999999999</v>
      </c>
      <c r="D37" s="9">
        <v>3.5089999999999999</v>
      </c>
      <c r="E37" s="10">
        <v>26.683</v>
      </c>
      <c r="F37" s="10">
        <v>-13.926</v>
      </c>
      <c r="G37" s="10">
        <v>-7.468</v>
      </c>
      <c r="H37" s="10">
        <v>-28.899000000000001</v>
      </c>
      <c r="I37" s="10">
        <v>2.085</v>
      </c>
      <c r="J37" s="10">
        <v>8.407</v>
      </c>
      <c r="K37" s="10">
        <v>-0.58899999999999997</v>
      </c>
      <c r="L37" s="10">
        <v>22.443999999999999</v>
      </c>
      <c r="M37" s="10">
        <v>6.7830000000000004</v>
      </c>
      <c r="N37" s="10">
        <v>12.221</v>
      </c>
      <c r="O37" s="10">
        <v>-13.337999999999999</v>
      </c>
      <c r="P37" s="10">
        <v>4.8029999999999999</v>
      </c>
      <c r="Q37" s="10">
        <v>7.5140000000000002</v>
      </c>
      <c r="R37" s="10">
        <v>2.7349999999999999</v>
      </c>
      <c r="S37" s="10">
        <v>6.601</v>
      </c>
      <c r="T37" s="10">
        <v>0.97699999999999998</v>
      </c>
      <c r="U37" s="10">
        <v>8.3629999999999995</v>
      </c>
      <c r="V37" s="10">
        <v>1.911</v>
      </c>
      <c r="W37" s="10">
        <v>-3.2410000000000001</v>
      </c>
      <c r="X37" s="10">
        <v>2.9350000000000001</v>
      </c>
      <c r="Y37" s="10">
        <v>-7.6369999999999996</v>
      </c>
      <c r="Z37" s="10">
        <v>3.4329999999999998</v>
      </c>
      <c r="AA37" s="10">
        <v>5.0679999999999996</v>
      </c>
      <c r="AB37" s="10">
        <v>-2.4470000000000001</v>
      </c>
      <c r="AC37" s="10">
        <v>9.4309999999999992</v>
      </c>
      <c r="AD37" s="10">
        <v>-7.2889999999999997</v>
      </c>
      <c r="AE37" s="10">
        <v>-3.6389999999999998</v>
      </c>
      <c r="AF37" s="10">
        <v>0.89403999999999995</v>
      </c>
      <c r="AG37" s="10">
        <v>10.06827</v>
      </c>
      <c r="AH37" s="10">
        <v>6.3182299999999998</v>
      </c>
      <c r="AI37" s="9">
        <v>14.429110000000001</v>
      </c>
      <c r="AJ37" s="9">
        <v>13.142818181799999</v>
      </c>
      <c r="AK37" s="9">
        <v>-3.7337908998399998</v>
      </c>
      <c r="AL37" s="9">
        <v>10.364000000000001</v>
      </c>
      <c r="AM37" s="9">
        <v>11.958</v>
      </c>
      <c r="AN37" s="4"/>
      <c r="AO37" s="4"/>
      <c r="AP37" s="4"/>
      <c r="AQ37" s="4"/>
      <c r="AR37" s="4"/>
      <c r="AS37" s="4"/>
      <c r="AT37" s="4"/>
      <c r="AU37" s="4"/>
      <c r="AV37" s="4"/>
      <c r="AW37" s="4"/>
      <c r="AX37" s="4"/>
      <c r="AY37" s="4"/>
    </row>
    <row r="38" spans="1:51" ht="15" x14ac:dyDescent="0.25">
      <c r="A38" s="108">
        <f>YampaRiverInflow.TotalOutflow!A38</f>
        <v>45261</v>
      </c>
      <c r="B38" s="9">
        <v>11.791</v>
      </c>
      <c r="C38" s="9">
        <v>11.791</v>
      </c>
      <c r="D38" s="9">
        <v>11.791</v>
      </c>
      <c r="E38" s="10">
        <v>0.30399999999999999</v>
      </c>
      <c r="F38" s="10">
        <v>-3.339</v>
      </c>
      <c r="G38" s="10">
        <v>-11.507999999999999</v>
      </c>
      <c r="H38" s="10">
        <v>-10.381</v>
      </c>
      <c r="I38" s="10">
        <v>5.13</v>
      </c>
      <c r="J38" s="10">
        <v>6.2859999999999996</v>
      </c>
      <c r="K38" s="10">
        <v>3.5110000000000001</v>
      </c>
      <c r="L38" s="10">
        <v>17.72</v>
      </c>
      <c r="M38" s="10">
        <v>8.3699999999999992</v>
      </c>
      <c r="N38" s="10">
        <v>26.24</v>
      </c>
      <c r="O38" s="10">
        <v>9.7059999999999995</v>
      </c>
      <c r="P38" s="10">
        <v>15.848000000000001</v>
      </c>
      <c r="Q38" s="10">
        <v>94.941000000000003</v>
      </c>
      <c r="R38" s="10">
        <v>-1.6679999999999999</v>
      </c>
      <c r="S38" s="10">
        <v>27.11</v>
      </c>
      <c r="T38" s="10">
        <v>15.473000000000001</v>
      </c>
      <c r="U38" s="10">
        <v>23.396999999999998</v>
      </c>
      <c r="V38" s="10">
        <v>-21.466999999999999</v>
      </c>
      <c r="W38" s="10">
        <v>-1.9690000000000001</v>
      </c>
      <c r="X38" s="10">
        <v>6.1689999999999996</v>
      </c>
      <c r="Y38" s="10">
        <v>-8.734</v>
      </c>
      <c r="Z38" s="10">
        <v>2.1890000000000001</v>
      </c>
      <c r="AA38" s="10">
        <v>6.22</v>
      </c>
      <c r="AB38" s="10">
        <v>-1.919</v>
      </c>
      <c r="AC38" s="10">
        <v>-0.40100000000000002</v>
      </c>
      <c r="AD38" s="10">
        <v>-10.759</v>
      </c>
      <c r="AE38" s="10">
        <v>-7.3310000000000004</v>
      </c>
      <c r="AF38" s="10">
        <v>7.5781999999999998</v>
      </c>
      <c r="AG38" s="10">
        <v>10.29767</v>
      </c>
      <c r="AH38" s="10">
        <v>-5.8699700000000004</v>
      </c>
      <c r="AI38" s="9">
        <v>24.633080000000003</v>
      </c>
      <c r="AJ38" s="9">
        <v>23.363190082799999</v>
      </c>
      <c r="AK38" s="9">
        <v>-4.4305979113900005</v>
      </c>
      <c r="AL38" s="9">
        <v>17.004000000000001</v>
      </c>
      <c r="AM38" s="9">
        <v>9.5869999999999997</v>
      </c>
      <c r="AN38" s="4"/>
      <c r="AO38" s="4"/>
      <c r="AP38" s="4"/>
      <c r="AQ38" s="4"/>
      <c r="AR38" s="4"/>
      <c r="AS38" s="4"/>
      <c r="AT38" s="4"/>
      <c r="AU38" s="4"/>
      <c r="AV38" s="4"/>
      <c r="AW38" s="4"/>
      <c r="AX38" s="4"/>
      <c r="AY38" s="4"/>
    </row>
    <row r="39" spans="1:51" ht="15" x14ac:dyDescent="0.25">
      <c r="A39" s="108">
        <f>YampaRiverInflow.TotalOutflow!A39</f>
        <v>45292</v>
      </c>
      <c r="B39" s="9">
        <v>10.228</v>
      </c>
      <c r="C39" s="9">
        <v>10.228</v>
      </c>
      <c r="D39" s="9">
        <v>10.228</v>
      </c>
      <c r="E39" s="10">
        <v>-6.7050000000000001</v>
      </c>
      <c r="F39" s="10">
        <v>5.38</v>
      </c>
      <c r="G39" s="10">
        <v>6.5129999999999999</v>
      </c>
      <c r="H39" s="10">
        <v>-4.4320000000000004</v>
      </c>
      <c r="I39" s="10">
        <v>5.085</v>
      </c>
      <c r="J39" s="10">
        <v>4.3979999999999997</v>
      </c>
      <c r="K39" s="10">
        <v>1.542</v>
      </c>
      <c r="L39" s="10">
        <v>7.4649999999999999</v>
      </c>
      <c r="M39" s="10">
        <v>6.9909999999999997</v>
      </c>
      <c r="N39" s="10">
        <v>-30.036999999999999</v>
      </c>
      <c r="O39" s="10">
        <v>0.34799999999999998</v>
      </c>
      <c r="P39" s="10">
        <v>8.1069999999999993</v>
      </c>
      <c r="Q39" s="10">
        <v>-4.0170000000000003</v>
      </c>
      <c r="R39" s="10">
        <v>-0.42499999999999999</v>
      </c>
      <c r="S39" s="10">
        <v>-9.2249999999999996</v>
      </c>
      <c r="T39" s="10">
        <v>16.908000000000001</v>
      </c>
      <c r="U39" s="10">
        <v>1.482</v>
      </c>
      <c r="V39" s="10">
        <v>-11.156000000000001</v>
      </c>
      <c r="W39" s="10">
        <v>-10.212999999999999</v>
      </c>
      <c r="X39" s="10">
        <v>-20.742999999999999</v>
      </c>
      <c r="Y39" s="10">
        <v>-9.2750000000000004</v>
      </c>
      <c r="Z39" s="10">
        <v>-13.997999999999999</v>
      </c>
      <c r="AA39" s="10">
        <v>-0.47799999999999998</v>
      </c>
      <c r="AB39" s="10">
        <v>-2.403</v>
      </c>
      <c r="AC39" s="10">
        <v>3.4119999999999999</v>
      </c>
      <c r="AD39" s="10">
        <v>-10.265000000000001</v>
      </c>
      <c r="AE39" s="10">
        <v>17.93282</v>
      </c>
      <c r="AF39" s="10">
        <v>-2.55436</v>
      </c>
      <c r="AG39" s="10">
        <v>-2.7433800000000002</v>
      </c>
      <c r="AH39" s="10">
        <v>-21.323439999999998</v>
      </c>
      <c r="AI39" s="9">
        <v>2.6227190070699997</v>
      </c>
      <c r="AJ39" s="9">
        <v>1.4601900836399999</v>
      </c>
      <c r="AK39" s="9">
        <v>18.143000000000001</v>
      </c>
      <c r="AL39" s="9">
        <v>20.103999999999999</v>
      </c>
      <c r="AM39" s="9">
        <v>1.06</v>
      </c>
      <c r="AN39" s="4"/>
      <c r="AO39" s="4"/>
      <c r="AP39" s="4"/>
      <c r="AQ39" s="4"/>
      <c r="AR39" s="4"/>
      <c r="AS39" s="4"/>
      <c r="AT39" s="4"/>
      <c r="AU39" s="4"/>
      <c r="AV39" s="4"/>
      <c r="AW39" s="4"/>
      <c r="AX39" s="4"/>
      <c r="AY39" s="4"/>
    </row>
    <row r="40" spans="1:51" ht="15" x14ac:dyDescent="0.25">
      <c r="A40" s="108">
        <f>YampaRiverInflow.TotalOutflow!A40</f>
        <v>45323</v>
      </c>
      <c r="B40" s="9">
        <v>-1.032</v>
      </c>
      <c r="C40" s="9">
        <v>-1.032</v>
      </c>
      <c r="D40" s="9">
        <v>-1.032</v>
      </c>
      <c r="E40" s="10">
        <v>33.414000000000001</v>
      </c>
      <c r="F40" s="10">
        <v>22.41</v>
      </c>
      <c r="G40" s="10">
        <v>32.200000000000003</v>
      </c>
      <c r="H40" s="10">
        <v>-3.0870000000000002</v>
      </c>
      <c r="I40" s="10">
        <v>5.883</v>
      </c>
      <c r="J40" s="10">
        <v>-0.33700000000000002</v>
      </c>
      <c r="K40" s="10">
        <v>5.5730000000000004</v>
      </c>
      <c r="L40" s="10">
        <v>9.9540000000000006</v>
      </c>
      <c r="M40" s="10">
        <v>4.1059999999999999</v>
      </c>
      <c r="N40" s="10">
        <v>-45.491</v>
      </c>
      <c r="O40" s="10">
        <v>-8.9390000000000001</v>
      </c>
      <c r="P40" s="10">
        <v>14.935</v>
      </c>
      <c r="Q40" s="10">
        <v>-2.7170000000000001</v>
      </c>
      <c r="R40" s="10">
        <v>1.121</v>
      </c>
      <c r="S40" s="10">
        <v>-12.965</v>
      </c>
      <c r="T40" s="10">
        <v>0.91800000000000004</v>
      </c>
      <c r="U40" s="10">
        <v>1.9139999999999999</v>
      </c>
      <c r="V40" s="10">
        <v>-9.2040000000000006</v>
      </c>
      <c r="W40" s="10">
        <v>-8.66</v>
      </c>
      <c r="X40" s="10">
        <v>-7.7130000000000001</v>
      </c>
      <c r="Y40" s="10">
        <v>-7.8449999999999998</v>
      </c>
      <c r="Z40" s="10">
        <v>-18.251999999999999</v>
      </c>
      <c r="AA40" s="10">
        <v>-3.117</v>
      </c>
      <c r="AB40" s="10">
        <v>-7.3280000000000003</v>
      </c>
      <c r="AC40" s="10">
        <v>1.02</v>
      </c>
      <c r="AD40" s="10">
        <v>-14.303000000000001</v>
      </c>
      <c r="AE40" s="10">
        <v>-13.95496</v>
      </c>
      <c r="AF40" s="10">
        <v>-11.963200000000001</v>
      </c>
      <c r="AG40" s="10">
        <v>-5.2006099999999993</v>
      </c>
      <c r="AH40" s="10">
        <v>-1.8404100000000001</v>
      </c>
      <c r="AI40" s="9">
        <v>4.1879586768900001</v>
      </c>
      <c r="AJ40" s="9">
        <v>8.4784876017200013</v>
      </c>
      <c r="AK40" s="9">
        <v>14.496</v>
      </c>
      <c r="AL40" s="9">
        <v>17.045999999999999</v>
      </c>
      <c r="AM40" s="9">
        <v>28.591000000000001</v>
      </c>
      <c r="AN40" s="4"/>
      <c r="AO40" s="4"/>
      <c r="AP40" s="4"/>
      <c r="AQ40" s="4"/>
      <c r="AR40" s="4"/>
      <c r="AS40" s="4"/>
      <c r="AT40" s="4"/>
      <c r="AU40" s="4"/>
      <c r="AV40" s="4"/>
      <c r="AW40" s="4"/>
      <c r="AX40" s="4"/>
      <c r="AY40" s="4"/>
    </row>
    <row r="41" spans="1:51" ht="15" x14ac:dyDescent="0.25">
      <c r="A41" s="108">
        <f>YampaRiverInflow.TotalOutflow!A41</f>
        <v>45352</v>
      </c>
      <c r="B41" s="9">
        <v>-3.0489999999999999</v>
      </c>
      <c r="C41" s="9">
        <v>-3.0489999999999999</v>
      </c>
      <c r="D41" s="9">
        <v>-3.0489999999999999</v>
      </c>
      <c r="E41" s="10">
        <v>31.146000000000001</v>
      </c>
      <c r="F41" s="10">
        <v>5.4130000000000003</v>
      </c>
      <c r="G41" s="10">
        <v>22.428000000000001</v>
      </c>
      <c r="H41" s="10">
        <v>-10.952999999999999</v>
      </c>
      <c r="I41" s="10">
        <v>-3.7189999999999999</v>
      </c>
      <c r="J41" s="10">
        <v>-8.3870000000000005</v>
      </c>
      <c r="K41" s="10">
        <v>14.401999999999999</v>
      </c>
      <c r="L41" s="10">
        <v>2.5150000000000001</v>
      </c>
      <c r="M41" s="10">
        <v>-1.482</v>
      </c>
      <c r="N41" s="10">
        <v>-85.617000000000004</v>
      </c>
      <c r="O41" s="10">
        <v>-18.977</v>
      </c>
      <c r="P41" s="10">
        <v>-3.0750000000000002</v>
      </c>
      <c r="Q41" s="10">
        <v>33.225999999999999</v>
      </c>
      <c r="R41" s="10">
        <v>11.038</v>
      </c>
      <c r="S41" s="10">
        <v>4.673</v>
      </c>
      <c r="T41" s="10">
        <v>4.1000000000000002E-2</v>
      </c>
      <c r="U41" s="10">
        <v>8.1969999999999992</v>
      </c>
      <c r="V41" s="10">
        <v>5.577</v>
      </c>
      <c r="W41" s="10">
        <v>-5.0199999999999996</v>
      </c>
      <c r="X41" s="10">
        <v>-3.68</v>
      </c>
      <c r="Y41" s="10">
        <v>-25.69</v>
      </c>
      <c r="Z41" s="10">
        <v>16.045999999999999</v>
      </c>
      <c r="AA41" s="10">
        <v>-10.304</v>
      </c>
      <c r="AB41" s="10">
        <v>-11.891999999999999</v>
      </c>
      <c r="AC41" s="10">
        <v>0.318</v>
      </c>
      <c r="AD41" s="10">
        <v>-9.7430000000000003</v>
      </c>
      <c r="AE41" s="10">
        <v>-12.145200000000001</v>
      </c>
      <c r="AF41" s="10">
        <v>-6.3741000000000003</v>
      </c>
      <c r="AG41" s="10">
        <v>-11.246979999999999</v>
      </c>
      <c r="AH41" s="10">
        <v>-5.8244099999999994</v>
      </c>
      <c r="AI41" s="9">
        <v>-14.067462812699999</v>
      </c>
      <c r="AJ41" s="9">
        <v>-0.28571900964999997</v>
      </c>
      <c r="AK41" s="9">
        <v>8.0129999999999999</v>
      </c>
      <c r="AL41" s="9">
        <v>6.1710000000000003</v>
      </c>
      <c r="AM41" s="9">
        <v>11.651999999999999</v>
      </c>
      <c r="AN41" s="4"/>
      <c r="AO41" s="4"/>
      <c r="AP41" s="4"/>
      <c r="AQ41" s="4"/>
      <c r="AR41" s="4"/>
      <c r="AS41" s="4"/>
      <c r="AT41" s="4"/>
      <c r="AU41" s="4"/>
      <c r="AV41" s="4"/>
      <c r="AW41" s="4"/>
      <c r="AX41" s="4"/>
      <c r="AY41" s="4"/>
    </row>
    <row r="42" spans="1:51" ht="15" x14ac:dyDescent="0.25">
      <c r="A42" s="108">
        <f>YampaRiverInflow.TotalOutflow!A42</f>
        <v>45383</v>
      </c>
      <c r="B42" s="9">
        <v>-7.1550000000000002</v>
      </c>
      <c r="C42" s="9">
        <v>-7.1550000000000002</v>
      </c>
      <c r="D42" s="9">
        <v>-7.1550000000000002</v>
      </c>
      <c r="E42" s="10">
        <v>4.5250000000000004</v>
      </c>
      <c r="F42" s="10">
        <v>-15.333</v>
      </c>
      <c r="G42" s="10">
        <v>18.954000000000001</v>
      </c>
      <c r="H42" s="10">
        <v>-3.2869999999999999</v>
      </c>
      <c r="I42" s="10">
        <v>-15.096</v>
      </c>
      <c r="J42" s="10">
        <v>0.37</v>
      </c>
      <c r="K42" s="10">
        <v>14.292</v>
      </c>
      <c r="L42" s="10">
        <v>5.7640000000000002</v>
      </c>
      <c r="M42" s="10">
        <v>12.843999999999999</v>
      </c>
      <c r="N42" s="10">
        <v>-51.061999999999998</v>
      </c>
      <c r="O42" s="10">
        <v>-15.113</v>
      </c>
      <c r="P42" s="10">
        <v>-4.2430000000000003</v>
      </c>
      <c r="Q42" s="10">
        <v>-7.5759999999999996</v>
      </c>
      <c r="R42" s="10">
        <v>15.396000000000001</v>
      </c>
      <c r="S42" s="10">
        <v>39.173999999999999</v>
      </c>
      <c r="T42" s="10">
        <v>-0.41699999999999998</v>
      </c>
      <c r="U42" s="10">
        <v>-3.9380000000000002</v>
      </c>
      <c r="V42" s="10">
        <v>0.93100000000000005</v>
      </c>
      <c r="W42" s="10">
        <v>-11.872999999999999</v>
      </c>
      <c r="X42" s="10">
        <v>-13.384</v>
      </c>
      <c r="Y42" s="10">
        <v>-6.9089999999999998</v>
      </c>
      <c r="Z42" s="10">
        <v>4.298</v>
      </c>
      <c r="AA42" s="10">
        <v>-1.605</v>
      </c>
      <c r="AB42" s="10">
        <v>-3.3879999999999999</v>
      </c>
      <c r="AC42" s="10">
        <v>-8.2620000000000005</v>
      </c>
      <c r="AD42" s="10">
        <v>-14.076000000000001</v>
      </c>
      <c r="AE42" s="10">
        <v>-15.64438</v>
      </c>
      <c r="AF42" s="10">
        <v>-20.393439999999998</v>
      </c>
      <c r="AG42" s="10">
        <v>-12.259069999999999</v>
      </c>
      <c r="AH42" s="10">
        <v>-6.0398699999999996</v>
      </c>
      <c r="AI42" s="9">
        <v>14.1864628099</v>
      </c>
      <c r="AJ42" s="9">
        <v>-8.4453140515699996</v>
      </c>
      <c r="AK42" s="9">
        <v>13.148999999999999</v>
      </c>
      <c r="AL42" s="9">
        <v>7.52</v>
      </c>
      <c r="AM42" s="9">
        <v>-11.246</v>
      </c>
      <c r="AN42" s="4"/>
      <c r="AO42" s="4"/>
      <c r="AP42" s="4"/>
      <c r="AQ42" s="4"/>
      <c r="AR42" s="4"/>
      <c r="AS42" s="4"/>
      <c r="AT42" s="4"/>
      <c r="AU42" s="4"/>
      <c r="AV42" s="4"/>
      <c r="AW42" s="4"/>
      <c r="AX42" s="4"/>
      <c r="AY42" s="4"/>
    </row>
    <row r="43" spans="1:51" ht="15" x14ac:dyDescent="0.25">
      <c r="A43" s="108">
        <f>YampaRiverInflow.TotalOutflow!A43</f>
        <v>45413</v>
      </c>
      <c r="B43" s="9">
        <v>0.56699999999999995</v>
      </c>
      <c r="C43" s="9">
        <v>0.56699999999999995</v>
      </c>
      <c r="D43" s="9">
        <v>0.56699999999999995</v>
      </c>
      <c r="E43" s="10">
        <v>26.466999999999999</v>
      </c>
      <c r="F43" s="10">
        <v>-2.0129999999999999</v>
      </c>
      <c r="G43" s="10">
        <v>-11.66</v>
      </c>
      <c r="H43" s="10">
        <v>0.27800000000000002</v>
      </c>
      <c r="I43" s="10">
        <v>-5.2439999999999998</v>
      </c>
      <c r="J43" s="10">
        <v>-3.9220000000000002</v>
      </c>
      <c r="K43" s="10">
        <v>17</v>
      </c>
      <c r="L43" s="10">
        <v>7.5990000000000002</v>
      </c>
      <c r="M43" s="10">
        <v>4.7030000000000003</v>
      </c>
      <c r="N43" s="10">
        <v>-61.749000000000002</v>
      </c>
      <c r="O43" s="10">
        <v>-4.7960000000000003</v>
      </c>
      <c r="P43" s="10">
        <v>-13.974</v>
      </c>
      <c r="Q43" s="10">
        <v>-8.2089999999999996</v>
      </c>
      <c r="R43" s="10">
        <v>11.73</v>
      </c>
      <c r="S43" s="10">
        <v>21.998999999999999</v>
      </c>
      <c r="T43" s="10">
        <v>0.111</v>
      </c>
      <c r="U43" s="10">
        <v>-14.868</v>
      </c>
      <c r="V43" s="10">
        <v>-7.181</v>
      </c>
      <c r="W43" s="10">
        <v>-5.67</v>
      </c>
      <c r="X43" s="10">
        <v>-33.700000000000003</v>
      </c>
      <c r="Y43" s="10">
        <v>-4.7220000000000004</v>
      </c>
      <c r="Z43" s="10">
        <v>-17.382000000000001</v>
      </c>
      <c r="AA43" s="10">
        <v>-33.279000000000003</v>
      </c>
      <c r="AB43" s="10">
        <v>-5.4210000000000003</v>
      </c>
      <c r="AC43" s="10">
        <v>-5.2460000000000004</v>
      </c>
      <c r="AD43" s="10">
        <v>3.149</v>
      </c>
      <c r="AE43" s="10">
        <v>-9.5569299999999995</v>
      </c>
      <c r="AF43" s="10">
        <v>4.5381899999999993</v>
      </c>
      <c r="AG43" s="10">
        <v>2.7454499999999999</v>
      </c>
      <c r="AH43" s="10">
        <v>4.5651899999999994</v>
      </c>
      <c r="AI43" s="9">
        <v>0.109545453554</v>
      </c>
      <c r="AJ43" s="9">
        <v>8.5840991759299996</v>
      </c>
      <c r="AK43" s="9">
        <v>15.768000000000001</v>
      </c>
      <c r="AL43" s="9">
        <v>12.454000000000001</v>
      </c>
      <c r="AM43" s="9">
        <v>4.819</v>
      </c>
      <c r="AN43" s="4"/>
      <c r="AO43" s="4"/>
      <c r="AP43" s="4"/>
      <c r="AQ43" s="4"/>
      <c r="AR43" s="4"/>
      <c r="AS43" s="4"/>
      <c r="AT43" s="4"/>
      <c r="AU43" s="4"/>
      <c r="AV43" s="4"/>
      <c r="AW43" s="4"/>
      <c r="AX43" s="4"/>
      <c r="AY43" s="4"/>
    </row>
    <row r="44" spans="1:51" ht="15" x14ac:dyDescent="0.25">
      <c r="A44" s="108">
        <f>YampaRiverInflow.TotalOutflow!A44</f>
        <v>45444</v>
      </c>
      <c r="B44" s="9">
        <v>-5.6970000000000001</v>
      </c>
      <c r="C44" s="9">
        <v>-5.6970000000000001</v>
      </c>
      <c r="D44" s="9">
        <v>-5.6970000000000001</v>
      </c>
      <c r="E44" s="10">
        <v>29.183</v>
      </c>
      <c r="F44" s="10">
        <v>-2.262</v>
      </c>
      <c r="G44" s="10">
        <v>-2.2789999999999999</v>
      </c>
      <c r="H44" s="10">
        <v>1.631</v>
      </c>
      <c r="I44" s="10">
        <v>-6.1520000000000001</v>
      </c>
      <c r="J44" s="10">
        <v>-8.4760000000000009</v>
      </c>
      <c r="K44" s="10">
        <v>24.515999999999998</v>
      </c>
      <c r="L44" s="10">
        <v>4.5979999999999999</v>
      </c>
      <c r="M44" s="10">
        <v>13.497999999999999</v>
      </c>
      <c r="N44" s="10">
        <v>-26.187000000000001</v>
      </c>
      <c r="O44" s="10">
        <v>-3.3490000000000002</v>
      </c>
      <c r="P44" s="10">
        <v>4.0839999999999996</v>
      </c>
      <c r="Q44" s="10">
        <v>-11.676</v>
      </c>
      <c r="R44" s="10">
        <v>-4.1000000000000002E-2</v>
      </c>
      <c r="S44" s="10">
        <v>5.609</v>
      </c>
      <c r="T44" s="10">
        <v>-3.698</v>
      </c>
      <c r="U44" s="10">
        <v>-11.834</v>
      </c>
      <c r="V44" s="10">
        <v>-9.2289999999999992</v>
      </c>
      <c r="W44" s="10">
        <v>-8.5180000000000007</v>
      </c>
      <c r="X44" s="10">
        <v>-26.905999999999999</v>
      </c>
      <c r="Y44" s="10">
        <v>-30.081</v>
      </c>
      <c r="Z44" s="10">
        <v>1.8560000000000001</v>
      </c>
      <c r="AA44" s="10">
        <v>-14.717000000000001</v>
      </c>
      <c r="AB44" s="10">
        <v>-14.012</v>
      </c>
      <c r="AC44" s="10">
        <v>-1.52</v>
      </c>
      <c r="AD44" s="10">
        <v>-16.565999999999999</v>
      </c>
      <c r="AE44" s="10">
        <v>-17.778869999999998</v>
      </c>
      <c r="AF44" s="10">
        <v>-8.3348700000000004</v>
      </c>
      <c r="AG44" s="10">
        <v>-5.4185299999999996</v>
      </c>
      <c r="AH44" s="10">
        <v>-7.2006999999999994</v>
      </c>
      <c r="AI44" s="9">
        <v>-0.73851239867699991</v>
      </c>
      <c r="AJ44" s="9">
        <v>3.31216528727</v>
      </c>
      <c r="AK44" s="9">
        <v>10.185</v>
      </c>
      <c r="AL44" s="9">
        <v>8.9730000000000008</v>
      </c>
      <c r="AM44" s="9">
        <v>-56.872</v>
      </c>
      <c r="AN44" s="4"/>
      <c r="AO44" s="4"/>
      <c r="AP44" s="4"/>
      <c r="AQ44" s="4"/>
      <c r="AR44" s="4"/>
      <c r="AS44" s="4"/>
      <c r="AT44" s="4"/>
      <c r="AU44" s="4"/>
      <c r="AV44" s="4"/>
      <c r="AW44" s="4"/>
      <c r="AX44" s="4"/>
      <c r="AY44" s="4"/>
    </row>
    <row r="45" spans="1:51" ht="15" x14ac:dyDescent="0.25">
      <c r="A45" s="108">
        <f>YampaRiverInflow.TotalOutflow!A45</f>
        <v>45474</v>
      </c>
      <c r="B45" s="9">
        <v>-2.0230000000000001</v>
      </c>
      <c r="C45" s="9">
        <v>-2.0230000000000001</v>
      </c>
      <c r="D45" s="9">
        <v>-2.0230000000000001</v>
      </c>
      <c r="E45" s="10">
        <v>-11.765000000000001</v>
      </c>
      <c r="F45" s="10">
        <v>-10.845000000000001</v>
      </c>
      <c r="G45" s="10">
        <v>-4.5999999999999999E-2</v>
      </c>
      <c r="H45" s="10">
        <v>-5.7720000000000002</v>
      </c>
      <c r="I45" s="10">
        <v>-9.9499999999999993</v>
      </c>
      <c r="J45" s="10">
        <v>-11.750999999999999</v>
      </c>
      <c r="K45" s="10">
        <v>20.866</v>
      </c>
      <c r="L45" s="10">
        <v>1.85</v>
      </c>
      <c r="M45" s="10">
        <v>3.0960000000000001</v>
      </c>
      <c r="N45" s="10">
        <v>-10.608000000000001</v>
      </c>
      <c r="O45" s="10">
        <v>-7.6440000000000001</v>
      </c>
      <c r="P45" s="10">
        <v>8.1270000000000007</v>
      </c>
      <c r="Q45" s="10">
        <v>-11.493</v>
      </c>
      <c r="R45" s="10">
        <v>10.728</v>
      </c>
      <c r="S45" s="10">
        <v>8.7200000000000006</v>
      </c>
      <c r="T45" s="10">
        <v>-1.2669999999999999</v>
      </c>
      <c r="U45" s="10">
        <v>-11.347</v>
      </c>
      <c r="V45" s="10">
        <v>-18.335999999999999</v>
      </c>
      <c r="W45" s="10">
        <v>-2.9430000000000001</v>
      </c>
      <c r="X45" s="10">
        <v>-31.49</v>
      </c>
      <c r="Y45" s="10">
        <v>-20.471</v>
      </c>
      <c r="Z45" s="10">
        <v>-11.896000000000001</v>
      </c>
      <c r="AA45" s="10">
        <v>-5.8959999999999999</v>
      </c>
      <c r="AB45" s="10">
        <v>-9.4190000000000005</v>
      </c>
      <c r="AC45" s="10">
        <v>-9.65</v>
      </c>
      <c r="AD45" s="10">
        <v>-13.497</v>
      </c>
      <c r="AE45" s="10">
        <v>-20.782049999999998</v>
      </c>
      <c r="AF45" s="10">
        <v>-5.3935699999999995</v>
      </c>
      <c r="AG45" s="10">
        <v>-16.034389999999998</v>
      </c>
      <c r="AH45" s="10">
        <v>-7.2505600000000001</v>
      </c>
      <c r="AI45" s="9">
        <v>-12.2247933908</v>
      </c>
      <c r="AJ45" s="9">
        <v>-1.1186446296900001</v>
      </c>
      <c r="AK45" s="9">
        <v>9.4459999999999997</v>
      </c>
      <c r="AL45" s="9">
        <v>7.9630000000000001</v>
      </c>
      <c r="AM45" s="9">
        <v>79.977000000000004</v>
      </c>
      <c r="AN45" s="4"/>
      <c r="AO45" s="4"/>
      <c r="AP45" s="4"/>
      <c r="AQ45" s="4"/>
      <c r="AR45" s="4"/>
      <c r="AS45" s="4"/>
      <c r="AT45" s="4"/>
      <c r="AU45" s="4"/>
      <c r="AV45" s="4"/>
      <c r="AW45" s="4"/>
      <c r="AX45" s="4"/>
      <c r="AY45" s="4"/>
    </row>
    <row r="46" spans="1:51" ht="15" x14ac:dyDescent="0.25">
      <c r="A46" s="108">
        <f>YampaRiverInflow.TotalOutflow!A46</f>
        <v>45505</v>
      </c>
      <c r="B46" s="9">
        <v>-0.89700000000000002</v>
      </c>
      <c r="C46" s="9">
        <v>-0.89700000000000002</v>
      </c>
      <c r="D46" s="9">
        <v>-0.89700000000000002</v>
      </c>
      <c r="E46" s="10">
        <v>-4.8890000000000002</v>
      </c>
      <c r="F46" s="10">
        <v>-3.1019999999999999</v>
      </c>
      <c r="G46" s="10">
        <v>12.827999999999999</v>
      </c>
      <c r="H46" s="10">
        <v>-4.125</v>
      </c>
      <c r="I46" s="10">
        <v>-0.66400000000000003</v>
      </c>
      <c r="J46" s="10">
        <v>-1.9179999999999999</v>
      </c>
      <c r="K46" s="10">
        <v>27.553999999999998</v>
      </c>
      <c r="L46" s="10">
        <v>4.3259999999999996</v>
      </c>
      <c r="M46" s="10">
        <v>3.7869999999999999</v>
      </c>
      <c r="N46" s="10">
        <v>-3.95</v>
      </c>
      <c r="O46" s="10">
        <v>-0.94599999999999995</v>
      </c>
      <c r="P46" s="10">
        <v>2.1970000000000001</v>
      </c>
      <c r="Q46" s="10">
        <v>-4.3259999999999996</v>
      </c>
      <c r="R46" s="10">
        <v>-10.675000000000001</v>
      </c>
      <c r="S46" s="10">
        <v>1.804</v>
      </c>
      <c r="T46" s="10">
        <v>4.2789999999999999</v>
      </c>
      <c r="U46" s="10">
        <v>-12.226000000000001</v>
      </c>
      <c r="V46" s="10">
        <v>-3.8130000000000002</v>
      </c>
      <c r="W46" s="10">
        <v>-0.78500000000000003</v>
      </c>
      <c r="X46" s="10">
        <v>-7.6040000000000001</v>
      </c>
      <c r="Y46" s="10">
        <v>-5.4119999999999999</v>
      </c>
      <c r="Z46" s="10">
        <v>-13.86</v>
      </c>
      <c r="AA46" s="10">
        <v>-14.737</v>
      </c>
      <c r="AB46" s="10">
        <v>-6.2569999999999997</v>
      </c>
      <c r="AC46" s="10">
        <v>-22.553999999999998</v>
      </c>
      <c r="AD46" s="10">
        <v>-2.4489999999999998</v>
      </c>
      <c r="AE46" s="10">
        <v>-15.135450000000001</v>
      </c>
      <c r="AF46" s="10">
        <v>2.9768400000000002</v>
      </c>
      <c r="AG46" s="10">
        <v>5.9177799999999996</v>
      </c>
      <c r="AH46" s="10">
        <v>3.3304999999999998</v>
      </c>
      <c r="AI46" s="9">
        <v>10.5769677696</v>
      </c>
      <c r="AJ46" s="9">
        <v>-6.3205289276000007</v>
      </c>
      <c r="AK46" s="9">
        <v>5.1120000000000001</v>
      </c>
      <c r="AL46" s="9">
        <v>10.664999999999999</v>
      </c>
      <c r="AM46" s="9">
        <v>5.9720000000000004</v>
      </c>
      <c r="AN46" s="4"/>
      <c r="AO46" s="4"/>
      <c r="AP46" s="4"/>
      <c r="AQ46" s="4"/>
      <c r="AR46" s="4"/>
      <c r="AS46" s="4"/>
      <c r="AT46" s="4"/>
      <c r="AU46" s="4"/>
      <c r="AV46" s="4"/>
      <c r="AW46" s="4"/>
      <c r="AX46" s="4"/>
      <c r="AY46" s="4"/>
    </row>
    <row r="47" spans="1:51" ht="15" x14ac:dyDescent="0.25">
      <c r="A47" s="108">
        <f>YampaRiverInflow.TotalOutflow!A47</f>
        <v>45536</v>
      </c>
      <c r="B47" s="9">
        <v>-0.377</v>
      </c>
      <c r="C47" s="9">
        <v>-0.377</v>
      </c>
      <c r="D47" s="9">
        <v>-0.377</v>
      </c>
      <c r="E47" s="10">
        <v>-9.8369999999999997</v>
      </c>
      <c r="F47" s="10">
        <v>10.523999999999999</v>
      </c>
      <c r="G47" s="10">
        <v>-8.4480000000000004</v>
      </c>
      <c r="H47" s="10">
        <v>-5.992</v>
      </c>
      <c r="I47" s="10">
        <v>7.3310000000000004</v>
      </c>
      <c r="J47" s="10">
        <v>-4.6890000000000001</v>
      </c>
      <c r="K47" s="10">
        <v>14.712999999999999</v>
      </c>
      <c r="L47" s="10">
        <v>2.484</v>
      </c>
      <c r="M47" s="10">
        <v>5.2409999999999997</v>
      </c>
      <c r="N47" s="10">
        <v>-12.904</v>
      </c>
      <c r="O47" s="10">
        <v>8.5779999999999994</v>
      </c>
      <c r="P47" s="10">
        <v>15.861000000000001</v>
      </c>
      <c r="Q47" s="10">
        <v>4.218</v>
      </c>
      <c r="R47" s="10">
        <v>2.15</v>
      </c>
      <c r="S47" s="10">
        <v>-6.8959999999999999</v>
      </c>
      <c r="T47" s="10">
        <v>-12.975</v>
      </c>
      <c r="U47" s="10">
        <v>-7.1189999999999998</v>
      </c>
      <c r="V47" s="10">
        <v>-2.2879999999999998</v>
      </c>
      <c r="W47" s="10">
        <v>-15.519</v>
      </c>
      <c r="X47" s="10">
        <v>-21.178000000000001</v>
      </c>
      <c r="Y47" s="10">
        <v>-6.0739999999999998</v>
      </c>
      <c r="Z47" s="10">
        <v>-3.6960000000000002</v>
      </c>
      <c r="AA47" s="10">
        <v>0.23</v>
      </c>
      <c r="AB47" s="10">
        <v>-2.0470000000000002</v>
      </c>
      <c r="AC47" s="10">
        <v>-1.55</v>
      </c>
      <c r="AD47" s="10">
        <v>8.7729999999999997</v>
      </c>
      <c r="AE47" s="10">
        <v>-8.4957199999999986</v>
      </c>
      <c r="AF47" s="10">
        <v>10.460270000000001</v>
      </c>
      <c r="AG47" s="10">
        <v>-5.7617600000000007</v>
      </c>
      <c r="AH47" s="10">
        <v>-2.9507099999999999</v>
      </c>
      <c r="AI47" s="9">
        <v>5.5732644647899994</v>
      </c>
      <c r="AJ47" s="9">
        <v>7.3737107418200001</v>
      </c>
      <c r="AK47" s="9">
        <v>12.664999999999999</v>
      </c>
      <c r="AL47" s="9">
        <v>7.843</v>
      </c>
      <c r="AM47" s="9">
        <v>21.111000000000001</v>
      </c>
      <c r="AN47" s="4"/>
      <c r="AO47" s="4"/>
      <c r="AP47" s="4"/>
      <c r="AQ47" s="4"/>
      <c r="AR47" s="4"/>
      <c r="AS47" s="4"/>
      <c r="AT47" s="4"/>
      <c r="AU47" s="4"/>
      <c r="AV47" s="4"/>
      <c r="AW47" s="4"/>
      <c r="AX47" s="4"/>
      <c r="AY47" s="4"/>
    </row>
    <row r="48" spans="1:51" ht="15" x14ac:dyDescent="0.25">
      <c r="A48" s="108">
        <f>YampaRiverInflow.TotalOutflow!A48</f>
        <v>45566</v>
      </c>
      <c r="B48" s="9">
        <v>2.484</v>
      </c>
      <c r="C48" s="9">
        <v>2.484</v>
      </c>
      <c r="D48" s="9">
        <v>2.484</v>
      </c>
      <c r="E48" s="10">
        <v>-6.1580000000000004</v>
      </c>
      <c r="F48" s="10">
        <v>3.9750000000000001</v>
      </c>
      <c r="G48" s="10">
        <v>-1.39</v>
      </c>
      <c r="H48" s="10">
        <v>1.2050000000000001</v>
      </c>
      <c r="I48" s="10">
        <v>5.649</v>
      </c>
      <c r="J48" s="10">
        <v>-0.52300000000000002</v>
      </c>
      <c r="K48" s="10">
        <v>14.474</v>
      </c>
      <c r="L48" s="10">
        <v>4.5730000000000004</v>
      </c>
      <c r="M48" s="10">
        <v>16.068000000000001</v>
      </c>
      <c r="N48" s="10">
        <v>-0.16700000000000001</v>
      </c>
      <c r="O48" s="10">
        <v>3.9340000000000002</v>
      </c>
      <c r="P48" s="10">
        <v>-8.1950000000000003</v>
      </c>
      <c r="Q48" s="10">
        <v>1.153</v>
      </c>
      <c r="R48" s="10">
        <v>4.8550000000000004</v>
      </c>
      <c r="S48" s="10">
        <v>-2.7719999999999998</v>
      </c>
      <c r="T48" s="10">
        <v>10.111000000000001</v>
      </c>
      <c r="U48" s="10">
        <v>-7.88</v>
      </c>
      <c r="V48" s="10">
        <v>4.2610000000000001</v>
      </c>
      <c r="W48" s="10">
        <v>-9.0299999999999994</v>
      </c>
      <c r="X48" s="10">
        <v>-19.219000000000001</v>
      </c>
      <c r="Y48" s="10">
        <v>-22.152000000000001</v>
      </c>
      <c r="Z48" s="10">
        <v>1.0089999999999999</v>
      </c>
      <c r="AA48" s="10">
        <v>-7.5469999999999997</v>
      </c>
      <c r="AB48" s="10">
        <v>3.0539999999999998</v>
      </c>
      <c r="AC48" s="10">
        <v>-0.55300000000000005</v>
      </c>
      <c r="AD48" s="10">
        <v>-10.613</v>
      </c>
      <c r="AE48" s="10">
        <v>-11.085850000000001</v>
      </c>
      <c r="AF48" s="10">
        <v>5.77902</v>
      </c>
      <c r="AG48" s="10">
        <v>-2.5799099999999999</v>
      </c>
      <c r="AH48" s="10">
        <v>11.36007</v>
      </c>
      <c r="AI48" s="9">
        <v>13.2843884321</v>
      </c>
      <c r="AJ48" s="9">
        <v>-7.7399921552699995</v>
      </c>
      <c r="AK48" s="9">
        <v>14.252000000000001</v>
      </c>
      <c r="AL48" s="9">
        <v>9.3710000000000004</v>
      </c>
      <c r="AM48" s="9">
        <v>15.488</v>
      </c>
      <c r="AN48" s="4"/>
      <c r="AO48" s="4"/>
      <c r="AP48" s="4"/>
      <c r="AQ48" s="4"/>
      <c r="AR48" s="4"/>
      <c r="AS48" s="4"/>
      <c r="AT48" s="4"/>
      <c r="AU48" s="4"/>
      <c r="AV48" s="4"/>
      <c r="AW48" s="4"/>
      <c r="AX48" s="4"/>
      <c r="AY48" s="4"/>
    </row>
    <row r="49" spans="1:1005" ht="15" x14ac:dyDescent="0.25">
      <c r="A49" s="108">
        <f>YampaRiverInflow.TotalOutflow!A49</f>
        <v>45597</v>
      </c>
      <c r="B49" s="9">
        <v>3.5089999999999999</v>
      </c>
      <c r="C49" s="9">
        <v>3.5089999999999999</v>
      </c>
      <c r="D49" s="9">
        <v>3.5089999999999999</v>
      </c>
      <c r="E49" s="10">
        <v>-13.926</v>
      </c>
      <c r="F49" s="10">
        <v>-7.468</v>
      </c>
      <c r="G49" s="10">
        <v>-28.899000000000001</v>
      </c>
      <c r="H49" s="10">
        <v>2.085</v>
      </c>
      <c r="I49" s="10">
        <v>8.407</v>
      </c>
      <c r="J49" s="10">
        <v>-0.58899999999999997</v>
      </c>
      <c r="K49" s="10">
        <v>22.443999999999999</v>
      </c>
      <c r="L49" s="10">
        <v>6.7830000000000004</v>
      </c>
      <c r="M49" s="10">
        <v>12.221</v>
      </c>
      <c r="N49" s="10">
        <v>-13.337999999999999</v>
      </c>
      <c r="O49" s="10">
        <v>4.8029999999999999</v>
      </c>
      <c r="P49" s="10">
        <v>7.5140000000000002</v>
      </c>
      <c r="Q49" s="10">
        <v>2.7349999999999999</v>
      </c>
      <c r="R49" s="10">
        <v>6.601</v>
      </c>
      <c r="S49" s="10">
        <v>0.97699999999999998</v>
      </c>
      <c r="T49" s="10">
        <v>8.3629999999999995</v>
      </c>
      <c r="U49" s="10">
        <v>1.911</v>
      </c>
      <c r="V49" s="10">
        <v>-3.2410000000000001</v>
      </c>
      <c r="W49" s="10">
        <v>2.9350000000000001</v>
      </c>
      <c r="X49" s="10">
        <v>-7.6369999999999996</v>
      </c>
      <c r="Y49" s="10">
        <v>3.4329999999999998</v>
      </c>
      <c r="Z49" s="10">
        <v>5.0679999999999996</v>
      </c>
      <c r="AA49" s="10">
        <v>-2.4470000000000001</v>
      </c>
      <c r="AB49" s="10">
        <v>9.4309999999999992</v>
      </c>
      <c r="AC49" s="10">
        <v>-7.2889999999999997</v>
      </c>
      <c r="AD49" s="10">
        <v>-3.6389999999999998</v>
      </c>
      <c r="AE49" s="10">
        <v>0.89403999999999995</v>
      </c>
      <c r="AF49" s="10">
        <v>10.06827</v>
      </c>
      <c r="AG49" s="10">
        <v>6.3182299999999998</v>
      </c>
      <c r="AH49" s="10">
        <v>14.429110000000001</v>
      </c>
      <c r="AI49" s="9">
        <v>13.142818181799999</v>
      </c>
      <c r="AJ49" s="9">
        <v>-3.7337908998399998</v>
      </c>
      <c r="AK49" s="9">
        <v>10.364000000000001</v>
      </c>
      <c r="AL49" s="9">
        <v>11.958</v>
      </c>
      <c r="AM49" s="9">
        <v>26.683</v>
      </c>
      <c r="AN49" s="4"/>
      <c r="AO49" s="4"/>
      <c r="AP49" s="4"/>
      <c r="AQ49" s="4"/>
      <c r="AR49" s="4"/>
      <c r="AS49" s="4"/>
      <c r="AT49" s="4"/>
      <c r="AU49" s="4"/>
      <c r="AV49" s="4"/>
      <c r="AW49" s="4"/>
      <c r="AX49" s="4"/>
      <c r="AY49" s="4"/>
    </row>
    <row r="50" spans="1:1005" ht="15" x14ac:dyDescent="0.25">
      <c r="A50" s="108">
        <f>YampaRiverInflow.TotalOutflow!A50</f>
        <v>45627</v>
      </c>
      <c r="B50" s="9">
        <v>11.791</v>
      </c>
      <c r="C50" s="9">
        <v>11.791</v>
      </c>
      <c r="D50" s="9">
        <v>11.791</v>
      </c>
      <c r="E50" s="10">
        <v>-3.339</v>
      </c>
      <c r="F50" s="10">
        <v>-11.507999999999999</v>
      </c>
      <c r="G50" s="10">
        <v>-10.381</v>
      </c>
      <c r="H50" s="10">
        <v>5.13</v>
      </c>
      <c r="I50" s="10">
        <v>6.2859999999999996</v>
      </c>
      <c r="J50" s="10">
        <v>3.5110000000000001</v>
      </c>
      <c r="K50" s="10">
        <v>17.72</v>
      </c>
      <c r="L50" s="10">
        <v>8.3699999999999992</v>
      </c>
      <c r="M50" s="10">
        <v>26.24</v>
      </c>
      <c r="N50" s="10">
        <v>9.7059999999999995</v>
      </c>
      <c r="O50" s="10">
        <v>15.848000000000001</v>
      </c>
      <c r="P50" s="10">
        <v>94.941000000000003</v>
      </c>
      <c r="Q50" s="10">
        <v>-1.6679999999999999</v>
      </c>
      <c r="R50" s="10">
        <v>27.11</v>
      </c>
      <c r="S50" s="10">
        <v>15.473000000000001</v>
      </c>
      <c r="T50" s="10">
        <v>23.396999999999998</v>
      </c>
      <c r="U50" s="10">
        <v>-21.466999999999999</v>
      </c>
      <c r="V50" s="10">
        <v>-1.9690000000000001</v>
      </c>
      <c r="W50" s="10">
        <v>6.1689999999999996</v>
      </c>
      <c r="X50" s="10">
        <v>-8.734</v>
      </c>
      <c r="Y50" s="10">
        <v>2.1890000000000001</v>
      </c>
      <c r="Z50" s="10">
        <v>6.22</v>
      </c>
      <c r="AA50" s="10">
        <v>-1.919</v>
      </c>
      <c r="AB50" s="10">
        <v>-0.40100000000000002</v>
      </c>
      <c r="AC50" s="10">
        <v>-10.759</v>
      </c>
      <c r="AD50" s="10">
        <v>-7.3310000000000004</v>
      </c>
      <c r="AE50" s="10">
        <v>7.5781999999999998</v>
      </c>
      <c r="AF50" s="10">
        <v>10.29767</v>
      </c>
      <c r="AG50" s="10">
        <v>-5.8699700000000004</v>
      </c>
      <c r="AH50" s="10">
        <v>24.633080000000003</v>
      </c>
      <c r="AI50" s="9">
        <v>23.363190082799999</v>
      </c>
      <c r="AJ50" s="9">
        <v>-4.4305979113900005</v>
      </c>
      <c r="AK50" s="9">
        <v>17.004000000000001</v>
      </c>
      <c r="AL50" s="9">
        <v>9.5869999999999997</v>
      </c>
      <c r="AM50" s="9">
        <v>0.30399999999999999</v>
      </c>
      <c r="AN50" s="4"/>
      <c r="AO50" s="4"/>
      <c r="AP50" s="4"/>
      <c r="AQ50" s="4"/>
      <c r="AR50" s="4"/>
      <c r="AS50" s="4"/>
      <c r="AT50" s="4"/>
      <c r="AU50" s="4"/>
      <c r="AV50" s="4"/>
      <c r="AW50" s="4"/>
      <c r="AX50" s="4"/>
      <c r="AY50" s="4"/>
    </row>
    <row r="51" spans="1:1005" ht="15" x14ac:dyDescent="0.25">
      <c r="A51" s="108">
        <f>YampaRiverInflow.TotalOutflow!A51</f>
        <v>45658</v>
      </c>
      <c r="B51" s="9">
        <v>10.228</v>
      </c>
      <c r="C51" s="9">
        <v>10.228</v>
      </c>
      <c r="D51" s="9">
        <v>10.228</v>
      </c>
      <c r="E51" s="10">
        <v>5.38</v>
      </c>
      <c r="F51" s="10">
        <v>6.5129999999999999</v>
      </c>
      <c r="G51" s="10">
        <v>-4.4320000000000004</v>
      </c>
      <c r="H51" s="10">
        <v>5.085</v>
      </c>
      <c r="I51" s="10">
        <v>4.3979999999999997</v>
      </c>
      <c r="J51" s="10">
        <v>1.542</v>
      </c>
      <c r="K51" s="10">
        <v>7.4649999999999999</v>
      </c>
      <c r="L51" s="10">
        <v>6.9909999999999997</v>
      </c>
      <c r="M51" s="10">
        <v>-30.036999999999999</v>
      </c>
      <c r="N51" s="10">
        <v>0.34799999999999998</v>
      </c>
      <c r="O51" s="10">
        <v>8.1069999999999993</v>
      </c>
      <c r="P51" s="10">
        <v>-4.0170000000000003</v>
      </c>
      <c r="Q51" s="10">
        <v>-0.42499999999999999</v>
      </c>
      <c r="R51" s="10">
        <v>-9.2249999999999996</v>
      </c>
      <c r="S51" s="10">
        <v>16.908000000000001</v>
      </c>
      <c r="T51" s="10">
        <v>1.482</v>
      </c>
      <c r="U51" s="10">
        <v>-11.156000000000001</v>
      </c>
      <c r="V51" s="10">
        <v>-10.212999999999999</v>
      </c>
      <c r="W51" s="10">
        <v>-20.742999999999999</v>
      </c>
      <c r="X51" s="10">
        <v>-9.2750000000000004</v>
      </c>
      <c r="Y51" s="10">
        <v>-13.997999999999999</v>
      </c>
      <c r="Z51" s="10">
        <v>-0.47799999999999998</v>
      </c>
      <c r="AA51" s="10">
        <v>-2.403</v>
      </c>
      <c r="AB51" s="10">
        <v>3.4119999999999999</v>
      </c>
      <c r="AC51" s="10">
        <v>-10.265000000000001</v>
      </c>
      <c r="AD51" s="10">
        <v>17.93282</v>
      </c>
      <c r="AE51" s="10">
        <v>-2.55436</v>
      </c>
      <c r="AF51" s="10">
        <v>-2.7433800000000002</v>
      </c>
      <c r="AG51" s="10">
        <v>-21.323439999999998</v>
      </c>
      <c r="AH51" s="10">
        <v>2.6227190070699997</v>
      </c>
      <c r="AI51" s="9">
        <v>1.4601900836399999</v>
      </c>
      <c r="AJ51" s="9">
        <v>18.143000000000001</v>
      </c>
      <c r="AK51" s="9">
        <v>20.103999999999999</v>
      </c>
      <c r="AL51" s="9">
        <v>1.06</v>
      </c>
      <c r="AM51" s="9">
        <v>-6.7050000000000001</v>
      </c>
      <c r="AN51" s="4"/>
      <c r="AO51" s="4"/>
      <c r="AP51" s="4"/>
      <c r="AQ51" s="4"/>
      <c r="AR51" s="4"/>
      <c r="AS51" s="4"/>
      <c r="AT51" s="4"/>
      <c r="AU51" s="4"/>
      <c r="AV51" s="4"/>
      <c r="AW51" s="4"/>
      <c r="AX51" s="4"/>
      <c r="AY51" s="4"/>
    </row>
    <row r="52" spans="1:1005" ht="15" x14ac:dyDescent="0.25">
      <c r="A52" s="108">
        <f>YampaRiverInflow.TotalOutflow!A52</f>
        <v>45689</v>
      </c>
      <c r="B52" s="9">
        <v>-1.032</v>
      </c>
      <c r="C52" s="9">
        <v>-1.032</v>
      </c>
      <c r="D52" s="9">
        <v>-1.032</v>
      </c>
      <c r="E52" s="10">
        <v>22.41</v>
      </c>
      <c r="F52" s="10">
        <v>32.200000000000003</v>
      </c>
      <c r="G52" s="10">
        <v>-3.0870000000000002</v>
      </c>
      <c r="H52" s="10">
        <v>5.883</v>
      </c>
      <c r="I52" s="10">
        <v>-0.33700000000000002</v>
      </c>
      <c r="J52" s="10">
        <v>5.5730000000000004</v>
      </c>
      <c r="K52" s="10">
        <v>9.9540000000000006</v>
      </c>
      <c r="L52" s="10">
        <v>4.1059999999999999</v>
      </c>
      <c r="M52" s="10">
        <v>-45.491</v>
      </c>
      <c r="N52" s="10">
        <v>-8.9390000000000001</v>
      </c>
      <c r="O52" s="10">
        <v>14.935</v>
      </c>
      <c r="P52" s="10">
        <v>-2.7170000000000001</v>
      </c>
      <c r="Q52" s="10">
        <v>1.121</v>
      </c>
      <c r="R52" s="10">
        <v>-12.965</v>
      </c>
      <c r="S52" s="10">
        <v>0.91800000000000004</v>
      </c>
      <c r="T52" s="10">
        <v>1.9139999999999999</v>
      </c>
      <c r="U52" s="10">
        <v>-9.2040000000000006</v>
      </c>
      <c r="V52" s="10">
        <v>-8.66</v>
      </c>
      <c r="W52" s="10">
        <v>-7.7130000000000001</v>
      </c>
      <c r="X52" s="10">
        <v>-7.8449999999999998</v>
      </c>
      <c r="Y52" s="10">
        <v>-18.251999999999999</v>
      </c>
      <c r="Z52" s="10">
        <v>-3.117</v>
      </c>
      <c r="AA52" s="10">
        <v>-7.3280000000000003</v>
      </c>
      <c r="AB52" s="10">
        <v>1.02</v>
      </c>
      <c r="AC52" s="10">
        <v>-14.303000000000001</v>
      </c>
      <c r="AD52" s="10">
        <v>-13.95496</v>
      </c>
      <c r="AE52" s="10">
        <v>-11.963200000000001</v>
      </c>
      <c r="AF52" s="10">
        <v>-5.2006099999999993</v>
      </c>
      <c r="AG52" s="10">
        <v>-1.8404100000000001</v>
      </c>
      <c r="AH52" s="10">
        <v>4.1879586768900001</v>
      </c>
      <c r="AI52" s="9">
        <v>8.4784876017200013</v>
      </c>
      <c r="AJ52" s="9">
        <v>14.496</v>
      </c>
      <c r="AK52" s="9">
        <v>17.045999999999999</v>
      </c>
      <c r="AL52" s="9">
        <v>28.591000000000001</v>
      </c>
      <c r="AM52" s="9">
        <v>33.414000000000001</v>
      </c>
      <c r="AN52" s="4"/>
      <c r="AO52" s="4"/>
      <c r="AP52" s="4"/>
      <c r="AQ52" s="4"/>
      <c r="AR52" s="4"/>
      <c r="AS52" s="4"/>
      <c r="AT52" s="4"/>
      <c r="AU52" s="4"/>
      <c r="AV52" s="4"/>
      <c r="AW52" s="4"/>
      <c r="AX52" s="4"/>
      <c r="AY52" s="4"/>
    </row>
    <row r="53" spans="1:1005" ht="15" x14ac:dyDescent="0.25">
      <c r="A53" s="108">
        <f>YampaRiverInflow.TotalOutflow!A53</f>
        <v>45717</v>
      </c>
      <c r="B53" s="9">
        <v>-3.0489999999999999</v>
      </c>
      <c r="C53" s="9">
        <v>-3.0489999999999999</v>
      </c>
      <c r="D53" s="9">
        <v>-3.0489999999999999</v>
      </c>
      <c r="E53" s="10">
        <v>5.4130000000000003</v>
      </c>
      <c r="F53" s="10">
        <v>22.428000000000001</v>
      </c>
      <c r="G53" s="10">
        <v>-10.952999999999999</v>
      </c>
      <c r="H53" s="10">
        <v>-3.7189999999999999</v>
      </c>
      <c r="I53" s="10">
        <v>-8.3870000000000005</v>
      </c>
      <c r="J53" s="10">
        <v>14.401999999999999</v>
      </c>
      <c r="K53" s="10">
        <v>2.5150000000000001</v>
      </c>
      <c r="L53" s="10">
        <v>-1.482</v>
      </c>
      <c r="M53" s="10">
        <v>-85.617000000000004</v>
      </c>
      <c r="N53" s="10">
        <v>-18.977</v>
      </c>
      <c r="O53" s="10">
        <v>-3.0750000000000002</v>
      </c>
      <c r="P53" s="10">
        <v>33.225999999999999</v>
      </c>
      <c r="Q53" s="10">
        <v>11.038</v>
      </c>
      <c r="R53" s="10">
        <v>4.673</v>
      </c>
      <c r="S53" s="10">
        <v>4.1000000000000002E-2</v>
      </c>
      <c r="T53" s="10">
        <v>8.1969999999999992</v>
      </c>
      <c r="U53" s="10">
        <v>5.577</v>
      </c>
      <c r="V53" s="10">
        <v>-5.0199999999999996</v>
      </c>
      <c r="W53" s="10">
        <v>-3.68</v>
      </c>
      <c r="X53" s="10">
        <v>-25.69</v>
      </c>
      <c r="Y53" s="10">
        <v>16.045999999999999</v>
      </c>
      <c r="Z53" s="10">
        <v>-10.304</v>
      </c>
      <c r="AA53" s="10">
        <v>-11.891999999999999</v>
      </c>
      <c r="AB53" s="10">
        <v>0.318</v>
      </c>
      <c r="AC53" s="10">
        <v>-9.7430000000000003</v>
      </c>
      <c r="AD53" s="10">
        <v>-12.145200000000001</v>
      </c>
      <c r="AE53" s="10">
        <v>-6.3741000000000003</v>
      </c>
      <c r="AF53" s="10">
        <v>-11.246979999999999</v>
      </c>
      <c r="AG53" s="10">
        <v>-5.8244099999999994</v>
      </c>
      <c r="AH53" s="10">
        <v>-14.067462812699999</v>
      </c>
      <c r="AI53" s="9">
        <v>-0.28571900964999997</v>
      </c>
      <c r="AJ53" s="9">
        <v>8.0129999999999999</v>
      </c>
      <c r="AK53" s="9">
        <v>6.1710000000000003</v>
      </c>
      <c r="AL53" s="9">
        <v>11.651999999999999</v>
      </c>
      <c r="AM53" s="9">
        <v>31.146000000000001</v>
      </c>
      <c r="AN53" s="4"/>
      <c r="AO53" s="4"/>
      <c r="AP53" s="4"/>
      <c r="AQ53" s="4"/>
      <c r="AR53" s="4"/>
      <c r="AS53" s="4"/>
      <c r="AT53" s="4"/>
      <c r="AU53" s="4"/>
      <c r="AV53" s="4"/>
      <c r="AW53" s="4"/>
      <c r="AX53" s="4"/>
      <c r="AY53" s="4"/>
    </row>
    <row r="54" spans="1:1005" ht="15" x14ac:dyDescent="0.25">
      <c r="A54" s="108">
        <f>YampaRiverInflow.TotalOutflow!A54</f>
        <v>45748</v>
      </c>
      <c r="B54" s="9">
        <v>-7.1550000000000002</v>
      </c>
      <c r="C54" s="9">
        <v>-7.1550000000000002</v>
      </c>
      <c r="D54" s="9">
        <v>-7.1550000000000002</v>
      </c>
      <c r="E54" s="10">
        <v>-15.333</v>
      </c>
      <c r="F54" s="10">
        <v>18.954000000000001</v>
      </c>
      <c r="G54" s="10">
        <v>-3.2869999999999999</v>
      </c>
      <c r="H54" s="10">
        <v>-15.096</v>
      </c>
      <c r="I54" s="10">
        <v>0.37</v>
      </c>
      <c r="J54" s="10">
        <v>14.292</v>
      </c>
      <c r="K54" s="10">
        <v>5.7640000000000002</v>
      </c>
      <c r="L54" s="10">
        <v>12.843999999999999</v>
      </c>
      <c r="M54" s="10">
        <v>-51.061999999999998</v>
      </c>
      <c r="N54" s="10">
        <v>-15.113</v>
      </c>
      <c r="O54" s="10">
        <v>-4.2430000000000003</v>
      </c>
      <c r="P54" s="10">
        <v>-7.5759999999999996</v>
      </c>
      <c r="Q54" s="10">
        <v>15.396000000000001</v>
      </c>
      <c r="R54" s="10">
        <v>39.173999999999999</v>
      </c>
      <c r="S54" s="10">
        <v>-0.41699999999999998</v>
      </c>
      <c r="T54" s="10">
        <v>-3.9380000000000002</v>
      </c>
      <c r="U54" s="10">
        <v>0.93100000000000005</v>
      </c>
      <c r="V54" s="10">
        <v>-11.872999999999999</v>
      </c>
      <c r="W54" s="10">
        <v>-13.384</v>
      </c>
      <c r="X54" s="10">
        <v>-6.9089999999999998</v>
      </c>
      <c r="Y54" s="10">
        <v>4.298</v>
      </c>
      <c r="Z54" s="10">
        <v>-1.605</v>
      </c>
      <c r="AA54" s="10">
        <v>-3.3879999999999999</v>
      </c>
      <c r="AB54" s="10">
        <v>-8.2620000000000005</v>
      </c>
      <c r="AC54" s="10">
        <v>-14.076000000000001</v>
      </c>
      <c r="AD54" s="10">
        <v>-15.64438</v>
      </c>
      <c r="AE54" s="10">
        <v>-20.393439999999998</v>
      </c>
      <c r="AF54" s="10">
        <v>-12.259069999999999</v>
      </c>
      <c r="AG54" s="10">
        <v>-6.0398699999999996</v>
      </c>
      <c r="AH54" s="10">
        <v>14.1864628099</v>
      </c>
      <c r="AI54" s="9">
        <v>-8.4453140515699996</v>
      </c>
      <c r="AJ54" s="9">
        <v>13.148999999999999</v>
      </c>
      <c r="AK54" s="9">
        <v>7.52</v>
      </c>
      <c r="AL54" s="9">
        <v>-11.246</v>
      </c>
      <c r="AM54" s="9">
        <v>4.5250000000000004</v>
      </c>
      <c r="AN54" s="4"/>
      <c r="AO54" s="4"/>
      <c r="AP54" s="4"/>
      <c r="AQ54" s="4"/>
      <c r="AR54" s="4"/>
      <c r="AS54" s="4"/>
      <c r="AT54" s="4"/>
      <c r="AU54" s="4"/>
      <c r="AV54" s="4"/>
      <c r="AW54" s="4"/>
      <c r="AX54" s="4"/>
      <c r="AY54" s="4"/>
    </row>
    <row r="55" spans="1:1005" ht="15" x14ac:dyDescent="0.25">
      <c r="A55" s="108">
        <f>YampaRiverInflow.TotalOutflow!A55</f>
        <v>45778</v>
      </c>
      <c r="B55" s="9">
        <v>0.56699999999999995</v>
      </c>
      <c r="C55" s="9">
        <v>0.56699999999999995</v>
      </c>
      <c r="D55" s="9">
        <v>0.56699999999999995</v>
      </c>
      <c r="E55" s="10">
        <v>-2.0129999999999999</v>
      </c>
      <c r="F55" s="10">
        <v>-11.66</v>
      </c>
      <c r="G55" s="10">
        <v>0.27800000000000002</v>
      </c>
      <c r="H55" s="10">
        <v>-5.2439999999999998</v>
      </c>
      <c r="I55" s="10">
        <v>-3.9220000000000002</v>
      </c>
      <c r="J55" s="10">
        <v>17</v>
      </c>
      <c r="K55" s="10">
        <v>7.5990000000000002</v>
      </c>
      <c r="L55" s="10">
        <v>4.7030000000000003</v>
      </c>
      <c r="M55" s="10">
        <v>-61.749000000000002</v>
      </c>
      <c r="N55" s="10">
        <v>-4.7960000000000003</v>
      </c>
      <c r="O55" s="10">
        <v>-13.974</v>
      </c>
      <c r="P55" s="10">
        <v>-8.2089999999999996</v>
      </c>
      <c r="Q55" s="10">
        <v>11.73</v>
      </c>
      <c r="R55" s="10">
        <v>21.998999999999999</v>
      </c>
      <c r="S55" s="10">
        <v>0.111</v>
      </c>
      <c r="T55" s="10">
        <v>-14.868</v>
      </c>
      <c r="U55" s="10">
        <v>-7.181</v>
      </c>
      <c r="V55" s="10">
        <v>-5.67</v>
      </c>
      <c r="W55" s="10">
        <v>-33.700000000000003</v>
      </c>
      <c r="X55" s="10">
        <v>-4.7220000000000004</v>
      </c>
      <c r="Y55" s="10">
        <v>-17.382000000000001</v>
      </c>
      <c r="Z55" s="10">
        <v>-33.279000000000003</v>
      </c>
      <c r="AA55" s="10">
        <v>-5.4210000000000003</v>
      </c>
      <c r="AB55" s="10">
        <v>-5.2460000000000004</v>
      </c>
      <c r="AC55" s="10">
        <v>3.149</v>
      </c>
      <c r="AD55" s="10">
        <v>-9.5569299999999995</v>
      </c>
      <c r="AE55" s="10">
        <v>4.5381899999999993</v>
      </c>
      <c r="AF55" s="10">
        <v>2.7454499999999999</v>
      </c>
      <c r="AG55" s="10">
        <v>4.5651899999999994</v>
      </c>
      <c r="AH55" s="10">
        <v>0.109545453554</v>
      </c>
      <c r="AI55" s="9">
        <v>8.5840991759299996</v>
      </c>
      <c r="AJ55" s="9">
        <v>15.768000000000001</v>
      </c>
      <c r="AK55" s="9">
        <v>12.454000000000001</v>
      </c>
      <c r="AL55" s="9">
        <v>4.819</v>
      </c>
      <c r="AM55" s="9">
        <v>26.466999999999999</v>
      </c>
      <c r="AN55" s="4"/>
      <c r="AO55" s="4"/>
      <c r="AP55" s="4"/>
      <c r="AQ55" s="4"/>
      <c r="AR55" s="4"/>
      <c r="AS55" s="4"/>
      <c r="AT55" s="4"/>
      <c r="AU55" s="4"/>
      <c r="AV55" s="4"/>
      <c r="AW55" s="4"/>
      <c r="AX55" s="4"/>
      <c r="AY55" s="4"/>
    </row>
    <row r="56" spans="1:1005" ht="15" x14ac:dyDescent="0.25">
      <c r="A56" s="108">
        <f>YampaRiverInflow.TotalOutflow!A56</f>
        <v>45809</v>
      </c>
      <c r="B56" s="9">
        <v>-5.6970000000000001</v>
      </c>
      <c r="C56" s="9">
        <v>-5.6970000000000001</v>
      </c>
      <c r="D56" s="9">
        <v>-5.6970000000000001</v>
      </c>
      <c r="E56" s="10">
        <v>-2.262</v>
      </c>
      <c r="F56" s="10">
        <v>-2.2789999999999999</v>
      </c>
      <c r="G56" s="10">
        <v>1.631</v>
      </c>
      <c r="H56" s="10">
        <v>-6.1520000000000001</v>
      </c>
      <c r="I56" s="10">
        <v>-8.4760000000000009</v>
      </c>
      <c r="J56" s="10">
        <v>24.515999999999998</v>
      </c>
      <c r="K56" s="10">
        <v>4.5979999999999999</v>
      </c>
      <c r="L56" s="10">
        <v>13.497999999999999</v>
      </c>
      <c r="M56" s="10">
        <v>-26.187000000000001</v>
      </c>
      <c r="N56" s="10">
        <v>-3.3490000000000002</v>
      </c>
      <c r="O56" s="10">
        <v>4.0839999999999996</v>
      </c>
      <c r="P56" s="10">
        <v>-11.676</v>
      </c>
      <c r="Q56" s="10">
        <v>-4.1000000000000002E-2</v>
      </c>
      <c r="R56" s="10">
        <v>5.609</v>
      </c>
      <c r="S56" s="10">
        <v>-3.698</v>
      </c>
      <c r="T56" s="10">
        <v>-11.834</v>
      </c>
      <c r="U56" s="10">
        <v>-9.2289999999999992</v>
      </c>
      <c r="V56" s="10">
        <v>-8.5180000000000007</v>
      </c>
      <c r="W56" s="10">
        <v>-26.905999999999999</v>
      </c>
      <c r="X56" s="10">
        <v>-30.081</v>
      </c>
      <c r="Y56" s="10">
        <v>1.8560000000000001</v>
      </c>
      <c r="Z56" s="10">
        <v>-14.717000000000001</v>
      </c>
      <c r="AA56" s="10">
        <v>-14.012</v>
      </c>
      <c r="AB56" s="10">
        <v>-1.52</v>
      </c>
      <c r="AC56" s="10">
        <v>-16.565999999999999</v>
      </c>
      <c r="AD56" s="10">
        <v>-17.778869999999998</v>
      </c>
      <c r="AE56" s="10">
        <v>-8.3348700000000004</v>
      </c>
      <c r="AF56" s="10">
        <v>-5.4185299999999996</v>
      </c>
      <c r="AG56" s="10">
        <v>-7.2006999999999994</v>
      </c>
      <c r="AH56" s="10">
        <v>-0.73851239867699991</v>
      </c>
      <c r="AI56" s="9">
        <v>3.31216528727</v>
      </c>
      <c r="AJ56" s="9">
        <v>10.185</v>
      </c>
      <c r="AK56" s="9">
        <v>8.9730000000000008</v>
      </c>
      <c r="AL56" s="9">
        <v>-56.872</v>
      </c>
      <c r="AM56" s="9">
        <v>29.183</v>
      </c>
      <c r="AN56" s="4"/>
      <c r="AO56" s="4"/>
      <c r="AP56" s="4"/>
      <c r="AQ56" s="4"/>
      <c r="AR56" s="4"/>
      <c r="AS56" s="4"/>
      <c r="AT56" s="4"/>
      <c r="AU56" s="4"/>
      <c r="AV56" s="4"/>
      <c r="AW56" s="4"/>
      <c r="AX56" s="4"/>
      <c r="AY56" s="4"/>
    </row>
    <row r="57" spans="1:1005" ht="15" x14ac:dyDescent="0.25">
      <c r="A57" s="108">
        <f>YampaRiverInflow.TotalOutflow!A57</f>
        <v>45839</v>
      </c>
      <c r="B57" s="9">
        <v>-2.0230000000000001</v>
      </c>
      <c r="C57" s="9">
        <v>-2.0230000000000001</v>
      </c>
      <c r="D57" s="9">
        <v>-2.0230000000000001</v>
      </c>
      <c r="E57" s="10">
        <v>-10.845000000000001</v>
      </c>
      <c r="F57" s="10">
        <v>-4.5999999999999999E-2</v>
      </c>
      <c r="G57" s="10">
        <v>-5.7720000000000002</v>
      </c>
      <c r="H57" s="10">
        <v>-9.9499999999999993</v>
      </c>
      <c r="I57" s="10">
        <v>-11.750999999999999</v>
      </c>
      <c r="J57" s="10">
        <v>20.866</v>
      </c>
      <c r="K57" s="10">
        <v>1.85</v>
      </c>
      <c r="L57" s="10">
        <v>3.0960000000000001</v>
      </c>
      <c r="M57" s="10">
        <v>-10.608000000000001</v>
      </c>
      <c r="N57" s="10">
        <v>-7.6440000000000001</v>
      </c>
      <c r="O57" s="10">
        <v>8.1270000000000007</v>
      </c>
      <c r="P57" s="10">
        <v>-11.493</v>
      </c>
      <c r="Q57" s="10">
        <v>10.728</v>
      </c>
      <c r="R57" s="10">
        <v>8.7200000000000006</v>
      </c>
      <c r="S57" s="10">
        <v>-1.2669999999999999</v>
      </c>
      <c r="T57" s="10">
        <v>-11.347</v>
      </c>
      <c r="U57" s="10">
        <v>-18.335999999999999</v>
      </c>
      <c r="V57" s="10">
        <v>-2.9430000000000001</v>
      </c>
      <c r="W57" s="10">
        <v>-31.49</v>
      </c>
      <c r="X57" s="10">
        <v>-20.471</v>
      </c>
      <c r="Y57" s="10">
        <v>-11.896000000000001</v>
      </c>
      <c r="Z57" s="10">
        <v>-5.8959999999999999</v>
      </c>
      <c r="AA57" s="10">
        <v>-9.4190000000000005</v>
      </c>
      <c r="AB57" s="10">
        <v>-9.65</v>
      </c>
      <c r="AC57" s="10">
        <v>-13.497</v>
      </c>
      <c r="AD57" s="10">
        <v>-20.782049999999998</v>
      </c>
      <c r="AE57" s="10">
        <v>-5.3935699999999995</v>
      </c>
      <c r="AF57" s="10">
        <v>-16.034389999999998</v>
      </c>
      <c r="AG57" s="10">
        <v>-7.2505600000000001</v>
      </c>
      <c r="AH57" s="10">
        <v>-12.2247933908</v>
      </c>
      <c r="AI57" s="9">
        <v>-1.1186446296900001</v>
      </c>
      <c r="AJ57" s="9">
        <v>9.4459999999999997</v>
      </c>
      <c r="AK57" s="9">
        <v>7.9630000000000001</v>
      </c>
      <c r="AL57" s="9">
        <v>79.977000000000004</v>
      </c>
      <c r="AM57" s="9">
        <v>-11.765000000000001</v>
      </c>
      <c r="AN57" s="4"/>
      <c r="AO57" s="4"/>
      <c r="AP57" s="4"/>
      <c r="AQ57" s="4"/>
      <c r="AR57" s="4"/>
      <c r="AS57" s="4"/>
      <c r="AT57" s="4"/>
      <c r="AU57" s="4"/>
      <c r="AV57" s="4"/>
      <c r="AW57" s="4"/>
      <c r="AX57" s="4"/>
      <c r="AY57" s="4"/>
    </row>
    <row r="58" spans="1:1005" ht="15" x14ac:dyDescent="0.25">
      <c r="A58" s="108">
        <f>YampaRiverInflow.TotalOutflow!A58</f>
        <v>45870</v>
      </c>
      <c r="B58" s="9">
        <v>-0.89700000000000002</v>
      </c>
      <c r="C58" s="9">
        <v>-0.89700000000000002</v>
      </c>
      <c r="D58" s="9">
        <v>-0.89700000000000002</v>
      </c>
      <c r="E58" s="10">
        <v>-3.1019999999999999</v>
      </c>
      <c r="F58" s="10">
        <v>12.827999999999999</v>
      </c>
      <c r="G58" s="10">
        <v>-4.125</v>
      </c>
      <c r="H58" s="10">
        <v>-0.66400000000000003</v>
      </c>
      <c r="I58" s="10">
        <v>-1.9179999999999999</v>
      </c>
      <c r="J58" s="10">
        <v>27.553999999999998</v>
      </c>
      <c r="K58" s="10">
        <v>4.3259999999999996</v>
      </c>
      <c r="L58" s="10">
        <v>3.7869999999999999</v>
      </c>
      <c r="M58" s="10">
        <v>-3.95</v>
      </c>
      <c r="N58" s="10">
        <v>-0.94599999999999995</v>
      </c>
      <c r="O58" s="10">
        <v>2.1970000000000001</v>
      </c>
      <c r="P58" s="10">
        <v>-4.3259999999999996</v>
      </c>
      <c r="Q58" s="10">
        <v>-10.675000000000001</v>
      </c>
      <c r="R58" s="10">
        <v>1.804</v>
      </c>
      <c r="S58" s="10">
        <v>4.2789999999999999</v>
      </c>
      <c r="T58" s="10">
        <v>-12.226000000000001</v>
      </c>
      <c r="U58" s="10">
        <v>-3.8130000000000002</v>
      </c>
      <c r="V58" s="10">
        <v>-0.78500000000000003</v>
      </c>
      <c r="W58" s="10">
        <v>-7.6040000000000001</v>
      </c>
      <c r="X58" s="10">
        <v>-5.4119999999999999</v>
      </c>
      <c r="Y58" s="10">
        <v>-13.86</v>
      </c>
      <c r="Z58" s="10">
        <v>-14.737</v>
      </c>
      <c r="AA58" s="10">
        <v>-6.2569999999999997</v>
      </c>
      <c r="AB58" s="10">
        <v>-22.553999999999998</v>
      </c>
      <c r="AC58" s="10">
        <v>-2.4489999999999998</v>
      </c>
      <c r="AD58" s="10">
        <v>-15.135450000000001</v>
      </c>
      <c r="AE58" s="10">
        <v>2.9768400000000002</v>
      </c>
      <c r="AF58" s="10">
        <v>5.9177799999999996</v>
      </c>
      <c r="AG58" s="10">
        <v>3.3304999999999998</v>
      </c>
      <c r="AH58" s="10">
        <v>10.5769677696</v>
      </c>
      <c r="AI58" s="9">
        <v>-6.3205289276000007</v>
      </c>
      <c r="AJ58" s="9">
        <v>5.1120000000000001</v>
      </c>
      <c r="AK58" s="9">
        <v>10.664999999999999</v>
      </c>
      <c r="AL58" s="9">
        <v>5.9720000000000004</v>
      </c>
      <c r="AM58" s="9">
        <v>-4.8890000000000002</v>
      </c>
      <c r="AN58" s="4"/>
      <c r="AO58" s="4"/>
      <c r="AP58" s="4"/>
      <c r="AQ58" s="4"/>
      <c r="AR58" s="4"/>
      <c r="AS58" s="4"/>
      <c r="AT58" s="4"/>
      <c r="AU58" s="4"/>
      <c r="AV58" s="4"/>
      <c r="AW58" s="4"/>
      <c r="AX58" s="4"/>
      <c r="AY58" s="4"/>
    </row>
    <row r="59" spans="1:1005" ht="15" x14ac:dyDescent="0.25">
      <c r="A59" s="108">
        <f>YampaRiverInflow.TotalOutflow!A59</f>
        <v>45901</v>
      </c>
      <c r="B59" s="9">
        <v>-0.377</v>
      </c>
      <c r="C59" s="9">
        <v>-0.377</v>
      </c>
      <c r="D59" s="9">
        <v>-0.377</v>
      </c>
      <c r="E59" s="10">
        <v>10.523999999999999</v>
      </c>
      <c r="F59" s="10">
        <v>-8.4480000000000004</v>
      </c>
      <c r="G59" s="10">
        <v>-5.992</v>
      </c>
      <c r="H59" s="10">
        <v>7.3310000000000004</v>
      </c>
      <c r="I59" s="10">
        <v>-4.6890000000000001</v>
      </c>
      <c r="J59" s="10">
        <v>14.712999999999999</v>
      </c>
      <c r="K59" s="10">
        <v>2.484</v>
      </c>
      <c r="L59" s="10">
        <v>5.2409999999999997</v>
      </c>
      <c r="M59" s="10">
        <v>-12.904</v>
      </c>
      <c r="N59" s="10">
        <v>8.5779999999999994</v>
      </c>
      <c r="O59" s="10">
        <v>15.861000000000001</v>
      </c>
      <c r="P59" s="10">
        <v>4.218</v>
      </c>
      <c r="Q59" s="10">
        <v>2.15</v>
      </c>
      <c r="R59" s="10">
        <v>-6.8959999999999999</v>
      </c>
      <c r="S59" s="10">
        <v>-12.975</v>
      </c>
      <c r="T59" s="10">
        <v>-7.1189999999999998</v>
      </c>
      <c r="U59" s="10">
        <v>-2.2879999999999998</v>
      </c>
      <c r="V59" s="10">
        <v>-15.519</v>
      </c>
      <c r="W59" s="10">
        <v>-21.178000000000001</v>
      </c>
      <c r="X59" s="10">
        <v>-6.0739999999999998</v>
      </c>
      <c r="Y59" s="10">
        <v>-3.6960000000000002</v>
      </c>
      <c r="Z59" s="10">
        <v>0.23</v>
      </c>
      <c r="AA59" s="10">
        <v>-2.0470000000000002</v>
      </c>
      <c r="AB59" s="10">
        <v>-1.55</v>
      </c>
      <c r="AC59" s="10">
        <v>8.7729999999999997</v>
      </c>
      <c r="AD59" s="10">
        <v>-8.4957199999999986</v>
      </c>
      <c r="AE59" s="10">
        <v>10.460270000000001</v>
      </c>
      <c r="AF59" s="10">
        <v>-5.7617600000000007</v>
      </c>
      <c r="AG59" s="10">
        <v>-2.9507099999999999</v>
      </c>
      <c r="AH59" s="10">
        <v>5.5732644647899994</v>
      </c>
      <c r="AI59" s="9">
        <v>7.3737107418200001</v>
      </c>
      <c r="AJ59" s="9">
        <v>12.664999999999999</v>
      </c>
      <c r="AK59" s="9">
        <v>7.843</v>
      </c>
      <c r="AL59" s="9">
        <v>21.111000000000001</v>
      </c>
      <c r="AM59" s="9">
        <v>-9.8369999999999997</v>
      </c>
      <c r="AN59" s="4"/>
      <c r="AO59" s="4"/>
      <c r="AP59" s="4"/>
      <c r="AQ59" s="4"/>
      <c r="AR59" s="4"/>
      <c r="AS59" s="4"/>
      <c r="AT59" s="4"/>
      <c r="AU59" s="4"/>
      <c r="AV59" s="4"/>
      <c r="AW59" s="4"/>
      <c r="AX59" s="4"/>
      <c r="AY59" s="4"/>
    </row>
    <row r="60" spans="1:1005" ht="15" x14ac:dyDescent="0.25">
      <c r="A60" s="108">
        <f>YampaRiverInflow.TotalOutflow!A60</f>
        <v>45931</v>
      </c>
      <c r="B60" s="9">
        <v>2.484</v>
      </c>
      <c r="C60" s="9">
        <v>2.484</v>
      </c>
      <c r="D60" s="9">
        <v>2.484</v>
      </c>
      <c r="E60" s="10">
        <v>3.9750000000000001</v>
      </c>
      <c r="F60" s="10">
        <v>-1.39</v>
      </c>
      <c r="G60" s="10">
        <v>1.2050000000000001</v>
      </c>
      <c r="H60" s="10">
        <v>5.649</v>
      </c>
      <c r="I60" s="10">
        <v>-0.52300000000000002</v>
      </c>
      <c r="J60" s="10">
        <v>14.474</v>
      </c>
      <c r="K60" s="10">
        <v>4.5730000000000004</v>
      </c>
      <c r="L60" s="10">
        <v>16.068000000000001</v>
      </c>
      <c r="M60" s="10">
        <v>-0.16700000000000001</v>
      </c>
      <c r="N60" s="10">
        <v>3.9340000000000002</v>
      </c>
      <c r="O60" s="10">
        <v>-8.1950000000000003</v>
      </c>
      <c r="P60" s="10">
        <v>1.153</v>
      </c>
      <c r="Q60" s="10">
        <v>4.8550000000000004</v>
      </c>
      <c r="R60" s="10">
        <v>-2.7719999999999998</v>
      </c>
      <c r="S60" s="10">
        <v>10.111000000000001</v>
      </c>
      <c r="T60" s="10">
        <v>-7.88</v>
      </c>
      <c r="U60" s="10">
        <v>4.2610000000000001</v>
      </c>
      <c r="V60" s="10">
        <v>-9.0299999999999994</v>
      </c>
      <c r="W60" s="10">
        <v>-19.219000000000001</v>
      </c>
      <c r="X60" s="10">
        <v>-22.152000000000001</v>
      </c>
      <c r="Y60" s="10">
        <v>1.0089999999999999</v>
      </c>
      <c r="Z60" s="10">
        <v>-7.5469999999999997</v>
      </c>
      <c r="AA60" s="10">
        <v>3.0539999999999998</v>
      </c>
      <c r="AB60" s="10">
        <v>-0.55300000000000005</v>
      </c>
      <c r="AC60" s="10">
        <v>-10.613</v>
      </c>
      <c r="AD60" s="10">
        <v>-11.085850000000001</v>
      </c>
      <c r="AE60" s="10">
        <v>5.77902</v>
      </c>
      <c r="AF60" s="10">
        <v>-2.5799099999999999</v>
      </c>
      <c r="AG60" s="10">
        <v>11.36007</v>
      </c>
      <c r="AH60" s="10">
        <v>13.2843884321</v>
      </c>
      <c r="AI60" s="9">
        <v>-7.7399921552699995</v>
      </c>
      <c r="AJ60" s="9">
        <v>14.252000000000001</v>
      </c>
      <c r="AK60" s="9">
        <v>9.3710000000000004</v>
      </c>
      <c r="AL60" s="9">
        <v>15.488</v>
      </c>
      <c r="AM60" s="9">
        <v>-6.1580000000000004</v>
      </c>
      <c r="AN60" s="4"/>
      <c r="AO60" s="4"/>
      <c r="AP60" s="4"/>
      <c r="AQ60" s="4"/>
      <c r="AR60" s="4"/>
      <c r="AS60" s="4"/>
      <c r="AT60" s="4"/>
      <c r="AU60" s="4"/>
      <c r="AV60" s="4"/>
      <c r="AW60" s="4"/>
      <c r="AX60" s="4"/>
      <c r="AY60" s="4"/>
    </row>
    <row r="61" spans="1:1005" ht="15" x14ac:dyDescent="0.25">
      <c r="A61" s="108">
        <f>YampaRiverInflow.TotalOutflow!A61</f>
        <v>45962</v>
      </c>
      <c r="B61" s="9">
        <v>3.5089999999999999</v>
      </c>
      <c r="C61" s="9">
        <v>3.5089999999999999</v>
      </c>
      <c r="D61" s="9">
        <v>3.5089999999999999</v>
      </c>
      <c r="E61" s="10">
        <v>-7.468</v>
      </c>
      <c r="F61" s="10">
        <v>-28.899000000000001</v>
      </c>
      <c r="G61" s="10">
        <v>2.085</v>
      </c>
      <c r="H61" s="10">
        <v>8.407</v>
      </c>
      <c r="I61" s="10">
        <v>-0.58899999999999997</v>
      </c>
      <c r="J61" s="10">
        <v>22.443999999999999</v>
      </c>
      <c r="K61" s="10">
        <v>6.7830000000000004</v>
      </c>
      <c r="L61" s="10">
        <v>12.221</v>
      </c>
      <c r="M61" s="10">
        <v>-13.337999999999999</v>
      </c>
      <c r="N61" s="10">
        <v>4.8029999999999999</v>
      </c>
      <c r="O61" s="10">
        <v>7.5140000000000002</v>
      </c>
      <c r="P61" s="10">
        <v>2.7349999999999999</v>
      </c>
      <c r="Q61" s="10">
        <v>6.601</v>
      </c>
      <c r="R61" s="10">
        <v>0.97699999999999998</v>
      </c>
      <c r="S61" s="10">
        <v>8.3629999999999995</v>
      </c>
      <c r="T61" s="10">
        <v>1.911</v>
      </c>
      <c r="U61" s="10">
        <v>-3.2410000000000001</v>
      </c>
      <c r="V61" s="10">
        <v>2.9350000000000001</v>
      </c>
      <c r="W61" s="10">
        <v>-7.6369999999999996</v>
      </c>
      <c r="X61" s="10">
        <v>3.4329999999999998</v>
      </c>
      <c r="Y61" s="10">
        <v>5.0679999999999996</v>
      </c>
      <c r="Z61" s="10">
        <v>-2.4470000000000001</v>
      </c>
      <c r="AA61" s="10">
        <v>9.4309999999999992</v>
      </c>
      <c r="AB61" s="10">
        <v>-7.2889999999999997</v>
      </c>
      <c r="AC61" s="10">
        <v>-3.6389999999999998</v>
      </c>
      <c r="AD61" s="10">
        <v>0.89403999999999995</v>
      </c>
      <c r="AE61" s="10">
        <v>10.06827</v>
      </c>
      <c r="AF61" s="10">
        <v>6.3182299999999998</v>
      </c>
      <c r="AG61" s="10">
        <v>14.429110000000001</v>
      </c>
      <c r="AH61" s="10">
        <v>13.142818181799999</v>
      </c>
      <c r="AI61" s="9">
        <v>-3.7337908998399998</v>
      </c>
      <c r="AJ61" s="9">
        <v>10.364000000000001</v>
      </c>
      <c r="AK61" s="9">
        <v>11.958</v>
      </c>
      <c r="AL61" s="9">
        <v>26.683</v>
      </c>
      <c r="AM61" s="9">
        <v>-13.926</v>
      </c>
      <c r="AN61" s="4"/>
      <c r="AO61" s="4"/>
      <c r="AP61" s="4"/>
      <c r="AQ61" s="4"/>
      <c r="AR61" s="4"/>
      <c r="AS61" s="4"/>
      <c r="AT61" s="4"/>
      <c r="AU61" s="4"/>
      <c r="AV61" s="4"/>
      <c r="AW61" s="4"/>
      <c r="AX61" s="4"/>
      <c r="AY61" s="4"/>
    </row>
    <row r="62" spans="1:1005" ht="15" x14ac:dyDescent="0.25">
      <c r="A62" s="108">
        <f>YampaRiverInflow.TotalOutflow!A62</f>
        <v>45992</v>
      </c>
      <c r="B62" s="9">
        <v>11.791</v>
      </c>
      <c r="C62" s="9">
        <v>11.791</v>
      </c>
      <c r="D62" s="9">
        <v>11.791</v>
      </c>
      <c r="E62" s="10">
        <v>-11.507999999999999</v>
      </c>
      <c r="F62" s="10">
        <v>-10.381</v>
      </c>
      <c r="G62" s="10">
        <v>5.13</v>
      </c>
      <c r="H62" s="10">
        <v>6.2859999999999996</v>
      </c>
      <c r="I62" s="10">
        <v>3.5110000000000001</v>
      </c>
      <c r="J62" s="10">
        <v>17.72</v>
      </c>
      <c r="K62" s="10">
        <v>8.3699999999999992</v>
      </c>
      <c r="L62" s="10">
        <v>26.24</v>
      </c>
      <c r="M62" s="10">
        <v>9.7059999999999995</v>
      </c>
      <c r="N62" s="10">
        <v>15.848000000000001</v>
      </c>
      <c r="O62" s="10">
        <v>94.941000000000003</v>
      </c>
      <c r="P62" s="10">
        <v>-1.6679999999999999</v>
      </c>
      <c r="Q62" s="10">
        <v>27.11</v>
      </c>
      <c r="R62" s="10">
        <v>15.473000000000001</v>
      </c>
      <c r="S62" s="10">
        <v>23.396999999999998</v>
      </c>
      <c r="T62" s="10">
        <v>-21.466999999999999</v>
      </c>
      <c r="U62" s="10">
        <v>-1.9690000000000001</v>
      </c>
      <c r="V62" s="10">
        <v>6.1689999999999996</v>
      </c>
      <c r="W62" s="10">
        <v>-8.734</v>
      </c>
      <c r="X62" s="10">
        <v>2.1890000000000001</v>
      </c>
      <c r="Y62" s="10">
        <v>6.22</v>
      </c>
      <c r="Z62" s="10">
        <v>-1.919</v>
      </c>
      <c r="AA62" s="10">
        <v>-0.40100000000000002</v>
      </c>
      <c r="AB62" s="10">
        <v>-10.759</v>
      </c>
      <c r="AC62" s="10">
        <v>-7.3310000000000004</v>
      </c>
      <c r="AD62" s="10">
        <v>7.5781999999999998</v>
      </c>
      <c r="AE62" s="10">
        <v>10.29767</v>
      </c>
      <c r="AF62" s="10">
        <v>-5.8699700000000004</v>
      </c>
      <c r="AG62" s="10">
        <v>24.633080000000003</v>
      </c>
      <c r="AH62" s="10">
        <v>23.363190082799999</v>
      </c>
      <c r="AI62" s="9">
        <v>-4.4305979113900005</v>
      </c>
      <c r="AJ62" s="9">
        <v>17.004000000000001</v>
      </c>
      <c r="AK62" s="9">
        <v>9.5869999999999997</v>
      </c>
      <c r="AL62" s="9">
        <v>0.30399999999999999</v>
      </c>
      <c r="AM62" s="9">
        <v>-3.339</v>
      </c>
      <c r="AN62" s="4"/>
      <c r="AO62" s="4"/>
      <c r="AP62" s="4"/>
      <c r="AQ62" s="4"/>
      <c r="AR62" s="4"/>
      <c r="AS62" s="4"/>
      <c r="AT62" s="4"/>
      <c r="AU62" s="4"/>
      <c r="AV62" s="4"/>
      <c r="AW62" s="4"/>
      <c r="AX62" s="4"/>
      <c r="AY62" s="4"/>
    </row>
    <row r="63" spans="1:1005" ht="15" x14ac:dyDescent="0.25">
      <c r="A63" s="108">
        <f>YampaRiverInflow.TotalOutflow!A63</f>
        <v>46023</v>
      </c>
      <c r="B63" s="9">
        <v>10.228</v>
      </c>
      <c r="C63" s="9">
        <v>10.228</v>
      </c>
      <c r="D63" s="9">
        <v>10.228</v>
      </c>
      <c r="E63" s="10">
        <v>6.5129999999999999</v>
      </c>
      <c r="F63" s="10">
        <v>-4.4320000000000004</v>
      </c>
      <c r="G63" s="10">
        <v>5.085</v>
      </c>
      <c r="H63" s="10">
        <v>4.3979999999999997</v>
      </c>
      <c r="I63" s="10">
        <v>1.542</v>
      </c>
      <c r="J63" s="10">
        <v>7.4649999999999999</v>
      </c>
      <c r="K63" s="10">
        <v>6.9909999999999997</v>
      </c>
      <c r="L63" s="10">
        <v>-30.036999999999999</v>
      </c>
      <c r="M63" s="10">
        <v>0.34799999999999998</v>
      </c>
      <c r="N63" s="10">
        <v>8.1069999999999993</v>
      </c>
      <c r="O63" s="10">
        <v>-4.0170000000000003</v>
      </c>
      <c r="P63" s="10">
        <v>-0.42499999999999999</v>
      </c>
      <c r="Q63" s="10">
        <v>-9.2249999999999996</v>
      </c>
      <c r="R63" s="10">
        <v>16.908000000000001</v>
      </c>
      <c r="S63" s="10">
        <v>1.482</v>
      </c>
      <c r="T63" s="10">
        <v>-11.156000000000001</v>
      </c>
      <c r="U63" s="10">
        <v>-10.212999999999999</v>
      </c>
      <c r="V63" s="10">
        <v>-20.742999999999999</v>
      </c>
      <c r="W63" s="10">
        <v>-9.2750000000000004</v>
      </c>
      <c r="X63" s="10">
        <v>-13.997999999999999</v>
      </c>
      <c r="Y63" s="10">
        <v>-0.47799999999999998</v>
      </c>
      <c r="Z63" s="10">
        <v>-2.403</v>
      </c>
      <c r="AA63" s="10">
        <v>3.4119999999999999</v>
      </c>
      <c r="AB63" s="10">
        <v>-10.265000000000001</v>
      </c>
      <c r="AC63" s="10">
        <v>17.93282</v>
      </c>
      <c r="AD63" s="10">
        <v>-2.55436</v>
      </c>
      <c r="AE63" s="10">
        <v>-2.7433800000000002</v>
      </c>
      <c r="AF63" s="10">
        <v>-21.323439999999998</v>
      </c>
      <c r="AG63" s="10">
        <v>2.6227190070699997</v>
      </c>
      <c r="AH63" s="10">
        <v>1.4601900836399999</v>
      </c>
      <c r="AI63" s="9">
        <v>18.143000000000001</v>
      </c>
      <c r="AJ63" s="9">
        <v>20.103999999999999</v>
      </c>
      <c r="AK63" s="9">
        <v>1.06</v>
      </c>
      <c r="AL63" s="9">
        <v>-6.7050000000000001</v>
      </c>
      <c r="AM63" s="9">
        <v>5.38</v>
      </c>
      <c r="AN63" s="4"/>
      <c r="AO63" s="4"/>
      <c r="AP63" s="4"/>
      <c r="AQ63" s="4"/>
      <c r="AR63" s="4"/>
      <c r="AS63" s="4"/>
      <c r="AT63" s="4"/>
      <c r="AU63" s="4"/>
      <c r="AV63" s="4"/>
      <c r="AW63" s="4"/>
      <c r="AX63" s="4"/>
      <c r="AY63" s="4"/>
    </row>
    <row r="64" spans="1:1005" ht="15" x14ac:dyDescent="0.25">
      <c r="A64" s="108">
        <f>YampaRiverInflow.TotalOutflow!A64</f>
        <v>46054</v>
      </c>
      <c r="B64" s="9">
        <v>-1.032</v>
      </c>
      <c r="C64" s="9">
        <v>-1.032</v>
      </c>
      <c r="D64" s="9">
        <v>-1.032</v>
      </c>
      <c r="E64" s="10">
        <v>32.200000000000003</v>
      </c>
      <c r="F64" s="10">
        <v>-3.0870000000000002</v>
      </c>
      <c r="G64" s="10">
        <v>5.883</v>
      </c>
      <c r="H64" s="10">
        <v>-0.33700000000000002</v>
      </c>
      <c r="I64" s="10">
        <v>5.5730000000000004</v>
      </c>
      <c r="J64" s="10">
        <v>9.9540000000000006</v>
      </c>
      <c r="K64" s="10">
        <v>4.1059999999999999</v>
      </c>
      <c r="L64" s="10">
        <v>-45.491</v>
      </c>
      <c r="M64" s="10">
        <v>-8.9390000000000001</v>
      </c>
      <c r="N64" s="10">
        <v>14.935</v>
      </c>
      <c r="O64" s="10">
        <v>-2.7170000000000001</v>
      </c>
      <c r="P64" s="10">
        <v>1.121</v>
      </c>
      <c r="Q64" s="10">
        <v>-12.965</v>
      </c>
      <c r="R64" s="10">
        <v>0.91800000000000004</v>
      </c>
      <c r="S64" s="10">
        <v>1.9139999999999999</v>
      </c>
      <c r="T64" s="10">
        <v>-9.2040000000000006</v>
      </c>
      <c r="U64" s="10">
        <v>-8.66</v>
      </c>
      <c r="V64" s="10">
        <v>-7.7130000000000001</v>
      </c>
      <c r="W64" s="10">
        <v>-7.8449999999999998</v>
      </c>
      <c r="X64" s="10">
        <v>-18.251999999999999</v>
      </c>
      <c r="Y64" s="10">
        <v>-3.117</v>
      </c>
      <c r="Z64" s="10">
        <v>-7.3280000000000003</v>
      </c>
      <c r="AA64" s="10">
        <v>1.02</v>
      </c>
      <c r="AB64" s="10">
        <v>-14.303000000000001</v>
      </c>
      <c r="AC64" s="10">
        <v>-13.95496</v>
      </c>
      <c r="AD64" s="10">
        <v>-11.963200000000001</v>
      </c>
      <c r="AE64" s="10">
        <v>-5.2006099999999993</v>
      </c>
      <c r="AF64" s="10">
        <v>-1.8404100000000001</v>
      </c>
      <c r="AG64" s="10">
        <v>4.1879586768900001</v>
      </c>
      <c r="AH64" s="10">
        <v>8.4784876017200013</v>
      </c>
      <c r="AI64" s="9">
        <v>14.496</v>
      </c>
      <c r="AJ64" s="9">
        <v>17.045999999999999</v>
      </c>
      <c r="AK64" s="9">
        <v>28.591000000000001</v>
      </c>
      <c r="AL64" s="9">
        <v>33.414000000000001</v>
      </c>
      <c r="AM64" s="9">
        <v>22.41</v>
      </c>
      <c r="AN64" s="4"/>
      <c r="AO64" s="4"/>
      <c r="AP64" s="4"/>
      <c r="AQ64" s="4"/>
      <c r="AR64" s="4"/>
      <c r="AS64" s="4"/>
      <c r="AT64" s="4"/>
      <c r="AU64" s="4"/>
      <c r="AV64" s="4"/>
      <c r="AW64" s="4"/>
      <c r="AX64" s="4"/>
      <c r="AY64" s="4"/>
      <c r="ALQ64" t="e">
        <v>#N/A</v>
      </c>
    </row>
    <row r="65" spans="1:1005" ht="15" x14ac:dyDescent="0.25">
      <c r="A65" s="108">
        <f>YampaRiverInflow.TotalOutflow!A65</f>
        <v>46082</v>
      </c>
      <c r="B65" s="9">
        <v>-3.0489999999999999</v>
      </c>
      <c r="C65" s="9">
        <v>-3.0489999999999999</v>
      </c>
      <c r="D65" s="9">
        <v>-3.0489999999999999</v>
      </c>
      <c r="E65" s="10">
        <v>22.428000000000001</v>
      </c>
      <c r="F65" s="10">
        <v>-10.952999999999999</v>
      </c>
      <c r="G65" s="10">
        <v>-3.7189999999999999</v>
      </c>
      <c r="H65" s="10">
        <v>-8.3870000000000005</v>
      </c>
      <c r="I65" s="10">
        <v>14.401999999999999</v>
      </c>
      <c r="J65" s="10">
        <v>2.5150000000000001</v>
      </c>
      <c r="K65" s="10">
        <v>-1.482</v>
      </c>
      <c r="L65" s="10">
        <v>-85.617000000000004</v>
      </c>
      <c r="M65" s="10">
        <v>-18.977</v>
      </c>
      <c r="N65" s="10">
        <v>-3.0750000000000002</v>
      </c>
      <c r="O65" s="10">
        <v>33.225999999999999</v>
      </c>
      <c r="P65" s="10">
        <v>11.038</v>
      </c>
      <c r="Q65" s="10">
        <v>4.673</v>
      </c>
      <c r="R65" s="10">
        <v>4.1000000000000002E-2</v>
      </c>
      <c r="S65" s="10">
        <v>8.1969999999999992</v>
      </c>
      <c r="T65" s="10">
        <v>5.577</v>
      </c>
      <c r="U65" s="10">
        <v>-5.0199999999999996</v>
      </c>
      <c r="V65" s="10">
        <v>-3.68</v>
      </c>
      <c r="W65" s="10">
        <v>-25.69</v>
      </c>
      <c r="X65" s="10">
        <v>16.045999999999999</v>
      </c>
      <c r="Y65" s="10">
        <v>-10.304</v>
      </c>
      <c r="Z65" s="10">
        <v>-11.891999999999999</v>
      </c>
      <c r="AA65" s="10">
        <v>0.318</v>
      </c>
      <c r="AB65" s="10">
        <v>-9.7430000000000003</v>
      </c>
      <c r="AC65" s="10">
        <v>-12.145200000000001</v>
      </c>
      <c r="AD65" s="10">
        <v>-6.3741000000000003</v>
      </c>
      <c r="AE65" s="10">
        <v>-11.246979999999999</v>
      </c>
      <c r="AF65" s="10">
        <v>-5.8244099999999994</v>
      </c>
      <c r="AG65" s="10">
        <v>-14.067462812699999</v>
      </c>
      <c r="AH65" s="10">
        <v>-0.28571900964999997</v>
      </c>
      <c r="AI65" s="9">
        <v>8.0129999999999999</v>
      </c>
      <c r="AJ65" s="9">
        <v>6.1710000000000003</v>
      </c>
      <c r="AK65" s="9">
        <v>11.651999999999999</v>
      </c>
      <c r="AL65" s="9">
        <v>31.146000000000001</v>
      </c>
      <c r="AM65" s="9">
        <v>5.4130000000000003</v>
      </c>
      <c r="AN65" s="4"/>
      <c r="AO65" s="4"/>
      <c r="AP65" s="4"/>
      <c r="AQ65" s="4"/>
      <c r="AR65" s="4"/>
      <c r="AS65" s="4"/>
      <c r="AT65" s="4"/>
      <c r="AU65" s="4"/>
      <c r="AV65" s="4"/>
      <c r="AW65" s="4"/>
      <c r="AX65" s="4"/>
      <c r="AY65" s="4"/>
      <c r="ALQ65" t="e">
        <v>#N/A</v>
      </c>
    </row>
    <row r="66" spans="1:1005" ht="15" x14ac:dyDescent="0.25">
      <c r="A66" s="108">
        <f>YampaRiverInflow.TotalOutflow!A66</f>
        <v>46113</v>
      </c>
      <c r="B66" s="9">
        <v>-7.1550000000000002</v>
      </c>
      <c r="C66" s="9">
        <v>-7.1550000000000002</v>
      </c>
      <c r="D66" s="9">
        <v>-7.1550000000000002</v>
      </c>
      <c r="E66" s="10">
        <v>18.954000000000001</v>
      </c>
      <c r="F66" s="10">
        <v>-3.2869999999999999</v>
      </c>
      <c r="G66" s="10">
        <v>-15.096</v>
      </c>
      <c r="H66" s="10">
        <v>0.37</v>
      </c>
      <c r="I66" s="10">
        <v>14.292</v>
      </c>
      <c r="J66" s="10">
        <v>5.7640000000000002</v>
      </c>
      <c r="K66" s="10">
        <v>12.843999999999999</v>
      </c>
      <c r="L66" s="10">
        <v>-51.061999999999998</v>
      </c>
      <c r="M66" s="10">
        <v>-15.113</v>
      </c>
      <c r="N66" s="10">
        <v>-4.2430000000000003</v>
      </c>
      <c r="O66" s="10">
        <v>-7.5759999999999996</v>
      </c>
      <c r="P66" s="10">
        <v>15.396000000000001</v>
      </c>
      <c r="Q66" s="10">
        <v>39.173999999999999</v>
      </c>
      <c r="R66" s="10">
        <v>-0.41699999999999998</v>
      </c>
      <c r="S66" s="10">
        <v>-3.9380000000000002</v>
      </c>
      <c r="T66" s="10">
        <v>0.93100000000000005</v>
      </c>
      <c r="U66" s="10">
        <v>-11.872999999999999</v>
      </c>
      <c r="V66" s="10">
        <v>-13.384</v>
      </c>
      <c r="W66" s="10">
        <v>-6.9089999999999998</v>
      </c>
      <c r="X66" s="10">
        <v>4.298</v>
      </c>
      <c r="Y66" s="10">
        <v>-1.605</v>
      </c>
      <c r="Z66" s="10">
        <v>-3.3879999999999999</v>
      </c>
      <c r="AA66" s="10">
        <v>-8.2620000000000005</v>
      </c>
      <c r="AB66" s="10">
        <v>-14.076000000000001</v>
      </c>
      <c r="AC66" s="10">
        <v>-15.64438</v>
      </c>
      <c r="AD66" s="10">
        <v>-20.393439999999998</v>
      </c>
      <c r="AE66" s="10">
        <v>-12.259069999999999</v>
      </c>
      <c r="AF66" s="10">
        <v>-6.0398699999999996</v>
      </c>
      <c r="AG66" s="10">
        <v>14.1864628099</v>
      </c>
      <c r="AH66" s="10">
        <v>-8.4453140515699996</v>
      </c>
      <c r="AI66" s="9">
        <v>13.148999999999999</v>
      </c>
      <c r="AJ66" s="9">
        <v>7.52</v>
      </c>
      <c r="AK66" s="9">
        <v>-11.246</v>
      </c>
      <c r="AL66" s="9">
        <v>4.5250000000000004</v>
      </c>
      <c r="AM66" s="9">
        <v>-15.333</v>
      </c>
      <c r="AN66" s="4"/>
      <c r="AO66" s="4"/>
      <c r="AP66" s="4"/>
      <c r="AQ66" s="4"/>
      <c r="AR66" s="4"/>
      <c r="AS66" s="4"/>
      <c r="AT66" s="4"/>
      <c r="AU66" s="4"/>
      <c r="AV66" s="4"/>
      <c r="AW66" s="4"/>
      <c r="AX66" s="4"/>
      <c r="AY66" s="4"/>
      <c r="ALQ66" t="e">
        <v>#N/A</v>
      </c>
    </row>
    <row r="67" spans="1:1005" ht="15" x14ac:dyDescent="0.25">
      <c r="A67" s="108">
        <f>YampaRiverInflow.TotalOutflow!A67</f>
        <v>46143</v>
      </c>
      <c r="B67" s="9">
        <v>0.56699999999999995</v>
      </c>
      <c r="C67" s="9">
        <v>0.56699999999999995</v>
      </c>
      <c r="D67" s="9">
        <v>0.56699999999999995</v>
      </c>
      <c r="E67" s="10">
        <v>-11.66</v>
      </c>
      <c r="F67" s="10">
        <v>0.27800000000000002</v>
      </c>
      <c r="G67" s="10">
        <v>-5.2439999999999998</v>
      </c>
      <c r="H67" s="10">
        <v>-3.9220000000000002</v>
      </c>
      <c r="I67" s="10">
        <v>17</v>
      </c>
      <c r="J67" s="10">
        <v>7.5990000000000002</v>
      </c>
      <c r="K67" s="10">
        <v>4.7030000000000003</v>
      </c>
      <c r="L67" s="10">
        <v>-61.749000000000002</v>
      </c>
      <c r="M67" s="10">
        <v>-4.7960000000000003</v>
      </c>
      <c r="N67" s="10">
        <v>-13.974</v>
      </c>
      <c r="O67" s="10">
        <v>-8.2089999999999996</v>
      </c>
      <c r="P67" s="10">
        <v>11.73</v>
      </c>
      <c r="Q67" s="10">
        <v>21.998999999999999</v>
      </c>
      <c r="R67" s="10">
        <v>0.111</v>
      </c>
      <c r="S67" s="10">
        <v>-14.868</v>
      </c>
      <c r="T67" s="10">
        <v>-7.181</v>
      </c>
      <c r="U67" s="10">
        <v>-5.67</v>
      </c>
      <c r="V67" s="10">
        <v>-33.700000000000003</v>
      </c>
      <c r="W67" s="10">
        <v>-4.7220000000000004</v>
      </c>
      <c r="X67" s="10">
        <v>-17.382000000000001</v>
      </c>
      <c r="Y67" s="10">
        <v>-33.279000000000003</v>
      </c>
      <c r="Z67" s="10">
        <v>-5.4210000000000003</v>
      </c>
      <c r="AA67" s="10">
        <v>-5.2460000000000004</v>
      </c>
      <c r="AB67" s="10">
        <v>3.149</v>
      </c>
      <c r="AC67" s="10">
        <v>-9.5569299999999995</v>
      </c>
      <c r="AD67" s="10">
        <v>4.5381899999999993</v>
      </c>
      <c r="AE67" s="10">
        <v>2.7454499999999999</v>
      </c>
      <c r="AF67" s="10">
        <v>4.5651899999999994</v>
      </c>
      <c r="AG67" s="10">
        <v>0.109545453554</v>
      </c>
      <c r="AH67" s="10">
        <v>8.5840991759299996</v>
      </c>
      <c r="AI67" s="9">
        <v>15.768000000000001</v>
      </c>
      <c r="AJ67" s="9">
        <v>12.454000000000001</v>
      </c>
      <c r="AK67" s="9">
        <v>4.819</v>
      </c>
      <c r="AL67" s="9">
        <v>26.466999999999999</v>
      </c>
      <c r="AM67" s="9">
        <v>-2.0129999999999999</v>
      </c>
      <c r="AN67" s="4"/>
      <c r="AO67" s="4"/>
      <c r="AP67" s="4"/>
      <c r="AQ67" s="4"/>
      <c r="AR67" s="4"/>
      <c r="AS67" s="4"/>
      <c r="AT67" s="4"/>
      <c r="AU67" s="4"/>
      <c r="AV67" s="4"/>
      <c r="AW67" s="4"/>
      <c r="AX67" s="4"/>
      <c r="AY67" s="4"/>
      <c r="ALQ67" t="e">
        <v>#N/A</v>
      </c>
    </row>
    <row r="68" spans="1:1005" ht="15" x14ac:dyDescent="0.25">
      <c r="A68" s="108">
        <f>YampaRiverInflow.TotalOutflow!A68</f>
        <v>46174</v>
      </c>
      <c r="B68" s="9">
        <v>-5.6970000000000001</v>
      </c>
      <c r="C68" s="9">
        <v>-5.6970000000000001</v>
      </c>
      <c r="D68" s="9">
        <v>-5.6970000000000001</v>
      </c>
      <c r="E68" s="10">
        <v>-2.2789999999999999</v>
      </c>
      <c r="F68" s="10">
        <v>1.631</v>
      </c>
      <c r="G68" s="10">
        <v>-6.1520000000000001</v>
      </c>
      <c r="H68" s="10">
        <v>-8.4760000000000009</v>
      </c>
      <c r="I68" s="10">
        <v>24.515999999999998</v>
      </c>
      <c r="J68" s="10">
        <v>4.5979999999999999</v>
      </c>
      <c r="K68" s="10">
        <v>13.497999999999999</v>
      </c>
      <c r="L68" s="10">
        <v>-26.187000000000001</v>
      </c>
      <c r="M68" s="10">
        <v>-3.3490000000000002</v>
      </c>
      <c r="N68" s="10">
        <v>4.0839999999999996</v>
      </c>
      <c r="O68" s="10">
        <v>-11.676</v>
      </c>
      <c r="P68" s="10">
        <v>-4.1000000000000002E-2</v>
      </c>
      <c r="Q68" s="10">
        <v>5.609</v>
      </c>
      <c r="R68" s="10">
        <v>-3.698</v>
      </c>
      <c r="S68" s="10">
        <v>-11.834</v>
      </c>
      <c r="T68" s="10">
        <v>-9.2289999999999992</v>
      </c>
      <c r="U68" s="10">
        <v>-8.5180000000000007</v>
      </c>
      <c r="V68" s="10">
        <v>-26.905999999999999</v>
      </c>
      <c r="W68" s="10">
        <v>-30.081</v>
      </c>
      <c r="X68" s="10">
        <v>1.8560000000000001</v>
      </c>
      <c r="Y68" s="10">
        <v>-14.717000000000001</v>
      </c>
      <c r="Z68" s="10">
        <v>-14.012</v>
      </c>
      <c r="AA68" s="10">
        <v>-1.52</v>
      </c>
      <c r="AB68" s="10">
        <v>-16.565999999999999</v>
      </c>
      <c r="AC68" s="10">
        <v>-17.778869999999998</v>
      </c>
      <c r="AD68" s="10">
        <v>-8.3348700000000004</v>
      </c>
      <c r="AE68" s="10">
        <v>-5.4185299999999996</v>
      </c>
      <c r="AF68" s="10">
        <v>-7.2006999999999994</v>
      </c>
      <c r="AG68" s="10">
        <v>-0.73851239867699991</v>
      </c>
      <c r="AH68" s="10">
        <v>3.31216528727</v>
      </c>
      <c r="AI68" s="9">
        <v>10.185</v>
      </c>
      <c r="AJ68" s="9">
        <v>8.9730000000000008</v>
      </c>
      <c r="AK68" s="9">
        <v>-56.872</v>
      </c>
      <c r="AL68" s="9">
        <v>29.183</v>
      </c>
      <c r="AM68" s="9">
        <v>-2.262</v>
      </c>
      <c r="AN68" s="4"/>
      <c r="AO68" s="4"/>
      <c r="AP68" s="4"/>
      <c r="AQ68" s="4"/>
      <c r="AR68" s="4"/>
      <c r="AS68" s="4"/>
      <c r="AT68" s="4"/>
      <c r="AU68" s="4"/>
      <c r="AV68" s="4"/>
      <c r="AW68" s="4"/>
      <c r="AX68" s="4"/>
      <c r="AY68" s="4"/>
      <c r="ALQ68" t="e">
        <v>#N/A</v>
      </c>
    </row>
    <row r="69" spans="1:1005" ht="15" x14ac:dyDescent="0.25">
      <c r="A69" s="108">
        <f>YampaRiverInflow.TotalOutflow!A69</f>
        <v>46204</v>
      </c>
      <c r="B69" s="9">
        <v>-2.0230000000000001</v>
      </c>
      <c r="C69" s="9">
        <v>-2.0230000000000001</v>
      </c>
      <c r="D69" s="9">
        <v>-2.0230000000000001</v>
      </c>
      <c r="E69" s="10">
        <v>-4.5999999999999999E-2</v>
      </c>
      <c r="F69" s="10">
        <v>-5.7720000000000002</v>
      </c>
      <c r="G69" s="10">
        <v>-9.9499999999999993</v>
      </c>
      <c r="H69" s="10">
        <v>-11.750999999999999</v>
      </c>
      <c r="I69" s="10">
        <v>20.866</v>
      </c>
      <c r="J69" s="10">
        <v>1.85</v>
      </c>
      <c r="K69" s="10">
        <v>3.0960000000000001</v>
      </c>
      <c r="L69" s="10">
        <v>-10.608000000000001</v>
      </c>
      <c r="M69" s="10">
        <v>-7.6440000000000001</v>
      </c>
      <c r="N69" s="10">
        <v>8.1270000000000007</v>
      </c>
      <c r="O69" s="10">
        <v>-11.493</v>
      </c>
      <c r="P69" s="10">
        <v>10.728</v>
      </c>
      <c r="Q69" s="10">
        <v>8.7200000000000006</v>
      </c>
      <c r="R69" s="10">
        <v>-1.2669999999999999</v>
      </c>
      <c r="S69" s="10">
        <v>-11.347</v>
      </c>
      <c r="T69" s="10">
        <v>-18.335999999999999</v>
      </c>
      <c r="U69" s="10">
        <v>-2.9430000000000001</v>
      </c>
      <c r="V69" s="10">
        <v>-31.49</v>
      </c>
      <c r="W69" s="10">
        <v>-20.471</v>
      </c>
      <c r="X69" s="10">
        <v>-11.896000000000001</v>
      </c>
      <c r="Y69" s="10">
        <v>-5.8959999999999999</v>
      </c>
      <c r="Z69" s="10">
        <v>-9.4190000000000005</v>
      </c>
      <c r="AA69" s="10">
        <v>-9.65</v>
      </c>
      <c r="AB69" s="10">
        <v>-13.497</v>
      </c>
      <c r="AC69" s="10">
        <v>-20.782049999999998</v>
      </c>
      <c r="AD69" s="10">
        <v>-5.3935699999999995</v>
      </c>
      <c r="AE69" s="10">
        <v>-16.034389999999998</v>
      </c>
      <c r="AF69" s="10">
        <v>-7.2505600000000001</v>
      </c>
      <c r="AG69" s="10">
        <v>-12.2247933908</v>
      </c>
      <c r="AH69" s="10">
        <v>-1.1186446296900001</v>
      </c>
      <c r="AI69" s="9">
        <v>9.4459999999999997</v>
      </c>
      <c r="AJ69" s="9">
        <v>7.9630000000000001</v>
      </c>
      <c r="AK69" s="9">
        <v>79.977000000000004</v>
      </c>
      <c r="AL69" s="9">
        <v>-11.765000000000001</v>
      </c>
      <c r="AM69" s="9">
        <v>-10.845000000000001</v>
      </c>
      <c r="AN69" s="4"/>
      <c r="AO69" s="4"/>
      <c r="AP69" s="4"/>
      <c r="AQ69" s="4"/>
      <c r="AR69" s="4"/>
      <c r="AS69" s="4"/>
      <c r="AT69" s="4"/>
      <c r="AU69" s="4"/>
      <c r="AV69" s="4"/>
      <c r="AW69" s="4"/>
      <c r="AX69" s="4"/>
      <c r="AY69" s="4"/>
      <c r="ALQ69" t="e">
        <v>#N/A</v>
      </c>
    </row>
    <row r="70" spans="1:1005" ht="15" x14ac:dyDescent="0.25">
      <c r="A70" s="108">
        <f>YampaRiverInflow.TotalOutflow!A70</f>
        <v>46235</v>
      </c>
      <c r="B70" s="9">
        <v>-0.89700000000000002</v>
      </c>
      <c r="C70" s="9">
        <v>-0.89700000000000002</v>
      </c>
      <c r="D70" s="9">
        <v>-0.89700000000000002</v>
      </c>
      <c r="E70" s="10">
        <v>12.827999999999999</v>
      </c>
      <c r="F70" s="10">
        <v>-4.125</v>
      </c>
      <c r="G70" s="10">
        <v>-0.66400000000000003</v>
      </c>
      <c r="H70" s="10">
        <v>-1.9179999999999999</v>
      </c>
      <c r="I70" s="10">
        <v>27.553999999999998</v>
      </c>
      <c r="J70" s="10">
        <v>4.3259999999999996</v>
      </c>
      <c r="K70" s="10">
        <v>3.7869999999999999</v>
      </c>
      <c r="L70" s="10">
        <v>-3.95</v>
      </c>
      <c r="M70" s="10">
        <v>-0.94599999999999995</v>
      </c>
      <c r="N70" s="10">
        <v>2.1970000000000001</v>
      </c>
      <c r="O70" s="10">
        <v>-4.3259999999999996</v>
      </c>
      <c r="P70" s="10">
        <v>-10.675000000000001</v>
      </c>
      <c r="Q70" s="10">
        <v>1.804</v>
      </c>
      <c r="R70" s="10">
        <v>4.2789999999999999</v>
      </c>
      <c r="S70" s="10">
        <v>-12.226000000000001</v>
      </c>
      <c r="T70" s="10">
        <v>-3.8130000000000002</v>
      </c>
      <c r="U70" s="10">
        <v>-0.78500000000000003</v>
      </c>
      <c r="V70" s="10">
        <v>-7.6040000000000001</v>
      </c>
      <c r="W70" s="10">
        <v>-5.4119999999999999</v>
      </c>
      <c r="X70" s="10">
        <v>-13.86</v>
      </c>
      <c r="Y70" s="10">
        <v>-14.737</v>
      </c>
      <c r="Z70" s="10">
        <v>-6.2569999999999997</v>
      </c>
      <c r="AA70" s="10">
        <v>-22.553999999999998</v>
      </c>
      <c r="AB70" s="10">
        <v>-2.4489999999999998</v>
      </c>
      <c r="AC70" s="10">
        <v>-15.135450000000001</v>
      </c>
      <c r="AD70" s="10">
        <v>2.9768400000000002</v>
      </c>
      <c r="AE70" s="10">
        <v>5.9177799999999996</v>
      </c>
      <c r="AF70" s="10">
        <v>3.3304999999999998</v>
      </c>
      <c r="AG70" s="10">
        <v>10.5769677696</v>
      </c>
      <c r="AH70" s="10">
        <v>-6.3205289276000007</v>
      </c>
      <c r="AI70" s="9">
        <v>5.1120000000000001</v>
      </c>
      <c r="AJ70" s="9">
        <v>10.664999999999999</v>
      </c>
      <c r="AK70" s="9">
        <v>5.9720000000000004</v>
      </c>
      <c r="AL70" s="9">
        <v>-4.8890000000000002</v>
      </c>
      <c r="AM70" s="9">
        <v>-3.1019999999999999</v>
      </c>
      <c r="AN70" s="4"/>
      <c r="AO70" s="4"/>
      <c r="AP70" s="4"/>
      <c r="AQ70" s="4"/>
      <c r="AR70" s="4"/>
      <c r="AS70" s="4"/>
      <c r="AT70" s="4"/>
      <c r="AU70" s="4"/>
      <c r="AV70" s="4"/>
      <c r="AW70" s="4"/>
      <c r="AX70" s="4"/>
      <c r="AY70" s="4"/>
      <c r="ALQ70" t="e">
        <v>#N/A</v>
      </c>
    </row>
    <row r="71" spans="1:1005" ht="15" x14ac:dyDescent="0.25">
      <c r="A71" s="108">
        <f>YampaRiverInflow.TotalOutflow!A71</f>
        <v>46266</v>
      </c>
      <c r="B71" s="9">
        <v>-0.377</v>
      </c>
      <c r="C71" s="9">
        <v>-0.377</v>
      </c>
      <c r="D71" s="9">
        <v>-0.377</v>
      </c>
      <c r="E71" s="10">
        <v>-8.4480000000000004</v>
      </c>
      <c r="F71" s="10">
        <v>-5.992</v>
      </c>
      <c r="G71" s="10">
        <v>7.3310000000000004</v>
      </c>
      <c r="H71" s="10">
        <v>-4.6890000000000001</v>
      </c>
      <c r="I71" s="10">
        <v>14.712999999999999</v>
      </c>
      <c r="J71" s="10">
        <v>2.484</v>
      </c>
      <c r="K71" s="10">
        <v>5.2409999999999997</v>
      </c>
      <c r="L71" s="10">
        <v>-12.904</v>
      </c>
      <c r="M71" s="10">
        <v>8.5779999999999994</v>
      </c>
      <c r="N71" s="10">
        <v>15.861000000000001</v>
      </c>
      <c r="O71" s="10">
        <v>4.218</v>
      </c>
      <c r="P71" s="10">
        <v>2.15</v>
      </c>
      <c r="Q71" s="10">
        <v>-6.8959999999999999</v>
      </c>
      <c r="R71" s="10">
        <v>-12.975</v>
      </c>
      <c r="S71" s="10">
        <v>-7.1189999999999998</v>
      </c>
      <c r="T71" s="10">
        <v>-2.2879999999999998</v>
      </c>
      <c r="U71" s="10">
        <v>-15.519</v>
      </c>
      <c r="V71" s="10">
        <v>-21.178000000000001</v>
      </c>
      <c r="W71" s="10">
        <v>-6.0739999999999998</v>
      </c>
      <c r="X71" s="10">
        <v>-3.6960000000000002</v>
      </c>
      <c r="Y71" s="10">
        <v>0.23</v>
      </c>
      <c r="Z71" s="10">
        <v>-2.0470000000000002</v>
      </c>
      <c r="AA71" s="10">
        <v>-1.55</v>
      </c>
      <c r="AB71" s="10">
        <v>8.7729999999999997</v>
      </c>
      <c r="AC71" s="10">
        <v>-8.4957199999999986</v>
      </c>
      <c r="AD71" s="10">
        <v>10.460270000000001</v>
      </c>
      <c r="AE71" s="10">
        <v>-5.7617600000000007</v>
      </c>
      <c r="AF71" s="10">
        <v>-2.9507099999999999</v>
      </c>
      <c r="AG71" s="10">
        <v>5.5732644647899994</v>
      </c>
      <c r="AH71" s="10">
        <v>7.3737107418200001</v>
      </c>
      <c r="AI71" s="9">
        <v>12.664999999999999</v>
      </c>
      <c r="AJ71" s="9">
        <v>7.843</v>
      </c>
      <c r="AK71" s="9">
        <v>21.111000000000001</v>
      </c>
      <c r="AL71" s="9">
        <v>-9.8369999999999997</v>
      </c>
      <c r="AM71" s="9">
        <v>10.523999999999999</v>
      </c>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B8AAA-D7E1-47FA-A7DB-5A8C7E9113C5}">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44228</v>
      </c>
      <c r="B4" s="9">
        <v>-10.266</v>
      </c>
      <c r="C4" s="9">
        <v>-10.266</v>
      </c>
      <c r="D4" s="9">
        <v>-10.266</v>
      </c>
      <c r="E4" s="10">
        <v>26.56495</v>
      </c>
      <c r="F4" s="10">
        <v>1.9350000000000001</v>
      </c>
      <c r="G4" s="10">
        <v>22.693020000000001</v>
      </c>
      <c r="H4" s="10">
        <v>32.191499999999998</v>
      </c>
      <c r="I4" s="10">
        <v>-14.345370000000001</v>
      </c>
      <c r="J4" s="10">
        <v>0.28820999999999997</v>
      </c>
      <c r="K4" s="10">
        <v>24.75806</v>
      </c>
      <c r="L4" s="10">
        <v>-0.71377000000000002</v>
      </c>
      <c r="M4" s="10">
        <v>-17.479389999999999</v>
      </c>
      <c r="N4" s="10">
        <v>7.1028599999999997</v>
      </c>
      <c r="O4" s="10">
        <v>-20.612359999999999</v>
      </c>
      <c r="P4" s="10">
        <v>-3.8160700000000003</v>
      </c>
      <c r="Q4" s="10">
        <v>12.07672</v>
      </c>
      <c r="R4" s="10">
        <v>-6.4777399999999998</v>
      </c>
      <c r="S4" s="10">
        <v>-3.1795599999999999</v>
      </c>
      <c r="T4" s="10">
        <v>-18.78584</v>
      </c>
      <c r="U4" s="10">
        <v>-15.19333</v>
      </c>
      <c r="V4" s="10">
        <v>16.79738</v>
      </c>
      <c r="W4" s="10">
        <v>-14.575379999999999</v>
      </c>
      <c r="X4" s="10">
        <v>-10.293559999999999</v>
      </c>
      <c r="Y4" s="10">
        <v>-6.9536000000000007</v>
      </c>
      <c r="Z4" s="10">
        <v>-5.6801599999999999</v>
      </c>
      <c r="AA4" s="10">
        <v>-3.35554</v>
      </c>
      <c r="AB4" s="10">
        <v>-8.1621500000000005</v>
      </c>
      <c r="AC4" s="10">
        <v>2.4570000000000002E-2</v>
      </c>
      <c r="AD4" s="10">
        <v>-7.1100200000000005</v>
      </c>
      <c r="AE4" s="10">
        <v>-6.7532899999999998</v>
      </c>
      <c r="AF4" s="10">
        <v>-2.0011099999999997</v>
      </c>
      <c r="AG4" s="10">
        <v>-7.8896199999999999</v>
      </c>
      <c r="AH4" s="10">
        <v>-3.9773800000000001</v>
      </c>
      <c r="AI4" s="10">
        <v>-10.08442</v>
      </c>
      <c r="AJ4" s="10">
        <v>-18.090959999999999</v>
      </c>
      <c r="AK4" s="10">
        <v>-11.6091</v>
      </c>
      <c r="AL4" s="10">
        <v>-21.548820344999999</v>
      </c>
      <c r="AM4" s="10">
        <v>-7.5980226642700002</v>
      </c>
      <c r="AN4" s="4"/>
      <c r="AO4" s="4"/>
      <c r="AP4" s="4"/>
      <c r="AQ4" s="4"/>
      <c r="AR4" s="4"/>
      <c r="AS4" s="4"/>
      <c r="AT4" s="4"/>
      <c r="AU4" s="4"/>
      <c r="AV4" s="4"/>
      <c r="AW4" s="4"/>
      <c r="AX4" s="4"/>
      <c r="AY4" s="4"/>
    </row>
    <row r="5" spans="1:54" ht="15" x14ac:dyDescent="0.25">
      <c r="A5" s="108">
        <f>YampaRiverInflow.TotalOutflow!A5</f>
        <v>44256</v>
      </c>
      <c r="B5" s="9">
        <v>-11.603</v>
      </c>
      <c r="C5" s="9">
        <v>-11.603</v>
      </c>
      <c r="D5" s="9">
        <v>-11.603</v>
      </c>
      <c r="E5" s="10">
        <v>60.964930000000003</v>
      </c>
      <c r="F5" s="10">
        <v>9.2411200000000004</v>
      </c>
      <c r="G5" s="10">
        <v>34.107990000000001</v>
      </c>
      <c r="H5" s="10">
        <v>19.579360000000001</v>
      </c>
      <c r="I5" s="10">
        <v>21.266830000000002</v>
      </c>
      <c r="J5" s="10">
        <v>8.1764600000000005</v>
      </c>
      <c r="K5" s="10">
        <v>7.8801000000000005</v>
      </c>
      <c r="L5" s="10">
        <v>-16.084820000000001</v>
      </c>
      <c r="M5" s="10">
        <v>24.562889999999999</v>
      </c>
      <c r="N5" s="10">
        <v>-1.3683399999999999</v>
      </c>
      <c r="O5" s="10">
        <v>-30.239049999999999</v>
      </c>
      <c r="P5" s="10">
        <v>-0.40625</v>
      </c>
      <c r="Q5" s="10">
        <v>-2.8755600000000001</v>
      </c>
      <c r="R5" s="10">
        <v>-24.367049999999999</v>
      </c>
      <c r="S5" s="10">
        <v>-21.61571</v>
      </c>
      <c r="T5" s="10">
        <v>-7.1826499999999998</v>
      </c>
      <c r="U5" s="10">
        <v>-21.388090000000002</v>
      </c>
      <c r="V5" s="10">
        <v>-38.647570000000002</v>
      </c>
      <c r="W5" s="10">
        <v>-17.924779999999998</v>
      </c>
      <c r="X5" s="10">
        <v>-12.442740000000001</v>
      </c>
      <c r="Y5" s="10">
        <v>-43.985260000000004</v>
      </c>
      <c r="Z5" s="10">
        <v>-10.52102</v>
      </c>
      <c r="AA5" s="10">
        <v>-6.4350100000000001</v>
      </c>
      <c r="AB5" s="10">
        <v>-12.448540000000001</v>
      </c>
      <c r="AC5" s="10">
        <v>-11.11115</v>
      </c>
      <c r="AD5" s="10">
        <v>-14.26328</v>
      </c>
      <c r="AE5" s="10">
        <v>-15.209569999999999</v>
      </c>
      <c r="AF5" s="10">
        <v>-13.494590000000001</v>
      </c>
      <c r="AG5" s="10">
        <v>-13.53969</v>
      </c>
      <c r="AH5" s="10">
        <v>-18.373999999999999</v>
      </c>
      <c r="AI5" s="9">
        <v>-10.9312</v>
      </c>
      <c r="AJ5" s="9">
        <v>-22.812709999999999</v>
      </c>
      <c r="AK5" s="9">
        <v>-10.592450000000001</v>
      </c>
      <c r="AL5" s="9">
        <v>-11.9735317815</v>
      </c>
      <c r="AM5" s="9">
        <v>-21.396965078199997</v>
      </c>
      <c r="AN5" s="4"/>
      <c r="AO5" s="4"/>
      <c r="AP5" s="4"/>
      <c r="AQ5" s="4"/>
      <c r="AR5" s="4"/>
      <c r="AS5" s="4"/>
      <c r="AT5" s="4"/>
      <c r="AU5" s="4"/>
      <c r="AV5" s="4"/>
      <c r="AW5" s="4"/>
      <c r="AX5" s="4"/>
      <c r="AY5" s="4"/>
    </row>
    <row r="6" spans="1:54" ht="15" x14ac:dyDescent="0.25">
      <c r="A6" s="108">
        <f>YampaRiverInflow.TotalOutflow!A6</f>
        <v>44287</v>
      </c>
      <c r="B6" s="9">
        <v>-12.46</v>
      </c>
      <c r="C6" s="9">
        <v>-12.46</v>
      </c>
      <c r="D6" s="9">
        <v>-12.46</v>
      </c>
      <c r="E6" s="10">
        <v>54.424519999999994</v>
      </c>
      <c r="F6" s="10">
        <v>12.133100000000001</v>
      </c>
      <c r="G6" s="10">
        <v>76.599170000000001</v>
      </c>
      <c r="H6" s="10">
        <v>-6.7857700000000003</v>
      </c>
      <c r="I6" s="10">
        <v>6.2441000000000004</v>
      </c>
      <c r="J6" s="10">
        <v>4.2861700000000003</v>
      </c>
      <c r="K6" s="10">
        <v>29.646259999999998</v>
      </c>
      <c r="L6" s="10">
        <v>28.972660000000001</v>
      </c>
      <c r="M6" s="10">
        <v>18.863569999999999</v>
      </c>
      <c r="N6" s="10">
        <v>13.24966</v>
      </c>
      <c r="O6" s="10">
        <v>-34.838769999999997</v>
      </c>
      <c r="P6" s="10">
        <v>-15.670870000000001</v>
      </c>
      <c r="Q6" s="10">
        <v>-12.345879999999999</v>
      </c>
      <c r="R6" s="10">
        <v>-24.792330000000003</v>
      </c>
      <c r="S6" s="10">
        <v>-15.55307</v>
      </c>
      <c r="T6" s="10">
        <v>-27.615380000000002</v>
      </c>
      <c r="U6" s="10">
        <v>-9.9768299999999996</v>
      </c>
      <c r="V6" s="10">
        <v>-7.8899799999999995</v>
      </c>
      <c r="W6" s="10">
        <v>-18.484590000000001</v>
      </c>
      <c r="X6" s="10">
        <v>-13.60337</v>
      </c>
      <c r="Y6" s="10">
        <v>-60.627809999999997</v>
      </c>
      <c r="Z6" s="10">
        <v>-9.7155499999999986</v>
      </c>
      <c r="AA6" s="10">
        <v>-15.310879999999999</v>
      </c>
      <c r="AB6" s="10">
        <v>3.4897600000000004</v>
      </c>
      <c r="AC6" s="10">
        <v>-16.877500000000001</v>
      </c>
      <c r="AD6" s="10">
        <v>-19.60941</v>
      </c>
      <c r="AE6" s="10">
        <v>-18.033900000000003</v>
      </c>
      <c r="AF6" s="10">
        <v>-6.3000600000000002</v>
      </c>
      <c r="AG6" s="10">
        <v>-13.78439</v>
      </c>
      <c r="AH6" s="10">
        <v>-16.949249999999999</v>
      </c>
      <c r="AI6" s="9">
        <v>-12.7826</v>
      </c>
      <c r="AJ6" s="9">
        <v>-23.694689999999998</v>
      </c>
      <c r="AK6" s="9">
        <v>-20.046709999999997</v>
      </c>
      <c r="AL6" s="9">
        <v>-21.301506761199999</v>
      </c>
      <c r="AM6" s="9">
        <v>-18.480803921300001</v>
      </c>
      <c r="AN6" s="4"/>
      <c r="AO6" s="4"/>
      <c r="AP6" s="4"/>
      <c r="AQ6" s="4"/>
      <c r="AR6" s="4"/>
      <c r="AS6" s="4"/>
      <c r="AT6" s="4"/>
      <c r="AU6" s="4"/>
      <c r="AV6" s="4"/>
      <c r="AW6" s="4"/>
      <c r="AX6" s="4"/>
      <c r="AY6" s="4"/>
    </row>
    <row r="7" spans="1:54" ht="15" x14ac:dyDescent="0.25">
      <c r="A7" s="108">
        <f>YampaRiverInflow.TotalOutflow!A7</f>
        <v>44317</v>
      </c>
      <c r="B7" s="9">
        <v>-9.8019999999999996</v>
      </c>
      <c r="C7" s="9">
        <v>-9.8019999999999996</v>
      </c>
      <c r="D7" s="9">
        <v>-9.8019999999999996</v>
      </c>
      <c r="E7" s="10">
        <v>25.669160000000002</v>
      </c>
      <c r="F7" s="10">
        <v>46.607790000000001</v>
      </c>
      <c r="G7" s="10">
        <v>81.077850000000012</v>
      </c>
      <c r="H7" s="10">
        <v>32.891910000000003</v>
      </c>
      <c r="I7" s="10">
        <v>32.762029999999996</v>
      </c>
      <c r="J7" s="10">
        <v>14.885899999999999</v>
      </c>
      <c r="K7" s="10">
        <v>9.8693099999999987</v>
      </c>
      <c r="L7" s="10">
        <v>49.975879999999997</v>
      </c>
      <c r="M7" s="10">
        <v>-7.9184299999999999</v>
      </c>
      <c r="N7" s="10">
        <v>11.12064</v>
      </c>
      <c r="O7" s="10">
        <v>-43.382190000000001</v>
      </c>
      <c r="P7" s="10">
        <v>-22.886580000000002</v>
      </c>
      <c r="Q7" s="10">
        <v>-11.17521</v>
      </c>
      <c r="R7" s="10">
        <v>-23.596910000000001</v>
      </c>
      <c r="S7" s="10">
        <v>-15.42226</v>
      </c>
      <c r="T7" s="10">
        <v>3.82769</v>
      </c>
      <c r="U7" s="10">
        <v>-8.7342700000000004</v>
      </c>
      <c r="V7" s="10">
        <v>-12.672180000000001</v>
      </c>
      <c r="W7" s="10">
        <v>-9.4568999999999992</v>
      </c>
      <c r="X7" s="10">
        <v>2.1620500000000002</v>
      </c>
      <c r="Y7" s="10">
        <v>6.1777799999999994</v>
      </c>
      <c r="Z7" s="10">
        <v>-11.006309999999999</v>
      </c>
      <c r="AA7" s="10">
        <v>-11.085049999999999</v>
      </c>
      <c r="AB7" s="10">
        <v>-22.195970000000003</v>
      </c>
      <c r="AC7" s="10">
        <v>-14.829829999999999</v>
      </c>
      <c r="AD7" s="10">
        <v>10.05152</v>
      </c>
      <c r="AE7" s="10">
        <v>-15.21618</v>
      </c>
      <c r="AF7" s="10">
        <v>-22.456689999999998</v>
      </c>
      <c r="AG7" s="10">
        <v>-5.2049700000000003</v>
      </c>
      <c r="AH7" s="10">
        <v>-18.830310000000001</v>
      </c>
      <c r="AI7" s="9">
        <v>-9.6620400000000011</v>
      </c>
      <c r="AJ7" s="9">
        <v>-14.13106</v>
      </c>
      <c r="AK7" s="9">
        <v>-15.37541</v>
      </c>
      <c r="AL7" s="9">
        <v>-17.183385914400002</v>
      </c>
      <c r="AM7" s="9">
        <v>-10.352921004100001</v>
      </c>
      <c r="AN7" s="4"/>
      <c r="AO7" s="4"/>
      <c r="AP7" s="4"/>
      <c r="AQ7" s="4"/>
      <c r="AR7" s="4"/>
      <c r="AS7" s="4"/>
      <c r="AT7" s="4"/>
      <c r="AU7" s="4"/>
      <c r="AV7" s="4"/>
      <c r="AW7" s="4"/>
      <c r="AX7" s="4"/>
      <c r="AY7" s="4"/>
    </row>
    <row r="8" spans="1:54" ht="15" x14ac:dyDescent="0.25">
      <c r="A8" s="108">
        <f>YampaRiverInflow.TotalOutflow!A8</f>
        <v>44348</v>
      </c>
      <c r="B8" s="9">
        <v>-14.728</v>
      </c>
      <c r="C8" s="9">
        <v>-14.728</v>
      </c>
      <c r="D8" s="9">
        <v>-14.728</v>
      </c>
      <c r="E8" s="10">
        <v>36.7791</v>
      </c>
      <c r="F8" s="10">
        <v>47.801720000000003</v>
      </c>
      <c r="G8" s="10">
        <v>62.467669999999998</v>
      </c>
      <c r="H8" s="10">
        <v>43.907669999999996</v>
      </c>
      <c r="I8" s="10">
        <v>36.8551</v>
      </c>
      <c r="J8" s="10">
        <v>12.004910000000001</v>
      </c>
      <c r="K8" s="10">
        <v>7.7272400000000001</v>
      </c>
      <c r="L8" s="10">
        <v>40.933699999999995</v>
      </c>
      <c r="M8" s="10">
        <v>11.465860000000001</v>
      </c>
      <c r="N8" s="10">
        <v>16.794580000000003</v>
      </c>
      <c r="O8" s="10">
        <v>-46.634540000000001</v>
      </c>
      <c r="P8" s="10">
        <v>-19.443330000000003</v>
      </c>
      <c r="Q8" s="10">
        <v>7.9125299999999994</v>
      </c>
      <c r="R8" s="10">
        <v>-9.9691600000000005</v>
      </c>
      <c r="S8" s="10">
        <v>-16.600020000000001</v>
      </c>
      <c r="T8" s="10">
        <v>-10.217690000000001</v>
      </c>
      <c r="U8" s="10">
        <v>3.97357</v>
      </c>
      <c r="V8" s="10">
        <v>-3.1482399999999999</v>
      </c>
      <c r="W8" s="10">
        <v>-1.4221199999999998</v>
      </c>
      <c r="X8" s="10">
        <v>-38.834009999999999</v>
      </c>
      <c r="Y8" s="10">
        <v>-7.06473</v>
      </c>
      <c r="Z8" s="10">
        <v>1.8902699999999999</v>
      </c>
      <c r="AA8" s="10">
        <v>8.4872199999999989</v>
      </c>
      <c r="AB8" s="10">
        <v>0.80691999999999997</v>
      </c>
      <c r="AC8" s="10">
        <v>-6.2195200000000002</v>
      </c>
      <c r="AD8" s="10">
        <v>13.559850000000001</v>
      </c>
      <c r="AE8" s="10">
        <v>-8.6716299999999986</v>
      </c>
      <c r="AF8" s="10">
        <v>-7.92706</v>
      </c>
      <c r="AG8" s="10">
        <v>-2.6868400000000001</v>
      </c>
      <c r="AH8" s="10">
        <v>-23.401610000000002</v>
      </c>
      <c r="AI8" s="9">
        <v>-8.745379999999999</v>
      </c>
      <c r="AJ8" s="9">
        <v>-18.980650000000001</v>
      </c>
      <c r="AK8" s="9">
        <v>-16.096640000000001</v>
      </c>
      <c r="AL8" s="9">
        <v>-19.255974470100004</v>
      </c>
      <c r="AM8" s="9">
        <v>-18.6228715425</v>
      </c>
      <c r="AN8" s="4"/>
      <c r="AO8" s="4"/>
      <c r="AP8" s="4"/>
      <c r="AQ8" s="4"/>
      <c r="AR8" s="4"/>
      <c r="AS8" s="4"/>
      <c r="AT8" s="4"/>
      <c r="AU8" s="4"/>
      <c r="AV8" s="4"/>
      <c r="AW8" s="4"/>
      <c r="AX8" s="4"/>
      <c r="AY8" s="4"/>
    </row>
    <row r="9" spans="1:54" ht="15" x14ac:dyDescent="0.25">
      <c r="A9" s="108">
        <f>YampaRiverInflow.TotalOutflow!A9</f>
        <v>44378</v>
      </c>
      <c r="B9" s="9">
        <v>-11.792</v>
      </c>
      <c r="C9" s="9">
        <v>-11.792</v>
      </c>
      <c r="D9" s="9">
        <v>-11.792</v>
      </c>
      <c r="E9" s="10">
        <v>72.870630000000006</v>
      </c>
      <c r="F9" s="10">
        <v>68.089640000000003</v>
      </c>
      <c r="G9" s="10">
        <v>60.205719999999999</v>
      </c>
      <c r="H9" s="10">
        <v>49.438319999999997</v>
      </c>
      <c r="I9" s="10">
        <v>32.877110000000002</v>
      </c>
      <c r="J9" s="10">
        <v>10.57719</v>
      </c>
      <c r="K9" s="10">
        <v>7.2024099999999995</v>
      </c>
      <c r="L9" s="10">
        <v>42.957050000000002</v>
      </c>
      <c r="M9" s="10">
        <v>25.683209999999999</v>
      </c>
      <c r="N9" s="10">
        <v>16.192450000000001</v>
      </c>
      <c r="O9" s="10">
        <v>-32.33464</v>
      </c>
      <c r="P9" s="10">
        <v>-28.353200000000001</v>
      </c>
      <c r="Q9" s="10">
        <v>-13.82734</v>
      </c>
      <c r="R9" s="10">
        <v>-8.2693600000000007</v>
      </c>
      <c r="S9" s="10">
        <v>-6.1791200000000002</v>
      </c>
      <c r="T9" s="10">
        <v>3.4561299999999999</v>
      </c>
      <c r="U9" s="10">
        <v>2.85033</v>
      </c>
      <c r="V9" s="10">
        <v>-5.2313599999999996</v>
      </c>
      <c r="W9" s="10">
        <v>-2.7631799999999997</v>
      </c>
      <c r="X9" s="10">
        <v>-11.48329</v>
      </c>
      <c r="Y9" s="10">
        <v>-12.351889999999999</v>
      </c>
      <c r="Z9" s="10">
        <v>-4.6287900000000004</v>
      </c>
      <c r="AA9" s="10">
        <v>-5.6995800000000001</v>
      </c>
      <c r="AB9" s="10">
        <v>1.1146199999999999</v>
      </c>
      <c r="AC9" s="10">
        <v>-1.95407</v>
      </c>
      <c r="AD9" s="10">
        <v>15.37031</v>
      </c>
      <c r="AE9" s="10">
        <v>-6.1843900000000005</v>
      </c>
      <c r="AF9" s="10">
        <v>2.6158600000000001</v>
      </c>
      <c r="AG9" s="10">
        <v>5.3711899999999995</v>
      </c>
      <c r="AH9" s="10">
        <v>-13.886209999999998</v>
      </c>
      <c r="AI9" s="9">
        <v>-10.38104</v>
      </c>
      <c r="AJ9" s="9">
        <v>-8.8864900000000002</v>
      </c>
      <c r="AK9" s="9">
        <v>-24.04243</v>
      </c>
      <c r="AL9" s="9">
        <v>-9.7753157925099998</v>
      </c>
      <c r="AM9" s="9">
        <v>-13.541234510899999</v>
      </c>
      <c r="AN9" s="4"/>
      <c r="AO9" s="4"/>
      <c r="AP9" s="4"/>
      <c r="AQ9" s="4"/>
      <c r="AR9" s="4"/>
      <c r="AS9" s="4"/>
      <c r="AT9" s="4"/>
      <c r="AU9" s="4"/>
      <c r="AV9" s="4"/>
      <c r="AW9" s="4"/>
      <c r="AX9" s="4"/>
      <c r="AY9" s="4"/>
    </row>
    <row r="10" spans="1:54" ht="15" x14ac:dyDescent="0.25">
      <c r="A10" s="108">
        <f>YampaRiverInflow.TotalOutflow!A10</f>
        <v>44409</v>
      </c>
      <c r="B10" s="9">
        <v>-12.022</v>
      </c>
      <c r="C10" s="9">
        <v>-12.022</v>
      </c>
      <c r="D10" s="9">
        <v>-12.022</v>
      </c>
      <c r="E10" s="10">
        <v>74.391710000000003</v>
      </c>
      <c r="F10" s="10">
        <v>83.114260000000002</v>
      </c>
      <c r="G10" s="10">
        <v>64.003280000000004</v>
      </c>
      <c r="H10" s="10">
        <v>30.162470000000003</v>
      </c>
      <c r="I10" s="10">
        <v>25.66291</v>
      </c>
      <c r="J10" s="10">
        <v>47.366790000000002</v>
      </c>
      <c r="K10" s="10">
        <v>-3.6207199999999999</v>
      </c>
      <c r="L10" s="10">
        <v>8.2340900000000001</v>
      </c>
      <c r="M10" s="10">
        <v>1.0808900000000001</v>
      </c>
      <c r="N10" s="10">
        <v>9.8302700000000005</v>
      </c>
      <c r="O10" s="10">
        <v>-30.478750000000002</v>
      </c>
      <c r="P10" s="10">
        <v>-37.806379999999997</v>
      </c>
      <c r="Q10" s="10">
        <v>0.36157</v>
      </c>
      <c r="R10" s="10">
        <v>-21.721700000000002</v>
      </c>
      <c r="S10" s="10">
        <v>-32.771730000000005</v>
      </c>
      <c r="T10" s="10">
        <v>-3.3455599999999999</v>
      </c>
      <c r="U10" s="10">
        <v>5.3322599999999998</v>
      </c>
      <c r="V10" s="10">
        <v>-12.47739</v>
      </c>
      <c r="W10" s="10">
        <v>-10.764940000000001</v>
      </c>
      <c r="X10" s="10">
        <v>-12.411370000000002</v>
      </c>
      <c r="Y10" s="10">
        <v>-5.8684500000000002</v>
      </c>
      <c r="Z10" s="10">
        <v>-7.3342000000000001</v>
      </c>
      <c r="AA10" s="10">
        <v>-0.58257000000000003</v>
      </c>
      <c r="AB10" s="10">
        <v>-2.9759099999999998</v>
      </c>
      <c r="AC10" s="10">
        <v>-4.9262499999999996</v>
      </c>
      <c r="AD10" s="10">
        <v>7.4216999999999995</v>
      </c>
      <c r="AE10" s="10">
        <v>-6.2596699999999998</v>
      </c>
      <c r="AF10" s="10">
        <v>-3.49715</v>
      </c>
      <c r="AG10" s="10">
        <v>-8.0988400000000009</v>
      </c>
      <c r="AH10" s="10">
        <v>-12.211690000000001</v>
      </c>
      <c r="AI10" s="9">
        <v>-5.9300299999999995</v>
      </c>
      <c r="AJ10" s="9">
        <v>-10.645899999999999</v>
      </c>
      <c r="AK10" s="9">
        <v>-16.45506</v>
      </c>
      <c r="AL10" s="9">
        <v>-6.1211380751300002</v>
      </c>
      <c r="AM10" s="9">
        <v>-16.4951205805</v>
      </c>
      <c r="AN10" s="4"/>
      <c r="AO10" s="4"/>
      <c r="AP10" s="4"/>
      <c r="AQ10" s="4"/>
      <c r="AR10" s="4"/>
      <c r="AS10" s="4"/>
      <c r="AT10" s="4"/>
      <c r="AU10" s="4"/>
      <c r="AV10" s="4"/>
      <c r="AW10" s="4"/>
      <c r="AX10" s="4"/>
      <c r="AY10" s="4"/>
    </row>
    <row r="11" spans="1:54" ht="15" x14ac:dyDescent="0.25">
      <c r="A11" s="108">
        <f>YampaRiverInflow.TotalOutflow!A11</f>
        <v>44440</v>
      </c>
      <c r="B11" s="9">
        <v>-14.513</v>
      </c>
      <c r="C11" s="9">
        <v>-14.513</v>
      </c>
      <c r="D11" s="9">
        <v>-14.513</v>
      </c>
      <c r="E11" s="10">
        <v>15.569330000000001</v>
      </c>
      <c r="F11" s="10">
        <v>17.491540000000001</v>
      </c>
      <c r="G11" s="10">
        <v>90.030710000000013</v>
      </c>
      <c r="H11" s="10">
        <v>37.451620000000005</v>
      </c>
      <c r="I11" s="10">
        <v>29.726150000000001</v>
      </c>
      <c r="J11" s="10">
        <v>21.405069999999998</v>
      </c>
      <c r="K11" s="10">
        <v>-6.1849399999999992</v>
      </c>
      <c r="L11" s="10">
        <v>-13.40967</v>
      </c>
      <c r="M11" s="10">
        <v>4.8451000000000004</v>
      </c>
      <c r="N11" s="10">
        <v>10.459700000000002</v>
      </c>
      <c r="O11" s="10">
        <v>-32.106940000000002</v>
      </c>
      <c r="P11" s="10">
        <v>-14.36115</v>
      </c>
      <c r="Q11" s="10">
        <v>6.0761099999999999</v>
      </c>
      <c r="R11" s="10">
        <v>2.1292300000000002</v>
      </c>
      <c r="S11" s="10">
        <v>3.4588800000000002</v>
      </c>
      <c r="T11" s="10">
        <v>-3.5141100000000001</v>
      </c>
      <c r="U11" s="10">
        <v>2.3970700000000003</v>
      </c>
      <c r="V11" s="10">
        <v>-14.862719999999999</v>
      </c>
      <c r="W11" s="10">
        <v>10.64911</v>
      </c>
      <c r="X11" s="10">
        <v>1.2162899999999999</v>
      </c>
      <c r="Y11" s="10">
        <v>-3.2352600000000002</v>
      </c>
      <c r="Z11" s="10">
        <v>3.2015500000000001</v>
      </c>
      <c r="AA11" s="10">
        <v>-2.03647</v>
      </c>
      <c r="AB11" s="10">
        <v>4.6902200000000001</v>
      </c>
      <c r="AC11" s="10">
        <v>-2.4659599999999999</v>
      </c>
      <c r="AD11" s="10">
        <v>2.1341199999999998</v>
      </c>
      <c r="AE11" s="10">
        <v>-3.6479999999999999E-2</v>
      </c>
      <c r="AF11" s="10">
        <v>3.5242300000000002</v>
      </c>
      <c r="AG11" s="10">
        <v>2.30775</v>
      </c>
      <c r="AH11" s="10">
        <v>-2.1289499999999997</v>
      </c>
      <c r="AI11" s="9">
        <v>-5.9721000000000002</v>
      </c>
      <c r="AJ11" s="9">
        <v>-4.7625399999999996</v>
      </c>
      <c r="AK11" s="9">
        <v>-11.23626</v>
      </c>
      <c r="AL11" s="9">
        <v>-5.9217293134800002</v>
      </c>
      <c r="AM11" s="9">
        <v>-16.066383176799999</v>
      </c>
      <c r="AN11" s="4"/>
      <c r="AO11" s="4"/>
      <c r="AP11" s="4"/>
      <c r="AQ11" s="4"/>
      <c r="AR11" s="4"/>
      <c r="AS11" s="4"/>
      <c r="AT11" s="4"/>
      <c r="AU11" s="4"/>
      <c r="AV11" s="4"/>
      <c r="AW11" s="4"/>
      <c r="AX11" s="4"/>
      <c r="AY11" s="4"/>
    </row>
    <row r="12" spans="1:54" ht="15" x14ac:dyDescent="0.25">
      <c r="A12" s="108">
        <f>YampaRiverInflow.TotalOutflow!A12</f>
        <v>44470</v>
      </c>
      <c r="B12" s="9">
        <v>-10.351000000000001</v>
      </c>
      <c r="C12" s="9">
        <v>-10.351000000000001</v>
      </c>
      <c r="D12" s="9">
        <v>-10.351000000000001</v>
      </c>
      <c r="E12" s="10">
        <v>11.770820000000001</v>
      </c>
      <c r="F12" s="10">
        <v>29.394490000000001</v>
      </c>
      <c r="G12" s="10">
        <v>133.46231</v>
      </c>
      <c r="H12" s="10">
        <v>-7.9622099999999998</v>
      </c>
      <c r="I12" s="10">
        <v>14.659660000000001</v>
      </c>
      <c r="J12" s="10">
        <v>6.4712700000000005</v>
      </c>
      <c r="K12" s="10">
        <v>-4.5573800000000002</v>
      </c>
      <c r="L12" s="10">
        <v>16.089169999999999</v>
      </c>
      <c r="M12" s="10">
        <v>2.3823400000000001</v>
      </c>
      <c r="N12" s="10">
        <v>-2.3206700000000002</v>
      </c>
      <c r="O12" s="10">
        <v>-31.9285</v>
      </c>
      <c r="P12" s="10">
        <v>-8.5193500000000011</v>
      </c>
      <c r="Q12" s="10">
        <v>-12.10599</v>
      </c>
      <c r="R12" s="10">
        <v>-6.4365399999999999</v>
      </c>
      <c r="S12" s="10">
        <v>-9.3328700000000016</v>
      </c>
      <c r="T12" s="10">
        <v>8.7130799999999997</v>
      </c>
      <c r="U12" s="10">
        <v>6.0392799999999998</v>
      </c>
      <c r="V12" s="10">
        <v>-14.376950000000001</v>
      </c>
      <c r="W12" s="10">
        <v>11.44023</v>
      </c>
      <c r="X12" s="10">
        <v>-2.2667899999999999</v>
      </c>
      <c r="Y12" s="10">
        <v>12.561069999999999</v>
      </c>
      <c r="Z12" s="10">
        <v>9.3788400000000003</v>
      </c>
      <c r="AA12" s="10">
        <v>7.2322499999999996</v>
      </c>
      <c r="AB12" s="10">
        <v>17.66301</v>
      </c>
      <c r="AC12" s="10">
        <v>17.936130000000002</v>
      </c>
      <c r="AD12" s="10">
        <v>19.500349999999997</v>
      </c>
      <c r="AE12" s="10">
        <v>0.40545999999999999</v>
      </c>
      <c r="AF12" s="10">
        <v>-3.57796</v>
      </c>
      <c r="AG12" s="10">
        <v>-7.8305600000000002</v>
      </c>
      <c r="AH12" s="10">
        <v>5.5783399999999999</v>
      </c>
      <c r="AI12" s="9">
        <v>7.1333100000000007</v>
      </c>
      <c r="AJ12" s="9">
        <v>-3.07572</v>
      </c>
      <c r="AK12" s="9">
        <v>-12.67216</v>
      </c>
      <c r="AL12" s="9">
        <v>9.5933321672099989</v>
      </c>
      <c r="AM12" s="9">
        <v>-7.3716004105100001</v>
      </c>
      <c r="AN12" s="4"/>
      <c r="AO12" s="4"/>
      <c r="AP12" s="4"/>
      <c r="AQ12" s="4"/>
      <c r="AR12" s="4"/>
      <c r="AS12" s="4"/>
      <c r="AT12" s="4"/>
      <c r="AU12" s="4"/>
      <c r="AV12" s="4"/>
      <c r="AW12" s="4"/>
      <c r="AX12" s="4"/>
      <c r="AY12" s="4"/>
    </row>
    <row r="13" spans="1:54" ht="15" x14ac:dyDescent="0.25">
      <c r="A13" s="108">
        <f>YampaRiverInflow.TotalOutflow!A13</f>
        <v>44501</v>
      </c>
      <c r="B13" s="9">
        <v>-18.545000000000002</v>
      </c>
      <c r="C13" s="9">
        <v>-18.545000000000002</v>
      </c>
      <c r="D13" s="9">
        <v>-18.545000000000002</v>
      </c>
      <c r="E13" s="10">
        <v>7.9291700000000001</v>
      </c>
      <c r="F13" s="10">
        <v>-2.7989000000000002</v>
      </c>
      <c r="G13" s="10">
        <v>52.581679999999999</v>
      </c>
      <c r="H13" s="10">
        <v>19.1631</v>
      </c>
      <c r="I13" s="10">
        <v>8.3231599999999997</v>
      </c>
      <c r="J13" s="10">
        <v>-4.9865000000000004</v>
      </c>
      <c r="K13" s="10">
        <v>15.50897</v>
      </c>
      <c r="L13" s="10">
        <v>11.76432</v>
      </c>
      <c r="M13" s="10">
        <v>31.527560000000001</v>
      </c>
      <c r="N13" s="10">
        <v>-3.2050900000000002</v>
      </c>
      <c r="O13" s="10">
        <v>-23.295529999999999</v>
      </c>
      <c r="P13" s="10">
        <v>-17.111999999999998</v>
      </c>
      <c r="Q13" s="10">
        <v>-11.698649999999999</v>
      </c>
      <c r="R13" s="10">
        <v>-40.886620000000001</v>
      </c>
      <c r="S13" s="10">
        <v>8.8454099999999993</v>
      </c>
      <c r="T13" s="10">
        <v>8.6155300000000015</v>
      </c>
      <c r="U13" s="10">
        <v>-6.0922700000000001</v>
      </c>
      <c r="V13" s="10">
        <v>-18.06193</v>
      </c>
      <c r="W13" s="10">
        <v>-2.7934000000000001</v>
      </c>
      <c r="X13" s="10">
        <v>14.61594</v>
      </c>
      <c r="Y13" s="10">
        <v>1.1808599999999998</v>
      </c>
      <c r="Z13" s="10">
        <v>-1.2787599999999999</v>
      </c>
      <c r="AA13" s="10">
        <v>-0.85072999999999999</v>
      </c>
      <c r="AB13" s="10">
        <v>-7.69496</v>
      </c>
      <c r="AC13" s="10">
        <v>-25.293230000000001</v>
      </c>
      <c r="AD13" s="10">
        <v>14.929360000000001</v>
      </c>
      <c r="AE13" s="10">
        <v>-6.5592299999999994</v>
      </c>
      <c r="AF13" s="10">
        <v>-12.624499999999999</v>
      </c>
      <c r="AG13" s="10">
        <v>-15.31161</v>
      </c>
      <c r="AH13" s="10">
        <v>-29.335889999999999</v>
      </c>
      <c r="AI13" s="9">
        <v>-11.260489999999999</v>
      </c>
      <c r="AJ13" s="9">
        <v>-11.40968</v>
      </c>
      <c r="AK13" s="9">
        <v>4.0670200000000003</v>
      </c>
      <c r="AL13" s="9">
        <v>-5.6661833634400001</v>
      </c>
      <c r="AM13" s="9">
        <v>-13.579297370099999</v>
      </c>
      <c r="AN13" s="4"/>
      <c r="AO13" s="4"/>
      <c r="AP13" s="4"/>
      <c r="AQ13" s="4"/>
      <c r="AR13" s="4"/>
      <c r="AS13" s="4"/>
      <c r="AT13" s="4"/>
      <c r="AU13" s="4"/>
      <c r="AV13" s="4"/>
      <c r="AW13" s="4"/>
      <c r="AX13" s="4"/>
      <c r="AY13" s="4"/>
    </row>
    <row r="14" spans="1:54" ht="15" x14ac:dyDescent="0.25">
      <c r="A14" s="108">
        <f>YampaRiverInflow.TotalOutflow!A14</f>
        <v>44531</v>
      </c>
      <c r="B14" s="9">
        <v>-12.076000000000001</v>
      </c>
      <c r="C14" s="9">
        <v>-12.076000000000001</v>
      </c>
      <c r="D14" s="9">
        <v>-12.076000000000001</v>
      </c>
      <c r="E14" s="10">
        <v>0.70411000000000001</v>
      </c>
      <c r="F14" s="10">
        <v>-2.0269400000000002</v>
      </c>
      <c r="G14" s="10">
        <v>51.959830000000004</v>
      </c>
      <c r="H14" s="10">
        <v>32.17351</v>
      </c>
      <c r="I14" s="10">
        <v>27.887509999999999</v>
      </c>
      <c r="J14" s="10">
        <v>-7.8382100000000001</v>
      </c>
      <c r="K14" s="10">
        <v>-32.544939999999997</v>
      </c>
      <c r="L14" s="10">
        <v>-18.25207</v>
      </c>
      <c r="M14" s="10">
        <v>0.23571999999999999</v>
      </c>
      <c r="N14" s="10">
        <v>-17.19848</v>
      </c>
      <c r="O14" s="10">
        <v>-15.513</v>
      </c>
      <c r="P14" s="10">
        <v>-23.537050000000001</v>
      </c>
      <c r="Q14" s="10">
        <v>-21.342089999999999</v>
      </c>
      <c r="R14" s="10">
        <v>-25.91873</v>
      </c>
      <c r="S14" s="10">
        <v>-8.1638900000000003</v>
      </c>
      <c r="T14" s="10">
        <v>-7.6459899999999994</v>
      </c>
      <c r="U14" s="10">
        <v>-41.546080000000003</v>
      </c>
      <c r="V14" s="10">
        <v>-20.32019</v>
      </c>
      <c r="W14" s="10">
        <v>-22.775419999999997</v>
      </c>
      <c r="X14" s="10">
        <v>-20.00853</v>
      </c>
      <c r="Y14" s="10">
        <v>-16.126649999999998</v>
      </c>
      <c r="Z14" s="10">
        <v>-14.551170000000001</v>
      </c>
      <c r="AA14" s="10">
        <v>-9.3304200000000002</v>
      </c>
      <c r="AB14" s="10">
        <v>-15.43425</v>
      </c>
      <c r="AC14" s="10">
        <v>-9.6678799999999985</v>
      </c>
      <c r="AD14" s="10">
        <v>2.13557</v>
      </c>
      <c r="AE14" s="10">
        <v>-15.070690000000001</v>
      </c>
      <c r="AF14" s="10">
        <v>-14.155530000000001</v>
      </c>
      <c r="AG14" s="10">
        <v>-24.016959999999997</v>
      </c>
      <c r="AH14" s="10">
        <v>-14.53312</v>
      </c>
      <c r="AI14" s="9">
        <v>-28.044779999999999</v>
      </c>
      <c r="AJ14" s="9">
        <v>-6.3832500000000003</v>
      </c>
      <c r="AK14" s="9">
        <v>-10.085459999999999</v>
      </c>
      <c r="AL14" s="9">
        <v>-1.7760761056900001</v>
      </c>
      <c r="AM14" s="9">
        <v>-12.813628441100001</v>
      </c>
      <c r="AN14" s="4"/>
      <c r="AO14" s="4"/>
      <c r="AP14" s="4"/>
      <c r="AQ14" s="4"/>
      <c r="AR14" s="4"/>
      <c r="AS14" s="4"/>
      <c r="AT14" s="4"/>
      <c r="AU14" s="4"/>
      <c r="AV14" s="4"/>
      <c r="AW14" s="4"/>
      <c r="AX14" s="4"/>
      <c r="AY14" s="4"/>
    </row>
    <row r="15" spans="1:54" ht="15" x14ac:dyDescent="0.25">
      <c r="A15" s="108">
        <f>YampaRiverInflow.TotalOutflow!A15</f>
        <v>44562</v>
      </c>
      <c r="B15" s="9">
        <v>-20.931000000000001</v>
      </c>
      <c r="C15" s="9">
        <v>-20.931000000000001</v>
      </c>
      <c r="D15" s="9">
        <v>-20.931000000000001</v>
      </c>
      <c r="E15" s="10">
        <v>-4.1834899999999999</v>
      </c>
      <c r="F15" s="10">
        <v>31.439830000000001</v>
      </c>
      <c r="G15" s="10">
        <v>31.442490000000003</v>
      </c>
      <c r="H15" s="10">
        <v>-8.1626999999999992</v>
      </c>
      <c r="I15" s="10">
        <v>-9.4905600000000003</v>
      </c>
      <c r="J15" s="10">
        <v>-16.206330000000001</v>
      </c>
      <c r="K15" s="10">
        <v>-67.403059999999996</v>
      </c>
      <c r="L15" s="10">
        <v>5.3257399999999997</v>
      </c>
      <c r="M15" s="10">
        <v>-10.554080000000001</v>
      </c>
      <c r="N15" s="10">
        <v>-12.17793</v>
      </c>
      <c r="O15" s="10">
        <v>-5.2285699999999995</v>
      </c>
      <c r="P15" s="10">
        <v>-11.82418</v>
      </c>
      <c r="Q15" s="10">
        <v>-0.35291</v>
      </c>
      <c r="R15" s="10">
        <v>-9.4022099999999984</v>
      </c>
      <c r="S15" s="10">
        <v>-2.2324000000000002</v>
      </c>
      <c r="T15" s="10">
        <v>-13.06556</v>
      </c>
      <c r="U15" s="10">
        <v>-23.842459999999999</v>
      </c>
      <c r="V15" s="10">
        <v>-22.88402</v>
      </c>
      <c r="W15" s="10">
        <v>-9.2863400000000009</v>
      </c>
      <c r="X15" s="10">
        <v>2.0555400000000001</v>
      </c>
      <c r="Y15" s="10">
        <v>-8.3692099999999989</v>
      </c>
      <c r="Z15" s="10">
        <v>-7.36435</v>
      </c>
      <c r="AA15" s="10">
        <v>-10.88565</v>
      </c>
      <c r="AB15" s="10">
        <v>0.18258000000000002</v>
      </c>
      <c r="AC15" s="10">
        <v>-24.099160000000001</v>
      </c>
      <c r="AD15" s="10">
        <v>-10.99343</v>
      </c>
      <c r="AE15" s="10">
        <v>-17.351569999999999</v>
      </c>
      <c r="AF15" s="10">
        <v>-15.120850000000001</v>
      </c>
      <c r="AG15" s="10">
        <v>-15.297610000000001</v>
      </c>
      <c r="AH15" s="10">
        <v>-7.4300500000000005</v>
      </c>
      <c r="AI15" s="9">
        <v>-23.203659999999999</v>
      </c>
      <c r="AJ15" s="9">
        <v>-11.24441</v>
      </c>
      <c r="AK15" s="9">
        <v>-7.0866850672100004</v>
      </c>
      <c r="AL15" s="9">
        <v>-21.8410222298</v>
      </c>
      <c r="AM15" s="9">
        <v>32.649590000000003</v>
      </c>
      <c r="AN15" s="4"/>
      <c r="AO15" s="4"/>
      <c r="AP15" s="4"/>
      <c r="AQ15" s="4"/>
      <c r="AR15" s="4"/>
      <c r="AS15" s="4"/>
      <c r="AT15" s="4"/>
      <c r="AU15" s="4"/>
      <c r="AV15" s="4"/>
      <c r="AW15" s="4"/>
      <c r="AX15" s="4"/>
      <c r="AY15" s="4"/>
    </row>
    <row r="16" spans="1:54" ht="15" x14ac:dyDescent="0.25">
      <c r="A16" s="108">
        <f>YampaRiverInflow.TotalOutflow!A16</f>
        <v>44593</v>
      </c>
      <c r="B16" s="9">
        <v>-10.266</v>
      </c>
      <c r="C16" s="9">
        <v>-10.266</v>
      </c>
      <c r="D16" s="9">
        <v>-10.266</v>
      </c>
      <c r="E16" s="10">
        <v>1.9350000000000001</v>
      </c>
      <c r="F16" s="10">
        <v>22.693020000000001</v>
      </c>
      <c r="G16" s="10">
        <v>32.191499999999998</v>
      </c>
      <c r="H16" s="10">
        <v>-14.345370000000001</v>
      </c>
      <c r="I16" s="10">
        <v>0.28820999999999997</v>
      </c>
      <c r="J16" s="10">
        <v>24.75806</v>
      </c>
      <c r="K16" s="10">
        <v>-0.71377000000000002</v>
      </c>
      <c r="L16" s="10">
        <v>-17.479389999999999</v>
      </c>
      <c r="M16" s="10">
        <v>7.1028599999999997</v>
      </c>
      <c r="N16" s="10">
        <v>-20.612359999999999</v>
      </c>
      <c r="O16" s="10">
        <v>-3.8160700000000003</v>
      </c>
      <c r="P16" s="10">
        <v>12.07672</v>
      </c>
      <c r="Q16" s="10">
        <v>-6.4777399999999998</v>
      </c>
      <c r="R16" s="10">
        <v>-3.1795599999999999</v>
      </c>
      <c r="S16" s="10">
        <v>-18.78584</v>
      </c>
      <c r="T16" s="10">
        <v>-15.19333</v>
      </c>
      <c r="U16" s="10">
        <v>16.79738</v>
      </c>
      <c r="V16" s="10">
        <v>-14.575379999999999</v>
      </c>
      <c r="W16" s="10">
        <v>-10.293559999999999</v>
      </c>
      <c r="X16" s="10">
        <v>-6.9536000000000007</v>
      </c>
      <c r="Y16" s="10">
        <v>-5.6801599999999999</v>
      </c>
      <c r="Z16" s="10">
        <v>-3.35554</v>
      </c>
      <c r="AA16" s="10">
        <v>-8.1621500000000005</v>
      </c>
      <c r="AB16" s="10">
        <v>2.4570000000000002E-2</v>
      </c>
      <c r="AC16" s="10">
        <v>-7.1100200000000005</v>
      </c>
      <c r="AD16" s="10">
        <v>-6.7532899999999998</v>
      </c>
      <c r="AE16" s="10">
        <v>-2.0011099999999997</v>
      </c>
      <c r="AF16" s="10">
        <v>-7.8896199999999999</v>
      </c>
      <c r="AG16" s="10">
        <v>-3.9773800000000001</v>
      </c>
      <c r="AH16" s="10">
        <v>-10.08442</v>
      </c>
      <c r="AI16" s="9">
        <v>-18.090959999999999</v>
      </c>
      <c r="AJ16" s="9">
        <v>-11.6091</v>
      </c>
      <c r="AK16" s="9">
        <v>-21.548820344999999</v>
      </c>
      <c r="AL16" s="9">
        <v>-7.5980226642700002</v>
      </c>
      <c r="AM16" s="9">
        <v>26.56495</v>
      </c>
      <c r="AN16" s="4"/>
      <c r="AO16" s="4"/>
      <c r="AP16" s="4"/>
      <c r="AQ16" s="4"/>
      <c r="AR16" s="4"/>
      <c r="AS16" s="4"/>
      <c r="AT16" s="4"/>
      <c r="AU16" s="4"/>
      <c r="AV16" s="4"/>
      <c r="AW16" s="4"/>
      <c r="AX16" s="4"/>
      <c r="AY16" s="4"/>
    </row>
    <row r="17" spans="1:51" ht="15" x14ac:dyDescent="0.25">
      <c r="A17" s="108">
        <f>YampaRiverInflow.TotalOutflow!A17</f>
        <v>44621</v>
      </c>
      <c r="B17" s="9">
        <v>-11.603</v>
      </c>
      <c r="C17" s="9">
        <v>-11.603</v>
      </c>
      <c r="D17" s="9">
        <v>-11.603</v>
      </c>
      <c r="E17" s="10">
        <v>9.2411200000000004</v>
      </c>
      <c r="F17" s="10">
        <v>34.107990000000001</v>
      </c>
      <c r="G17" s="10">
        <v>19.579360000000001</v>
      </c>
      <c r="H17" s="10">
        <v>21.266830000000002</v>
      </c>
      <c r="I17" s="10">
        <v>8.1764600000000005</v>
      </c>
      <c r="J17" s="10">
        <v>7.8801000000000005</v>
      </c>
      <c r="K17" s="10">
        <v>-16.084820000000001</v>
      </c>
      <c r="L17" s="10">
        <v>24.562889999999999</v>
      </c>
      <c r="M17" s="10">
        <v>-1.3683399999999999</v>
      </c>
      <c r="N17" s="10">
        <v>-30.239049999999999</v>
      </c>
      <c r="O17" s="10">
        <v>-0.40625</v>
      </c>
      <c r="P17" s="10">
        <v>-2.8755600000000001</v>
      </c>
      <c r="Q17" s="10">
        <v>-24.367049999999999</v>
      </c>
      <c r="R17" s="10">
        <v>-21.61571</v>
      </c>
      <c r="S17" s="10">
        <v>-7.1826499999999998</v>
      </c>
      <c r="T17" s="10">
        <v>-21.388090000000002</v>
      </c>
      <c r="U17" s="10">
        <v>-38.647570000000002</v>
      </c>
      <c r="V17" s="10">
        <v>-17.924779999999998</v>
      </c>
      <c r="W17" s="10">
        <v>-12.442740000000001</v>
      </c>
      <c r="X17" s="10">
        <v>-43.985260000000004</v>
      </c>
      <c r="Y17" s="10">
        <v>-10.52102</v>
      </c>
      <c r="Z17" s="10">
        <v>-6.4350100000000001</v>
      </c>
      <c r="AA17" s="10">
        <v>-12.448540000000001</v>
      </c>
      <c r="AB17" s="10">
        <v>-11.11115</v>
      </c>
      <c r="AC17" s="10">
        <v>-14.26328</v>
      </c>
      <c r="AD17" s="10">
        <v>-15.209569999999999</v>
      </c>
      <c r="AE17" s="10">
        <v>-13.494590000000001</v>
      </c>
      <c r="AF17" s="10">
        <v>-13.53969</v>
      </c>
      <c r="AG17" s="10">
        <v>-18.373999999999999</v>
      </c>
      <c r="AH17" s="10">
        <v>-10.9312</v>
      </c>
      <c r="AI17" s="9">
        <v>-22.812709999999999</v>
      </c>
      <c r="AJ17" s="9">
        <v>-10.592450000000001</v>
      </c>
      <c r="AK17" s="9">
        <v>-11.9735317815</v>
      </c>
      <c r="AL17" s="9">
        <v>-21.396965078199997</v>
      </c>
      <c r="AM17" s="9">
        <v>60.964930000000003</v>
      </c>
      <c r="AN17" s="4"/>
      <c r="AO17" s="4"/>
      <c r="AP17" s="4"/>
      <c r="AQ17" s="4"/>
      <c r="AR17" s="4"/>
      <c r="AS17" s="4"/>
      <c r="AT17" s="4"/>
      <c r="AU17" s="4"/>
      <c r="AV17" s="4"/>
      <c r="AW17" s="4"/>
      <c r="AX17" s="4"/>
      <c r="AY17" s="4"/>
    </row>
    <row r="18" spans="1:51" ht="15" x14ac:dyDescent="0.25">
      <c r="A18" s="108">
        <f>YampaRiverInflow.TotalOutflow!A18</f>
        <v>44652</v>
      </c>
      <c r="B18" s="9">
        <v>-12.46</v>
      </c>
      <c r="C18" s="9">
        <v>-12.46</v>
      </c>
      <c r="D18" s="9">
        <v>-12.46</v>
      </c>
      <c r="E18" s="10">
        <v>12.133100000000001</v>
      </c>
      <c r="F18" s="10">
        <v>76.599170000000001</v>
      </c>
      <c r="G18" s="10">
        <v>-6.7857700000000003</v>
      </c>
      <c r="H18" s="10">
        <v>6.2441000000000004</v>
      </c>
      <c r="I18" s="10">
        <v>4.2861700000000003</v>
      </c>
      <c r="J18" s="10">
        <v>29.646259999999998</v>
      </c>
      <c r="K18" s="10">
        <v>28.972660000000001</v>
      </c>
      <c r="L18" s="10">
        <v>18.863569999999999</v>
      </c>
      <c r="M18" s="10">
        <v>13.24966</v>
      </c>
      <c r="N18" s="10">
        <v>-34.838769999999997</v>
      </c>
      <c r="O18" s="10">
        <v>-15.670870000000001</v>
      </c>
      <c r="P18" s="10">
        <v>-12.345879999999999</v>
      </c>
      <c r="Q18" s="10">
        <v>-24.792330000000003</v>
      </c>
      <c r="R18" s="10">
        <v>-15.55307</v>
      </c>
      <c r="S18" s="10">
        <v>-27.615380000000002</v>
      </c>
      <c r="T18" s="10">
        <v>-9.9768299999999996</v>
      </c>
      <c r="U18" s="10">
        <v>-7.8899799999999995</v>
      </c>
      <c r="V18" s="10">
        <v>-18.484590000000001</v>
      </c>
      <c r="W18" s="10">
        <v>-13.60337</v>
      </c>
      <c r="X18" s="10">
        <v>-60.627809999999997</v>
      </c>
      <c r="Y18" s="10">
        <v>-9.7155499999999986</v>
      </c>
      <c r="Z18" s="10">
        <v>-15.310879999999999</v>
      </c>
      <c r="AA18" s="10">
        <v>3.4897600000000004</v>
      </c>
      <c r="AB18" s="10">
        <v>-16.877500000000001</v>
      </c>
      <c r="AC18" s="10">
        <v>-19.60941</v>
      </c>
      <c r="AD18" s="10">
        <v>-18.033900000000003</v>
      </c>
      <c r="AE18" s="10">
        <v>-6.3000600000000002</v>
      </c>
      <c r="AF18" s="10">
        <v>-13.78439</v>
      </c>
      <c r="AG18" s="10">
        <v>-16.949249999999999</v>
      </c>
      <c r="AH18" s="10">
        <v>-12.7826</v>
      </c>
      <c r="AI18" s="9">
        <v>-23.694689999999998</v>
      </c>
      <c r="AJ18" s="9">
        <v>-20.046709999999997</v>
      </c>
      <c r="AK18" s="9">
        <v>-21.301506761199999</v>
      </c>
      <c r="AL18" s="9">
        <v>-18.480803921300001</v>
      </c>
      <c r="AM18" s="9">
        <v>54.424519999999994</v>
      </c>
      <c r="AN18" s="4"/>
      <c r="AO18" s="4"/>
      <c r="AP18" s="4"/>
      <c r="AQ18" s="4"/>
      <c r="AR18" s="4"/>
      <c r="AS18" s="4"/>
      <c r="AT18" s="4"/>
      <c r="AU18" s="4"/>
      <c r="AV18" s="4"/>
      <c r="AW18" s="4"/>
      <c r="AX18" s="4"/>
      <c r="AY18" s="4"/>
    </row>
    <row r="19" spans="1:51" ht="15" x14ac:dyDescent="0.25">
      <c r="A19" s="108">
        <f>YampaRiverInflow.TotalOutflow!A19</f>
        <v>44682</v>
      </c>
      <c r="B19" s="9">
        <v>-9.8019999999999996</v>
      </c>
      <c r="C19" s="9">
        <v>-9.8019999999999996</v>
      </c>
      <c r="D19" s="9">
        <v>-9.8019999999999996</v>
      </c>
      <c r="E19" s="10">
        <v>46.607790000000001</v>
      </c>
      <c r="F19" s="10">
        <v>81.077850000000012</v>
      </c>
      <c r="G19" s="10">
        <v>32.891910000000003</v>
      </c>
      <c r="H19" s="10">
        <v>32.762029999999996</v>
      </c>
      <c r="I19" s="10">
        <v>14.885899999999999</v>
      </c>
      <c r="J19" s="10">
        <v>9.8693099999999987</v>
      </c>
      <c r="K19" s="10">
        <v>49.975879999999997</v>
      </c>
      <c r="L19" s="10">
        <v>-7.9184299999999999</v>
      </c>
      <c r="M19" s="10">
        <v>11.12064</v>
      </c>
      <c r="N19" s="10">
        <v>-43.382190000000001</v>
      </c>
      <c r="O19" s="10">
        <v>-22.886580000000002</v>
      </c>
      <c r="P19" s="10">
        <v>-11.17521</v>
      </c>
      <c r="Q19" s="10">
        <v>-23.596910000000001</v>
      </c>
      <c r="R19" s="10">
        <v>-15.42226</v>
      </c>
      <c r="S19" s="10">
        <v>3.82769</v>
      </c>
      <c r="T19" s="10">
        <v>-8.7342700000000004</v>
      </c>
      <c r="U19" s="10">
        <v>-12.672180000000001</v>
      </c>
      <c r="V19" s="10">
        <v>-9.4568999999999992</v>
      </c>
      <c r="W19" s="10">
        <v>2.1620500000000002</v>
      </c>
      <c r="X19" s="10">
        <v>6.1777799999999994</v>
      </c>
      <c r="Y19" s="10">
        <v>-11.006309999999999</v>
      </c>
      <c r="Z19" s="10">
        <v>-11.085049999999999</v>
      </c>
      <c r="AA19" s="10">
        <v>-22.195970000000003</v>
      </c>
      <c r="AB19" s="10">
        <v>-14.829829999999999</v>
      </c>
      <c r="AC19" s="10">
        <v>10.05152</v>
      </c>
      <c r="AD19" s="10">
        <v>-15.21618</v>
      </c>
      <c r="AE19" s="10">
        <v>-22.456689999999998</v>
      </c>
      <c r="AF19" s="10">
        <v>-5.2049700000000003</v>
      </c>
      <c r="AG19" s="10">
        <v>-18.830310000000001</v>
      </c>
      <c r="AH19" s="10">
        <v>-9.6620400000000011</v>
      </c>
      <c r="AI19" s="9">
        <v>-14.13106</v>
      </c>
      <c r="AJ19" s="9">
        <v>-15.37541</v>
      </c>
      <c r="AK19" s="9">
        <v>-17.183385914400002</v>
      </c>
      <c r="AL19" s="9">
        <v>-10.352921004100001</v>
      </c>
      <c r="AM19" s="9">
        <v>25.669160000000002</v>
      </c>
      <c r="AN19" s="4"/>
      <c r="AO19" s="4"/>
      <c r="AP19" s="4"/>
      <c r="AQ19" s="4"/>
      <c r="AR19" s="4"/>
      <c r="AS19" s="4"/>
      <c r="AT19" s="4"/>
      <c r="AU19" s="4"/>
      <c r="AV19" s="4"/>
      <c r="AW19" s="4"/>
      <c r="AX19" s="4"/>
      <c r="AY19" s="4"/>
    </row>
    <row r="20" spans="1:51" ht="15" x14ac:dyDescent="0.25">
      <c r="A20" s="108">
        <f>YampaRiverInflow.TotalOutflow!A20</f>
        <v>44713</v>
      </c>
      <c r="B20" s="9">
        <v>-14.728</v>
      </c>
      <c r="C20" s="9">
        <v>-14.728</v>
      </c>
      <c r="D20" s="9">
        <v>-14.728</v>
      </c>
      <c r="E20" s="10">
        <v>47.801720000000003</v>
      </c>
      <c r="F20" s="10">
        <v>62.467669999999998</v>
      </c>
      <c r="G20" s="10">
        <v>43.907669999999996</v>
      </c>
      <c r="H20" s="10">
        <v>36.8551</v>
      </c>
      <c r="I20" s="10">
        <v>12.004910000000001</v>
      </c>
      <c r="J20" s="10">
        <v>7.7272400000000001</v>
      </c>
      <c r="K20" s="10">
        <v>40.933699999999995</v>
      </c>
      <c r="L20" s="10">
        <v>11.465860000000001</v>
      </c>
      <c r="M20" s="10">
        <v>16.794580000000003</v>
      </c>
      <c r="N20" s="10">
        <v>-46.634540000000001</v>
      </c>
      <c r="O20" s="10">
        <v>-19.443330000000003</v>
      </c>
      <c r="P20" s="10">
        <v>7.9125299999999994</v>
      </c>
      <c r="Q20" s="10">
        <v>-9.9691600000000005</v>
      </c>
      <c r="R20" s="10">
        <v>-16.600020000000001</v>
      </c>
      <c r="S20" s="10">
        <v>-10.217690000000001</v>
      </c>
      <c r="T20" s="10">
        <v>3.97357</v>
      </c>
      <c r="U20" s="10">
        <v>-3.1482399999999999</v>
      </c>
      <c r="V20" s="10">
        <v>-1.4221199999999998</v>
      </c>
      <c r="W20" s="10">
        <v>-38.834009999999999</v>
      </c>
      <c r="X20" s="10">
        <v>-7.06473</v>
      </c>
      <c r="Y20" s="10">
        <v>1.8902699999999999</v>
      </c>
      <c r="Z20" s="10">
        <v>8.4872199999999989</v>
      </c>
      <c r="AA20" s="10">
        <v>0.80691999999999997</v>
      </c>
      <c r="AB20" s="10">
        <v>-6.2195200000000002</v>
      </c>
      <c r="AC20" s="10">
        <v>13.559850000000001</v>
      </c>
      <c r="AD20" s="10">
        <v>-8.6716299999999986</v>
      </c>
      <c r="AE20" s="10">
        <v>-7.92706</v>
      </c>
      <c r="AF20" s="10">
        <v>-2.6868400000000001</v>
      </c>
      <c r="AG20" s="10">
        <v>-23.401610000000002</v>
      </c>
      <c r="AH20" s="10">
        <v>-8.745379999999999</v>
      </c>
      <c r="AI20" s="9">
        <v>-18.980650000000001</v>
      </c>
      <c r="AJ20" s="9">
        <v>-16.096640000000001</v>
      </c>
      <c r="AK20" s="9">
        <v>-19.255974470100004</v>
      </c>
      <c r="AL20" s="9">
        <v>-18.6228715425</v>
      </c>
      <c r="AM20" s="9">
        <v>36.7791</v>
      </c>
      <c r="AN20" s="4"/>
      <c r="AO20" s="4"/>
      <c r="AP20" s="4"/>
      <c r="AQ20" s="4"/>
      <c r="AR20" s="4"/>
      <c r="AS20" s="4"/>
      <c r="AT20" s="4"/>
      <c r="AU20" s="4"/>
      <c r="AV20" s="4"/>
      <c r="AW20" s="4"/>
      <c r="AX20" s="4"/>
      <c r="AY20" s="4"/>
    </row>
    <row r="21" spans="1:51" ht="15" x14ac:dyDescent="0.25">
      <c r="A21" s="108">
        <f>YampaRiverInflow.TotalOutflow!A21</f>
        <v>44743</v>
      </c>
      <c r="B21" s="9">
        <v>-11.792</v>
      </c>
      <c r="C21" s="9">
        <v>-11.792</v>
      </c>
      <c r="D21" s="9">
        <v>-11.792</v>
      </c>
      <c r="E21" s="10">
        <v>68.089640000000003</v>
      </c>
      <c r="F21" s="10">
        <v>60.205719999999999</v>
      </c>
      <c r="G21" s="10">
        <v>49.438319999999997</v>
      </c>
      <c r="H21" s="10">
        <v>32.877110000000002</v>
      </c>
      <c r="I21" s="10">
        <v>10.57719</v>
      </c>
      <c r="J21" s="10">
        <v>7.2024099999999995</v>
      </c>
      <c r="K21" s="10">
        <v>42.957050000000002</v>
      </c>
      <c r="L21" s="10">
        <v>25.683209999999999</v>
      </c>
      <c r="M21" s="10">
        <v>16.192450000000001</v>
      </c>
      <c r="N21" s="10">
        <v>-32.33464</v>
      </c>
      <c r="O21" s="10">
        <v>-28.353200000000001</v>
      </c>
      <c r="P21" s="10">
        <v>-13.82734</v>
      </c>
      <c r="Q21" s="10">
        <v>-8.2693600000000007</v>
      </c>
      <c r="R21" s="10">
        <v>-6.1791200000000002</v>
      </c>
      <c r="S21" s="10">
        <v>3.4561299999999999</v>
      </c>
      <c r="T21" s="10">
        <v>2.85033</v>
      </c>
      <c r="U21" s="10">
        <v>-5.2313599999999996</v>
      </c>
      <c r="V21" s="10">
        <v>-2.7631799999999997</v>
      </c>
      <c r="W21" s="10">
        <v>-11.48329</v>
      </c>
      <c r="X21" s="10">
        <v>-12.351889999999999</v>
      </c>
      <c r="Y21" s="10">
        <v>-4.6287900000000004</v>
      </c>
      <c r="Z21" s="10">
        <v>-5.6995800000000001</v>
      </c>
      <c r="AA21" s="10">
        <v>1.1146199999999999</v>
      </c>
      <c r="AB21" s="10">
        <v>-1.95407</v>
      </c>
      <c r="AC21" s="10">
        <v>15.37031</v>
      </c>
      <c r="AD21" s="10">
        <v>-6.1843900000000005</v>
      </c>
      <c r="AE21" s="10">
        <v>2.6158600000000001</v>
      </c>
      <c r="AF21" s="10">
        <v>5.3711899999999995</v>
      </c>
      <c r="AG21" s="10">
        <v>-13.886209999999998</v>
      </c>
      <c r="AH21" s="10">
        <v>-10.38104</v>
      </c>
      <c r="AI21" s="9">
        <v>-8.8864900000000002</v>
      </c>
      <c r="AJ21" s="9">
        <v>-24.04243</v>
      </c>
      <c r="AK21" s="9">
        <v>-9.7753157925099998</v>
      </c>
      <c r="AL21" s="9">
        <v>-13.541234510899999</v>
      </c>
      <c r="AM21" s="9">
        <v>72.870630000000006</v>
      </c>
      <c r="AN21" s="4"/>
      <c r="AO21" s="4"/>
      <c r="AP21" s="4"/>
      <c r="AQ21" s="4"/>
      <c r="AR21" s="4"/>
      <c r="AS21" s="4"/>
      <c r="AT21" s="4"/>
      <c r="AU21" s="4"/>
      <c r="AV21" s="4"/>
      <c r="AW21" s="4"/>
      <c r="AX21" s="4"/>
      <c r="AY21" s="4"/>
    </row>
    <row r="22" spans="1:51" ht="15" x14ac:dyDescent="0.25">
      <c r="A22" s="108">
        <f>YampaRiverInflow.TotalOutflow!A22</f>
        <v>44774</v>
      </c>
      <c r="B22" s="9">
        <v>-12.022</v>
      </c>
      <c r="C22" s="9">
        <v>-12.022</v>
      </c>
      <c r="D22" s="9">
        <v>-12.022</v>
      </c>
      <c r="E22" s="10">
        <v>83.114260000000002</v>
      </c>
      <c r="F22" s="10">
        <v>64.003280000000004</v>
      </c>
      <c r="G22" s="10">
        <v>30.162470000000003</v>
      </c>
      <c r="H22" s="10">
        <v>25.66291</v>
      </c>
      <c r="I22" s="10">
        <v>47.366790000000002</v>
      </c>
      <c r="J22" s="10">
        <v>-3.6207199999999999</v>
      </c>
      <c r="K22" s="10">
        <v>8.2340900000000001</v>
      </c>
      <c r="L22" s="10">
        <v>1.0808900000000001</v>
      </c>
      <c r="M22" s="10">
        <v>9.8302700000000005</v>
      </c>
      <c r="N22" s="10">
        <v>-30.478750000000002</v>
      </c>
      <c r="O22" s="10">
        <v>-37.806379999999997</v>
      </c>
      <c r="P22" s="10">
        <v>0.36157</v>
      </c>
      <c r="Q22" s="10">
        <v>-21.721700000000002</v>
      </c>
      <c r="R22" s="10">
        <v>-32.771730000000005</v>
      </c>
      <c r="S22" s="10">
        <v>-3.3455599999999999</v>
      </c>
      <c r="T22" s="10">
        <v>5.3322599999999998</v>
      </c>
      <c r="U22" s="10">
        <v>-12.47739</v>
      </c>
      <c r="V22" s="10">
        <v>-10.764940000000001</v>
      </c>
      <c r="W22" s="10">
        <v>-12.411370000000002</v>
      </c>
      <c r="X22" s="10">
        <v>-5.8684500000000002</v>
      </c>
      <c r="Y22" s="10">
        <v>-7.3342000000000001</v>
      </c>
      <c r="Z22" s="10">
        <v>-0.58257000000000003</v>
      </c>
      <c r="AA22" s="10">
        <v>-2.9759099999999998</v>
      </c>
      <c r="AB22" s="10">
        <v>-4.9262499999999996</v>
      </c>
      <c r="AC22" s="10">
        <v>7.4216999999999995</v>
      </c>
      <c r="AD22" s="10">
        <v>-6.2596699999999998</v>
      </c>
      <c r="AE22" s="10">
        <v>-3.49715</v>
      </c>
      <c r="AF22" s="10">
        <v>-8.0988400000000009</v>
      </c>
      <c r="AG22" s="10">
        <v>-12.211690000000001</v>
      </c>
      <c r="AH22" s="10">
        <v>-5.9300299999999995</v>
      </c>
      <c r="AI22" s="9">
        <v>-10.645899999999999</v>
      </c>
      <c r="AJ22" s="9">
        <v>-16.45506</v>
      </c>
      <c r="AK22" s="9">
        <v>-6.1211380751300002</v>
      </c>
      <c r="AL22" s="9">
        <v>-16.4951205805</v>
      </c>
      <c r="AM22" s="9">
        <v>74.391710000000003</v>
      </c>
      <c r="AN22" s="4"/>
      <c r="AO22" s="4"/>
      <c r="AP22" s="4"/>
      <c r="AQ22" s="4"/>
      <c r="AR22" s="4"/>
      <c r="AS22" s="4"/>
      <c r="AT22" s="4"/>
      <c r="AU22" s="4"/>
      <c r="AV22" s="4"/>
      <c r="AW22" s="4"/>
      <c r="AX22" s="4"/>
      <c r="AY22" s="4"/>
    </row>
    <row r="23" spans="1:51" ht="15" x14ac:dyDescent="0.25">
      <c r="A23" s="108">
        <f>YampaRiverInflow.TotalOutflow!A23</f>
        <v>44805</v>
      </c>
      <c r="B23" s="9">
        <v>-14.513</v>
      </c>
      <c r="C23" s="9">
        <v>-14.513</v>
      </c>
      <c r="D23" s="9">
        <v>-14.513</v>
      </c>
      <c r="E23" s="10">
        <v>17.491540000000001</v>
      </c>
      <c r="F23" s="10">
        <v>90.030710000000013</v>
      </c>
      <c r="G23" s="10">
        <v>37.451620000000005</v>
      </c>
      <c r="H23" s="10">
        <v>29.726150000000001</v>
      </c>
      <c r="I23" s="10">
        <v>21.405069999999998</v>
      </c>
      <c r="J23" s="10">
        <v>-6.1849399999999992</v>
      </c>
      <c r="K23" s="10">
        <v>-13.40967</v>
      </c>
      <c r="L23" s="10">
        <v>4.8451000000000004</v>
      </c>
      <c r="M23" s="10">
        <v>10.459700000000002</v>
      </c>
      <c r="N23" s="10">
        <v>-32.106940000000002</v>
      </c>
      <c r="O23" s="10">
        <v>-14.36115</v>
      </c>
      <c r="P23" s="10">
        <v>6.0761099999999999</v>
      </c>
      <c r="Q23" s="10">
        <v>2.1292300000000002</v>
      </c>
      <c r="R23" s="10">
        <v>3.4588800000000002</v>
      </c>
      <c r="S23" s="10">
        <v>-3.5141100000000001</v>
      </c>
      <c r="T23" s="10">
        <v>2.3970700000000003</v>
      </c>
      <c r="U23" s="10">
        <v>-14.862719999999999</v>
      </c>
      <c r="V23" s="10">
        <v>10.64911</v>
      </c>
      <c r="W23" s="10">
        <v>1.2162899999999999</v>
      </c>
      <c r="X23" s="10">
        <v>-3.2352600000000002</v>
      </c>
      <c r="Y23" s="10">
        <v>3.2015500000000001</v>
      </c>
      <c r="Z23" s="10">
        <v>-2.03647</v>
      </c>
      <c r="AA23" s="10">
        <v>4.6902200000000001</v>
      </c>
      <c r="AB23" s="10">
        <v>-2.4659599999999999</v>
      </c>
      <c r="AC23" s="10">
        <v>2.1341199999999998</v>
      </c>
      <c r="AD23" s="10">
        <v>-3.6479999999999999E-2</v>
      </c>
      <c r="AE23" s="10">
        <v>3.5242300000000002</v>
      </c>
      <c r="AF23" s="10">
        <v>2.30775</v>
      </c>
      <c r="AG23" s="10">
        <v>-2.1289499999999997</v>
      </c>
      <c r="AH23" s="10">
        <v>-5.9721000000000002</v>
      </c>
      <c r="AI23" s="9">
        <v>-4.7625399999999996</v>
      </c>
      <c r="AJ23" s="9">
        <v>-11.23626</v>
      </c>
      <c r="AK23" s="9">
        <v>-5.9217293134800002</v>
      </c>
      <c r="AL23" s="9">
        <v>-16.066383176799999</v>
      </c>
      <c r="AM23" s="9">
        <v>15.569330000000001</v>
      </c>
      <c r="AN23" s="4"/>
      <c r="AO23" s="4"/>
      <c r="AP23" s="4"/>
      <c r="AQ23" s="4"/>
      <c r="AR23" s="4"/>
      <c r="AS23" s="4"/>
      <c r="AT23" s="4"/>
      <c r="AU23" s="4"/>
      <c r="AV23" s="4"/>
      <c r="AW23" s="4"/>
      <c r="AX23" s="4"/>
      <c r="AY23" s="4"/>
    </row>
    <row r="24" spans="1:51" ht="15" x14ac:dyDescent="0.25">
      <c r="A24" s="108">
        <f>YampaRiverInflow.TotalOutflow!A24</f>
        <v>44835</v>
      </c>
      <c r="B24" s="9">
        <v>-10.351000000000001</v>
      </c>
      <c r="C24" s="9">
        <v>-10.351000000000001</v>
      </c>
      <c r="D24" s="9">
        <v>-10.351000000000001</v>
      </c>
      <c r="E24" s="10">
        <v>29.394490000000001</v>
      </c>
      <c r="F24" s="10">
        <v>133.46231</v>
      </c>
      <c r="G24" s="10">
        <v>-7.9622099999999998</v>
      </c>
      <c r="H24" s="10">
        <v>14.659660000000001</v>
      </c>
      <c r="I24" s="10">
        <v>6.4712700000000005</v>
      </c>
      <c r="J24" s="10">
        <v>-4.5573800000000002</v>
      </c>
      <c r="K24" s="10">
        <v>16.089169999999999</v>
      </c>
      <c r="L24" s="10">
        <v>2.3823400000000001</v>
      </c>
      <c r="M24" s="10">
        <v>-2.3206700000000002</v>
      </c>
      <c r="N24" s="10">
        <v>-31.9285</v>
      </c>
      <c r="O24" s="10">
        <v>-8.5193500000000011</v>
      </c>
      <c r="P24" s="10">
        <v>-12.10599</v>
      </c>
      <c r="Q24" s="10">
        <v>-6.4365399999999999</v>
      </c>
      <c r="R24" s="10">
        <v>-9.3328700000000016</v>
      </c>
      <c r="S24" s="10">
        <v>8.7130799999999997</v>
      </c>
      <c r="T24" s="10">
        <v>6.0392799999999998</v>
      </c>
      <c r="U24" s="10">
        <v>-14.376950000000001</v>
      </c>
      <c r="V24" s="10">
        <v>11.44023</v>
      </c>
      <c r="W24" s="10">
        <v>-2.2667899999999999</v>
      </c>
      <c r="X24" s="10">
        <v>12.561069999999999</v>
      </c>
      <c r="Y24" s="10">
        <v>9.3788400000000003</v>
      </c>
      <c r="Z24" s="10">
        <v>7.2322499999999996</v>
      </c>
      <c r="AA24" s="10">
        <v>17.66301</v>
      </c>
      <c r="AB24" s="10">
        <v>17.936130000000002</v>
      </c>
      <c r="AC24" s="10">
        <v>19.500349999999997</v>
      </c>
      <c r="AD24" s="10">
        <v>0.40545999999999999</v>
      </c>
      <c r="AE24" s="10">
        <v>-3.57796</v>
      </c>
      <c r="AF24" s="10">
        <v>-7.8305600000000002</v>
      </c>
      <c r="AG24" s="10">
        <v>5.5783399999999999</v>
      </c>
      <c r="AH24" s="10">
        <v>7.1333100000000007</v>
      </c>
      <c r="AI24" s="9">
        <v>-3.07572</v>
      </c>
      <c r="AJ24" s="9">
        <v>-12.67216</v>
      </c>
      <c r="AK24" s="9">
        <v>9.5933321672099989</v>
      </c>
      <c r="AL24" s="9">
        <v>-7.3716004105100001</v>
      </c>
      <c r="AM24" s="9">
        <v>11.770820000000001</v>
      </c>
      <c r="AN24" s="4"/>
      <c r="AO24" s="4"/>
      <c r="AP24" s="4"/>
      <c r="AQ24" s="4"/>
      <c r="AR24" s="4"/>
      <c r="AS24" s="4"/>
      <c r="AT24" s="4"/>
      <c r="AU24" s="4"/>
      <c r="AV24" s="4"/>
      <c r="AW24" s="4"/>
      <c r="AX24" s="4"/>
      <c r="AY24" s="4"/>
    </row>
    <row r="25" spans="1:51" ht="15" x14ac:dyDescent="0.25">
      <c r="A25" s="108">
        <f>YampaRiverInflow.TotalOutflow!A25</f>
        <v>44866</v>
      </c>
      <c r="B25" s="9">
        <v>-18.545000000000002</v>
      </c>
      <c r="C25" s="9">
        <v>-18.545000000000002</v>
      </c>
      <c r="D25" s="9">
        <v>-18.545000000000002</v>
      </c>
      <c r="E25" s="10">
        <v>-2.7989000000000002</v>
      </c>
      <c r="F25" s="10">
        <v>52.581679999999999</v>
      </c>
      <c r="G25" s="10">
        <v>19.1631</v>
      </c>
      <c r="H25" s="10">
        <v>8.3231599999999997</v>
      </c>
      <c r="I25" s="10">
        <v>-4.9865000000000004</v>
      </c>
      <c r="J25" s="10">
        <v>15.50897</v>
      </c>
      <c r="K25" s="10">
        <v>11.76432</v>
      </c>
      <c r="L25" s="10">
        <v>31.527560000000001</v>
      </c>
      <c r="M25" s="10">
        <v>-3.2050900000000002</v>
      </c>
      <c r="N25" s="10">
        <v>-23.295529999999999</v>
      </c>
      <c r="O25" s="10">
        <v>-17.111999999999998</v>
      </c>
      <c r="P25" s="10">
        <v>-11.698649999999999</v>
      </c>
      <c r="Q25" s="10">
        <v>-40.886620000000001</v>
      </c>
      <c r="R25" s="10">
        <v>8.8454099999999993</v>
      </c>
      <c r="S25" s="10">
        <v>8.6155300000000015</v>
      </c>
      <c r="T25" s="10">
        <v>-6.0922700000000001</v>
      </c>
      <c r="U25" s="10">
        <v>-18.06193</v>
      </c>
      <c r="V25" s="10">
        <v>-2.7934000000000001</v>
      </c>
      <c r="W25" s="10">
        <v>14.61594</v>
      </c>
      <c r="X25" s="10">
        <v>1.1808599999999998</v>
      </c>
      <c r="Y25" s="10">
        <v>-1.2787599999999999</v>
      </c>
      <c r="Z25" s="10">
        <v>-0.85072999999999999</v>
      </c>
      <c r="AA25" s="10">
        <v>-7.69496</v>
      </c>
      <c r="AB25" s="10">
        <v>-25.293230000000001</v>
      </c>
      <c r="AC25" s="10">
        <v>14.929360000000001</v>
      </c>
      <c r="AD25" s="10">
        <v>-6.5592299999999994</v>
      </c>
      <c r="AE25" s="10">
        <v>-12.624499999999999</v>
      </c>
      <c r="AF25" s="10">
        <v>-15.31161</v>
      </c>
      <c r="AG25" s="10">
        <v>-29.335889999999999</v>
      </c>
      <c r="AH25" s="10">
        <v>-11.260489999999999</v>
      </c>
      <c r="AI25" s="9">
        <v>-11.40968</v>
      </c>
      <c r="AJ25" s="9">
        <v>4.0670200000000003</v>
      </c>
      <c r="AK25" s="9">
        <v>-5.6661833634400001</v>
      </c>
      <c r="AL25" s="9">
        <v>-13.579297370099999</v>
      </c>
      <c r="AM25" s="9">
        <v>7.9291700000000001</v>
      </c>
      <c r="AN25" s="4"/>
      <c r="AO25" s="4"/>
      <c r="AP25" s="4"/>
      <c r="AQ25" s="4"/>
      <c r="AR25" s="4"/>
      <c r="AS25" s="4"/>
      <c r="AT25" s="4"/>
      <c r="AU25" s="4"/>
      <c r="AV25" s="4"/>
      <c r="AW25" s="4"/>
      <c r="AX25" s="4"/>
      <c r="AY25" s="4"/>
    </row>
    <row r="26" spans="1:51" ht="15" x14ac:dyDescent="0.25">
      <c r="A26" s="108">
        <f>YampaRiverInflow.TotalOutflow!A26</f>
        <v>44896</v>
      </c>
      <c r="B26" s="9">
        <v>-12.076000000000001</v>
      </c>
      <c r="C26" s="9">
        <v>-12.076000000000001</v>
      </c>
      <c r="D26" s="9">
        <v>-12.076000000000001</v>
      </c>
      <c r="E26" s="10">
        <v>-2.0269400000000002</v>
      </c>
      <c r="F26" s="10">
        <v>51.959830000000004</v>
      </c>
      <c r="G26" s="10">
        <v>32.17351</v>
      </c>
      <c r="H26" s="10">
        <v>27.887509999999999</v>
      </c>
      <c r="I26" s="10">
        <v>-7.8382100000000001</v>
      </c>
      <c r="J26" s="10">
        <v>-32.544939999999997</v>
      </c>
      <c r="K26" s="10">
        <v>-18.25207</v>
      </c>
      <c r="L26" s="10">
        <v>0.23571999999999999</v>
      </c>
      <c r="M26" s="10">
        <v>-17.19848</v>
      </c>
      <c r="N26" s="10">
        <v>-15.513</v>
      </c>
      <c r="O26" s="10">
        <v>-23.537050000000001</v>
      </c>
      <c r="P26" s="10">
        <v>-21.342089999999999</v>
      </c>
      <c r="Q26" s="10">
        <v>-25.91873</v>
      </c>
      <c r="R26" s="10">
        <v>-8.1638900000000003</v>
      </c>
      <c r="S26" s="10">
        <v>-7.6459899999999994</v>
      </c>
      <c r="T26" s="10">
        <v>-41.546080000000003</v>
      </c>
      <c r="U26" s="10">
        <v>-20.32019</v>
      </c>
      <c r="V26" s="10">
        <v>-22.775419999999997</v>
      </c>
      <c r="W26" s="10">
        <v>-20.00853</v>
      </c>
      <c r="X26" s="10">
        <v>-16.126649999999998</v>
      </c>
      <c r="Y26" s="10">
        <v>-14.551170000000001</v>
      </c>
      <c r="Z26" s="10">
        <v>-9.3304200000000002</v>
      </c>
      <c r="AA26" s="10">
        <v>-15.43425</v>
      </c>
      <c r="AB26" s="10">
        <v>-9.6678799999999985</v>
      </c>
      <c r="AC26" s="10">
        <v>2.13557</v>
      </c>
      <c r="AD26" s="10">
        <v>-15.070690000000001</v>
      </c>
      <c r="AE26" s="10">
        <v>-14.155530000000001</v>
      </c>
      <c r="AF26" s="10">
        <v>-24.016959999999997</v>
      </c>
      <c r="AG26" s="10">
        <v>-14.53312</v>
      </c>
      <c r="AH26" s="10">
        <v>-28.044779999999999</v>
      </c>
      <c r="AI26" s="9">
        <v>-6.3832500000000003</v>
      </c>
      <c r="AJ26" s="9">
        <v>-10.085459999999999</v>
      </c>
      <c r="AK26" s="9">
        <v>-1.7760761056900001</v>
      </c>
      <c r="AL26" s="9">
        <v>-12.813628441100001</v>
      </c>
      <c r="AM26" s="9">
        <v>0.70411000000000001</v>
      </c>
      <c r="AN26" s="4"/>
      <c r="AO26" s="4"/>
      <c r="AP26" s="4"/>
      <c r="AQ26" s="4"/>
      <c r="AR26" s="4"/>
      <c r="AS26" s="4"/>
      <c r="AT26" s="4"/>
      <c r="AU26" s="4"/>
      <c r="AV26" s="4"/>
      <c r="AW26" s="4"/>
      <c r="AX26" s="4"/>
      <c r="AY26" s="4"/>
    </row>
    <row r="27" spans="1:51" ht="15" x14ac:dyDescent="0.25">
      <c r="A27" s="108">
        <f>YampaRiverInflow.TotalOutflow!A27</f>
        <v>44927</v>
      </c>
      <c r="B27" s="9">
        <v>-20.931000000000001</v>
      </c>
      <c r="C27" s="9">
        <v>-20.931000000000001</v>
      </c>
      <c r="D27" s="9">
        <v>-20.931000000000001</v>
      </c>
      <c r="E27" s="10">
        <v>31.439830000000001</v>
      </c>
      <c r="F27" s="10">
        <v>31.442490000000003</v>
      </c>
      <c r="G27" s="10">
        <v>-8.1626999999999992</v>
      </c>
      <c r="H27" s="10">
        <v>-9.4905600000000003</v>
      </c>
      <c r="I27" s="10">
        <v>-16.206330000000001</v>
      </c>
      <c r="J27" s="10">
        <v>-67.403059999999996</v>
      </c>
      <c r="K27" s="10">
        <v>5.3257399999999997</v>
      </c>
      <c r="L27" s="10">
        <v>-10.554080000000001</v>
      </c>
      <c r="M27" s="10">
        <v>-12.17793</v>
      </c>
      <c r="N27" s="10">
        <v>-5.2285699999999995</v>
      </c>
      <c r="O27" s="10">
        <v>-11.82418</v>
      </c>
      <c r="P27" s="10">
        <v>-0.35291</v>
      </c>
      <c r="Q27" s="10">
        <v>-9.4022099999999984</v>
      </c>
      <c r="R27" s="10">
        <v>-2.2324000000000002</v>
      </c>
      <c r="S27" s="10">
        <v>-13.06556</v>
      </c>
      <c r="T27" s="10">
        <v>-23.842459999999999</v>
      </c>
      <c r="U27" s="10">
        <v>-22.88402</v>
      </c>
      <c r="V27" s="10">
        <v>-9.2863400000000009</v>
      </c>
      <c r="W27" s="10">
        <v>2.0555400000000001</v>
      </c>
      <c r="X27" s="10">
        <v>-8.3692099999999989</v>
      </c>
      <c r="Y27" s="10">
        <v>-7.36435</v>
      </c>
      <c r="Z27" s="10">
        <v>-10.88565</v>
      </c>
      <c r="AA27" s="10">
        <v>0.18258000000000002</v>
      </c>
      <c r="AB27" s="10">
        <v>-24.099160000000001</v>
      </c>
      <c r="AC27" s="10">
        <v>-10.99343</v>
      </c>
      <c r="AD27" s="10">
        <v>-17.351569999999999</v>
      </c>
      <c r="AE27" s="10">
        <v>-15.120850000000001</v>
      </c>
      <c r="AF27" s="10">
        <v>-15.297610000000001</v>
      </c>
      <c r="AG27" s="10">
        <v>-7.4300500000000005</v>
      </c>
      <c r="AH27" s="10">
        <v>-23.203659999999999</v>
      </c>
      <c r="AI27" s="9">
        <v>-11.24441</v>
      </c>
      <c r="AJ27" s="9">
        <v>-7.0866850672100004</v>
      </c>
      <c r="AK27" s="9">
        <v>-21.8410222298</v>
      </c>
      <c r="AL27" s="9">
        <v>32.649590000000003</v>
      </c>
      <c r="AM27" s="9">
        <v>-4.1834899999999999</v>
      </c>
      <c r="AN27" s="4"/>
      <c r="AO27" s="4"/>
      <c r="AP27" s="4"/>
      <c r="AQ27" s="4"/>
      <c r="AR27" s="4"/>
      <c r="AS27" s="4"/>
      <c r="AT27" s="4"/>
      <c r="AU27" s="4"/>
      <c r="AV27" s="4"/>
      <c r="AW27" s="4"/>
      <c r="AX27" s="4"/>
      <c r="AY27" s="4"/>
    </row>
    <row r="28" spans="1:51" ht="15" x14ac:dyDescent="0.25">
      <c r="A28" s="108">
        <f>YampaRiverInflow.TotalOutflow!A28</f>
        <v>44958</v>
      </c>
      <c r="B28" s="9">
        <v>-10.266</v>
      </c>
      <c r="C28" s="9">
        <v>-10.266</v>
      </c>
      <c r="D28" s="9">
        <v>-10.266</v>
      </c>
      <c r="E28" s="10">
        <v>22.693020000000001</v>
      </c>
      <c r="F28" s="10">
        <v>32.191499999999998</v>
      </c>
      <c r="G28" s="10">
        <v>-14.345370000000001</v>
      </c>
      <c r="H28" s="10">
        <v>0.28820999999999997</v>
      </c>
      <c r="I28" s="10">
        <v>24.75806</v>
      </c>
      <c r="J28" s="10">
        <v>-0.71377000000000002</v>
      </c>
      <c r="K28" s="10">
        <v>-17.479389999999999</v>
      </c>
      <c r="L28" s="10">
        <v>7.1028599999999997</v>
      </c>
      <c r="M28" s="10">
        <v>-20.612359999999999</v>
      </c>
      <c r="N28" s="10">
        <v>-3.8160700000000003</v>
      </c>
      <c r="O28" s="10">
        <v>12.07672</v>
      </c>
      <c r="P28" s="10">
        <v>-6.4777399999999998</v>
      </c>
      <c r="Q28" s="10">
        <v>-3.1795599999999999</v>
      </c>
      <c r="R28" s="10">
        <v>-18.78584</v>
      </c>
      <c r="S28" s="10">
        <v>-15.19333</v>
      </c>
      <c r="T28" s="10">
        <v>16.79738</v>
      </c>
      <c r="U28" s="10">
        <v>-14.575379999999999</v>
      </c>
      <c r="V28" s="10">
        <v>-10.293559999999999</v>
      </c>
      <c r="W28" s="10">
        <v>-6.9536000000000007</v>
      </c>
      <c r="X28" s="10">
        <v>-5.6801599999999999</v>
      </c>
      <c r="Y28" s="10">
        <v>-3.35554</v>
      </c>
      <c r="Z28" s="10">
        <v>-8.1621500000000005</v>
      </c>
      <c r="AA28" s="10">
        <v>2.4570000000000002E-2</v>
      </c>
      <c r="AB28" s="10">
        <v>-7.1100200000000005</v>
      </c>
      <c r="AC28" s="10">
        <v>-6.7532899999999998</v>
      </c>
      <c r="AD28" s="10">
        <v>-2.0011099999999997</v>
      </c>
      <c r="AE28" s="10">
        <v>-7.8896199999999999</v>
      </c>
      <c r="AF28" s="10">
        <v>-3.9773800000000001</v>
      </c>
      <c r="AG28" s="10">
        <v>-10.08442</v>
      </c>
      <c r="AH28" s="10">
        <v>-18.090959999999999</v>
      </c>
      <c r="AI28" s="9">
        <v>-11.6091</v>
      </c>
      <c r="AJ28" s="9">
        <v>-21.548820344999999</v>
      </c>
      <c r="AK28" s="9">
        <v>-7.5980226642700002</v>
      </c>
      <c r="AL28" s="9">
        <v>26.56495</v>
      </c>
      <c r="AM28" s="9">
        <v>1.9350000000000001</v>
      </c>
      <c r="AN28" s="4"/>
      <c r="AO28" s="4"/>
      <c r="AP28" s="4"/>
      <c r="AQ28" s="4"/>
      <c r="AR28" s="4"/>
      <c r="AS28" s="4"/>
      <c r="AT28" s="4"/>
      <c r="AU28" s="4"/>
      <c r="AV28" s="4"/>
      <c r="AW28" s="4"/>
      <c r="AX28" s="4"/>
      <c r="AY28" s="4"/>
    </row>
    <row r="29" spans="1:51" ht="15" x14ac:dyDescent="0.25">
      <c r="A29" s="108">
        <f>YampaRiverInflow.TotalOutflow!A29</f>
        <v>44986</v>
      </c>
      <c r="B29" s="9">
        <v>-11.603</v>
      </c>
      <c r="C29" s="9">
        <v>-11.603</v>
      </c>
      <c r="D29" s="9">
        <v>-11.603</v>
      </c>
      <c r="E29" s="10">
        <v>34.107990000000001</v>
      </c>
      <c r="F29" s="10">
        <v>19.579360000000001</v>
      </c>
      <c r="G29" s="10">
        <v>21.266830000000002</v>
      </c>
      <c r="H29" s="10">
        <v>8.1764600000000005</v>
      </c>
      <c r="I29" s="10">
        <v>7.8801000000000005</v>
      </c>
      <c r="J29" s="10">
        <v>-16.084820000000001</v>
      </c>
      <c r="K29" s="10">
        <v>24.562889999999999</v>
      </c>
      <c r="L29" s="10">
        <v>-1.3683399999999999</v>
      </c>
      <c r="M29" s="10">
        <v>-30.239049999999999</v>
      </c>
      <c r="N29" s="10">
        <v>-0.40625</v>
      </c>
      <c r="O29" s="10">
        <v>-2.8755600000000001</v>
      </c>
      <c r="P29" s="10">
        <v>-24.367049999999999</v>
      </c>
      <c r="Q29" s="10">
        <v>-21.61571</v>
      </c>
      <c r="R29" s="10">
        <v>-7.1826499999999998</v>
      </c>
      <c r="S29" s="10">
        <v>-21.388090000000002</v>
      </c>
      <c r="T29" s="10">
        <v>-38.647570000000002</v>
      </c>
      <c r="U29" s="10">
        <v>-17.924779999999998</v>
      </c>
      <c r="V29" s="10">
        <v>-12.442740000000001</v>
      </c>
      <c r="W29" s="10">
        <v>-43.985260000000004</v>
      </c>
      <c r="X29" s="10">
        <v>-10.52102</v>
      </c>
      <c r="Y29" s="10">
        <v>-6.4350100000000001</v>
      </c>
      <c r="Z29" s="10">
        <v>-12.448540000000001</v>
      </c>
      <c r="AA29" s="10">
        <v>-11.11115</v>
      </c>
      <c r="AB29" s="10">
        <v>-14.26328</v>
      </c>
      <c r="AC29" s="10">
        <v>-15.209569999999999</v>
      </c>
      <c r="AD29" s="10">
        <v>-13.494590000000001</v>
      </c>
      <c r="AE29" s="10">
        <v>-13.53969</v>
      </c>
      <c r="AF29" s="10">
        <v>-18.373999999999999</v>
      </c>
      <c r="AG29" s="10">
        <v>-10.9312</v>
      </c>
      <c r="AH29" s="10">
        <v>-22.812709999999999</v>
      </c>
      <c r="AI29" s="9">
        <v>-10.592450000000001</v>
      </c>
      <c r="AJ29" s="9">
        <v>-11.9735317815</v>
      </c>
      <c r="AK29" s="9">
        <v>-21.396965078199997</v>
      </c>
      <c r="AL29" s="9">
        <v>60.964930000000003</v>
      </c>
      <c r="AM29" s="9">
        <v>9.2411200000000004</v>
      </c>
      <c r="AN29" s="4"/>
      <c r="AO29" s="4"/>
      <c r="AP29" s="4"/>
      <c r="AQ29" s="4"/>
      <c r="AR29" s="4"/>
      <c r="AS29" s="4"/>
      <c r="AT29" s="4"/>
      <c r="AU29" s="4"/>
      <c r="AV29" s="4"/>
      <c r="AW29" s="4"/>
      <c r="AX29" s="4"/>
      <c r="AY29" s="4"/>
    </row>
    <row r="30" spans="1:51" ht="15" x14ac:dyDescent="0.25">
      <c r="A30" s="108">
        <f>YampaRiverInflow.TotalOutflow!A30</f>
        <v>45017</v>
      </c>
      <c r="B30" s="9">
        <v>-12.46</v>
      </c>
      <c r="C30" s="9">
        <v>-12.46</v>
      </c>
      <c r="D30" s="9">
        <v>-12.46</v>
      </c>
      <c r="E30" s="10">
        <v>76.599170000000001</v>
      </c>
      <c r="F30" s="10">
        <v>-6.7857700000000003</v>
      </c>
      <c r="G30" s="10">
        <v>6.2441000000000004</v>
      </c>
      <c r="H30" s="10">
        <v>4.2861700000000003</v>
      </c>
      <c r="I30" s="10">
        <v>29.646259999999998</v>
      </c>
      <c r="J30" s="10">
        <v>28.972660000000001</v>
      </c>
      <c r="K30" s="10">
        <v>18.863569999999999</v>
      </c>
      <c r="L30" s="10">
        <v>13.24966</v>
      </c>
      <c r="M30" s="10">
        <v>-34.838769999999997</v>
      </c>
      <c r="N30" s="10">
        <v>-15.670870000000001</v>
      </c>
      <c r="O30" s="10">
        <v>-12.345879999999999</v>
      </c>
      <c r="P30" s="10">
        <v>-24.792330000000003</v>
      </c>
      <c r="Q30" s="10">
        <v>-15.55307</v>
      </c>
      <c r="R30" s="10">
        <v>-27.615380000000002</v>
      </c>
      <c r="S30" s="10">
        <v>-9.9768299999999996</v>
      </c>
      <c r="T30" s="10">
        <v>-7.8899799999999995</v>
      </c>
      <c r="U30" s="10">
        <v>-18.484590000000001</v>
      </c>
      <c r="V30" s="10">
        <v>-13.60337</v>
      </c>
      <c r="W30" s="10">
        <v>-60.627809999999997</v>
      </c>
      <c r="X30" s="10">
        <v>-9.7155499999999986</v>
      </c>
      <c r="Y30" s="10">
        <v>-15.310879999999999</v>
      </c>
      <c r="Z30" s="10">
        <v>3.4897600000000004</v>
      </c>
      <c r="AA30" s="10">
        <v>-16.877500000000001</v>
      </c>
      <c r="AB30" s="10">
        <v>-19.60941</v>
      </c>
      <c r="AC30" s="10">
        <v>-18.033900000000003</v>
      </c>
      <c r="AD30" s="10">
        <v>-6.3000600000000002</v>
      </c>
      <c r="AE30" s="10">
        <v>-13.78439</v>
      </c>
      <c r="AF30" s="10">
        <v>-16.949249999999999</v>
      </c>
      <c r="AG30" s="10">
        <v>-12.7826</v>
      </c>
      <c r="AH30" s="10">
        <v>-23.694689999999998</v>
      </c>
      <c r="AI30" s="9">
        <v>-20.046709999999997</v>
      </c>
      <c r="AJ30" s="9">
        <v>-21.301506761199999</v>
      </c>
      <c r="AK30" s="9">
        <v>-18.480803921300001</v>
      </c>
      <c r="AL30" s="9">
        <v>54.424519999999994</v>
      </c>
      <c r="AM30" s="9">
        <v>12.133100000000001</v>
      </c>
      <c r="AN30" s="4"/>
      <c r="AO30" s="4"/>
      <c r="AP30" s="4"/>
      <c r="AQ30" s="4"/>
      <c r="AR30" s="4"/>
      <c r="AS30" s="4"/>
      <c r="AT30" s="4"/>
      <c r="AU30" s="4"/>
      <c r="AV30" s="4"/>
      <c r="AW30" s="4"/>
      <c r="AX30" s="4"/>
      <c r="AY30" s="4"/>
    </row>
    <row r="31" spans="1:51" ht="15" x14ac:dyDescent="0.25">
      <c r="A31" s="108">
        <f>YampaRiverInflow.TotalOutflow!A31</f>
        <v>45047</v>
      </c>
      <c r="B31" s="9">
        <v>-9.8019999999999996</v>
      </c>
      <c r="C31" s="9">
        <v>-9.8019999999999996</v>
      </c>
      <c r="D31" s="9">
        <v>-9.8019999999999996</v>
      </c>
      <c r="E31" s="10">
        <v>81.077850000000012</v>
      </c>
      <c r="F31" s="10">
        <v>32.891910000000003</v>
      </c>
      <c r="G31" s="10">
        <v>32.762029999999996</v>
      </c>
      <c r="H31" s="10">
        <v>14.885899999999999</v>
      </c>
      <c r="I31" s="10">
        <v>9.8693099999999987</v>
      </c>
      <c r="J31" s="10">
        <v>49.975879999999997</v>
      </c>
      <c r="K31" s="10">
        <v>-7.9184299999999999</v>
      </c>
      <c r="L31" s="10">
        <v>11.12064</v>
      </c>
      <c r="M31" s="10">
        <v>-43.382190000000001</v>
      </c>
      <c r="N31" s="10">
        <v>-22.886580000000002</v>
      </c>
      <c r="O31" s="10">
        <v>-11.17521</v>
      </c>
      <c r="P31" s="10">
        <v>-23.596910000000001</v>
      </c>
      <c r="Q31" s="10">
        <v>-15.42226</v>
      </c>
      <c r="R31" s="10">
        <v>3.82769</v>
      </c>
      <c r="S31" s="10">
        <v>-8.7342700000000004</v>
      </c>
      <c r="T31" s="10">
        <v>-12.672180000000001</v>
      </c>
      <c r="U31" s="10">
        <v>-9.4568999999999992</v>
      </c>
      <c r="V31" s="10">
        <v>2.1620500000000002</v>
      </c>
      <c r="W31" s="10">
        <v>6.1777799999999994</v>
      </c>
      <c r="X31" s="10">
        <v>-11.006309999999999</v>
      </c>
      <c r="Y31" s="10">
        <v>-11.085049999999999</v>
      </c>
      <c r="Z31" s="10">
        <v>-22.195970000000003</v>
      </c>
      <c r="AA31" s="10">
        <v>-14.829829999999999</v>
      </c>
      <c r="AB31" s="10">
        <v>10.05152</v>
      </c>
      <c r="AC31" s="10">
        <v>-15.21618</v>
      </c>
      <c r="AD31" s="10">
        <v>-22.456689999999998</v>
      </c>
      <c r="AE31" s="10">
        <v>-5.2049700000000003</v>
      </c>
      <c r="AF31" s="10">
        <v>-18.830310000000001</v>
      </c>
      <c r="AG31" s="10">
        <v>-9.6620400000000011</v>
      </c>
      <c r="AH31" s="10">
        <v>-14.13106</v>
      </c>
      <c r="AI31" s="9">
        <v>-15.37541</v>
      </c>
      <c r="AJ31" s="9">
        <v>-17.183385914400002</v>
      </c>
      <c r="AK31" s="9">
        <v>-10.352921004100001</v>
      </c>
      <c r="AL31" s="9">
        <v>25.669160000000002</v>
      </c>
      <c r="AM31" s="9">
        <v>46.607790000000001</v>
      </c>
      <c r="AN31" s="4"/>
      <c r="AO31" s="4"/>
      <c r="AP31" s="4"/>
      <c r="AQ31" s="4"/>
      <c r="AR31" s="4"/>
      <c r="AS31" s="4"/>
      <c r="AT31" s="4"/>
      <c r="AU31" s="4"/>
      <c r="AV31" s="4"/>
      <c r="AW31" s="4"/>
      <c r="AX31" s="4"/>
      <c r="AY31" s="4"/>
    </row>
    <row r="32" spans="1:51" ht="15" x14ac:dyDescent="0.25">
      <c r="A32" s="108">
        <f>YampaRiverInflow.TotalOutflow!A32</f>
        <v>45078</v>
      </c>
      <c r="B32" s="9">
        <v>-14.728</v>
      </c>
      <c r="C32" s="9">
        <v>-14.728</v>
      </c>
      <c r="D32" s="9">
        <v>-14.728</v>
      </c>
      <c r="E32" s="10">
        <v>62.467669999999998</v>
      </c>
      <c r="F32" s="10">
        <v>43.907669999999996</v>
      </c>
      <c r="G32" s="10">
        <v>36.8551</v>
      </c>
      <c r="H32" s="10">
        <v>12.004910000000001</v>
      </c>
      <c r="I32" s="10">
        <v>7.7272400000000001</v>
      </c>
      <c r="J32" s="10">
        <v>40.933699999999995</v>
      </c>
      <c r="K32" s="10">
        <v>11.465860000000001</v>
      </c>
      <c r="L32" s="10">
        <v>16.794580000000003</v>
      </c>
      <c r="M32" s="10">
        <v>-46.634540000000001</v>
      </c>
      <c r="N32" s="10">
        <v>-19.443330000000003</v>
      </c>
      <c r="O32" s="10">
        <v>7.9125299999999994</v>
      </c>
      <c r="P32" s="10">
        <v>-9.9691600000000005</v>
      </c>
      <c r="Q32" s="10">
        <v>-16.600020000000001</v>
      </c>
      <c r="R32" s="10">
        <v>-10.217690000000001</v>
      </c>
      <c r="S32" s="10">
        <v>3.97357</v>
      </c>
      <c r="T32" s="10">
        <v>-3.1482399999999999</v>
      </c>
      <c r="U32" s="10">
        <v>-1.4221199999999998</v>
      </c>
      <c r="V32" s="10">
        <v>-38.834009999999999</v>
      </c>
      <c r="W32" s="10">
        <v>-7.06473</v>
      </c>
      <c r="X32" s="10">
        <v>1.8902699999999999</v>
      </c>
      <c r="Y32" s="10">
        <v>8.4872199999999989</v>
      </c>
      <c r="Z32" s="10">
        <v>0.80691999999999997</v>
      </c>
      <c r="AA32" s="10">
        <v>-6.2195200000000002</v>
      </c>
      <c r="AB32" s="10">
        <v>13.559850000000001</v>
      </c>
      <c r="AC32" s="10">
        <v>-8.6716299999999986</v>
      </c>
      <c r="AD32" s="10">
        <v>-7.92706</v>
      </c>
      <c r="AE32" s="10">
        <v>-2.6868400000000001</v>
      </c>
      <c r="AF32" s="10">
        <v>-23.401610000000002</v>
      </c>
      <c r="AG32" s="10">
        <v>-8.745379999999999</v>
      </c>
      <c r="AH32" s="10">
        <v>-18.980650000000001</v>
      </c>
      <c r="AI32" s="9">
        <v>-16.096640000000001</v>
      </c>
      <c r="AJ32" s="9">
        <v>-19.255974470100004</v>
      </c>
      <c r="AK32" s="9">
        <v>-18.6228715425</v>
      </c>
      <c r="AL32" s="9">
        <v>36.7791</v>
      </c>
      <c r="AM32" s="9">
        <v>47.801720000000003</v>
      </c>
      <c r="AN32" s="4"/>
      <c r="AO32" s="4"/>
      <c r="AP32" s="4"/>
      <c r="AQ32" s="4"/>
      <c r="AR32" s="4"/>
      <c r="AS32" s="4"/>
      <c r="AT32" s="4"/>
      <c r="AU32" s="4"/>
      <c r="AV32" s="4"/>
      <c r="AW32" s="4"/>
      <c r="AX32" s="4"/>
      <c r="AY32" s="4"/>
    </row>
    <row r="33" spans="1:51" ht="15" x14ac:dyDescent="0.25">
      <c r="A33" s="108">
        <f>YampaRiverInflow.TotalOutflow!A33</f>
        <v>45108</v>
      </c>
      <c r="B33" s="9">
        <v>-11.792</v>
      </c>
      <c r="C33" s="9">
        <v>-11.792</v>
      </c>
      <c r="D33" s="9">
        <v>-11.792</v>
      </c>
      <c r="E33" s="10">
        <v>60.205719999999999</v>
      </c>
      <c r="F33" s="10">
        <v>49.438319999999997</v>
      </c>
      <c r="G33" s="10">
        <v>32.877110000000002</v>
      </c>
      <c r="H33" s="10">
        <v>10.57719</v>
      </c>
      <c r="I33" s="10">
        <v>7.2024099999999995</v>
      </c>
      <c r="J33" s="10">
        <v>42.957050000000002</v>
      </c>
      <c r="K33" s="10">
        <v>25.683209999999999</v>
      </c>
      <c r="L33" s="10">
        <v>16.192450000000001</v>
      </c>
      <c r="M33" s="10">
        <v>-32.33464</v>
      </c>
      <c r="N33" s="10">
        <v>-28.353200000000001</v>
      </c>
      <c r="O33" s="10">
        <v>-13.82734</v>
      </c>
      <c r="P33" s="10">
        <v>-8.2693600000000007</v>
      </c>
      <c r="Q33" s="10">
        <v>-6.1791200000000002</v>
      </c>
      <c r="R33" s="10">
        <v>3.4561299999999999</v>
      </c>
      <c r="S33" s="10">
        <v>2.85033</v>
      </c>
      <c r="T33" s="10">
        <v>-5.2313599999999996</v>
      </c>
      <c r="U33" s="10">
        <v>-2.7631799999999997</v>
      </c>
      <c r="V33" s="10">
        <v>-11.48329</v>
      </c>
      <c r="W33" s="10">
        <v>-12.351889999999999</v>
      </c>
      <c r="X33" s="10">
        <v>-4.6287900000000004</v>
      </c>
      <c r="Y33" s="10">
        <v>-5.6995800000000001</v>
      </c>
      <c r="Z33" s="10">
        <v>1.1146199999999999</v>
      </c>
      <c r="AA33" s="10">
        <v>-1.95407</v>
      </c>
      <c r="AB33" s="10">
        <v>15.37031</v>
      </c>
      <c r="AC33" s="10">
        <v>-6.1843900000000005</v>
      </c>
      <c r="AD33" s="10">
        <v>2.6158600000000001</v>
      </c>
      <c r="AE33" s="10">
        <v>5.3711899999999995</v>
      </c>
      <c r="AF33" s="10">
        <v>-13.886209999999998</v>
      </c>
      <c r="AG33" s="10">
        <v>-10.38104</v>
      </c>
      <c r="AH33" s="10">
        <v>-8.8864900000000002</v>
      </c>
      <c r="AI33" s="9">
        <v>-24.04243</v>
      </c>
      <c r="AJ33" s="9">
        <v>-9.7753157925099998</v>
      </c>
      <c r="AK33" s="9">
        <v>-13.541234510899999</v>
      </c>
      <c r="AL33" s="9">
        <v>72.870630000000006</v>
      </c>
      <c r="AM33" s="9">
        <v>68.089640000000003</v>
      </c>
      <c r="AN33" s="4"/>
      <c r="AO33" s="4"/>
      <c r="AP33" s="4"/>
      <c r="AQ33" s="4"/>
      <c r="AR33" s="4"/>
      <c r="AS33" s="4"/>
      <c r="AT33" s="4"/>
      <c r="AU33" s="4"/>
      <c r="AV33" s="4"/>
      <c r="AW33" s="4"/>
      <c r="AX33" s="4"/>
      <c r="AY33" s="4"/>
    </row>
    <row r="34" spans="1:51" ht="15" x14ac:dyDescent="0.25">
      <c r="A34" s="108">
        <f>YampaRiverInflow.TotalOutflow!A34</f>
        <v>45139</v>
      </c>
      <c r="B34" s="9">
        <v>-12.022</v>
      </c>
      <c r="C34" s="9">
        <v>-12.022</v>
      </c>
      <c r="D34" s="9">
        <v>-12.022</v>
      </c>
      <c r="E34" s="10">
        <v>64.003280000000004</v>
      </c>
      <c r="F34" s="10">
        <v>30.162470000000003</v>
      </c>
      <c r="G34" s="10">
        <v>25.66291</v>
      </c>
      <c r="H34" s="10">
        <v>47.366790000000002</v>
      </c>
      <c r="I34" s="10">
        <v>-3.6207199999999999</v>
      </c>
      <c r="J34" s="10">
        <v>8.2340900000000001</v>
      </c>
      <c r="K34" s="10">
        <v>1.0808900000000001</v>
      </c>
      <c r="L34" s="10">
        <v>9.8302700000000005</v>
      </c>
      <c r="M34" s="10">
        <v>-30.478750000000002</v>
      </c>
      <c r="N34" s="10">
        <v>-37.806379999999997</v>
      </c>
      <c r="O34" s="10">
        <v>0.36157</v>
      </c>
      <c r="P34" s="10">
        <v>-21.721700000000002</v>
      </c>
      <c r="Q34" s="10">
        <v>-32.771730000000005</v>
      </c>
      <c r="R34" s="10">
        <v>-3.3455599999999999</v>
      </c>
      <c r="S34" s="10">
        <v>5.3322599999999998</v>
      </c>
      <c r="T34" s="10">
        <v>-12.47739</v>
      </c>
      <c r="U34" s="10">
        <v>-10.764940000000001</v>
      </c>
      <c r="V34" s="10">
        <v>-12.411370000000002</v>
      </c>
      <c r="W34" s="10">
        <v>-5.8684500000000002</v>
      </c>
      <c r="X34" s="10">
        <v>-7.3342000000000001</v>
      </c>
      <c r="Y34" s="10">
        <v>-0.58257000000000003</v>
      </c>
      <c r="Z34" s="10">
        <v>-2.9759099999999998</v>
      </c>
      <c r="AA34" s="10">
        <v>-4.9262499999999996</v>
      </c>
      <c r="AB34" s="10">
        <v>7.4216999999999995</v>
      </c>
      <c r="AC34" s="10">
        <v>-6.2596699999999998</v>
      </c>
      <c r="AD34" s="10">
        <v>-3.49715</v>
      </c>
      <c r="AE34" s="10">
        <v>-8.0988400000000009</v>
      </c>
      <c r="AF34" s="10">
        <v>-12.211690000000001</v>
      </c>
      <c r="AG34" s="10">
        <v>-5.9300299999999995</v>
      </c>
      <c r="AH34" s="10">
        <v>-10.645899999999999</v>
      </c>
      <c r="AI34" s="9">
        <v>-16.45506</v>
      </c>
      <c r="AJ34" s="9">
        <v>-6.1211380751300002</v>
      </c>
      <c r="AK34" s="9">
        <v>-16.4951205805</v>
      </c>
      <c r="AL34" s="9">
        <v>74.391710000000003</v>
      </c>
      <c r="AM34" s="9">
        <v>83.114260000000002</v>
      </c>
      <c r="AN34" s="4"/>
      <c r="AO34" s="4"/>
      <c r="AP34" s="4"/>
      <c r="AQ34" s="4"/>
      <c r="AR34" s="4"/>
      <c r="AS34" s="4"/>
      <c r="AT34" s="4"/>
      <c r="AU34" s="4"/>
      <c r="AV34" s="4"/>
      <c r="AW34" s="4"/>
      <c r="AX34" s="4"/>
      <c r="AY34" s="4"/>
    </row>
    <row r="35" spans="1:51" ht="15" x14ac:dyDescent="0.25">
      <c r="A35" s="108">
        <f>YampaRiverInflow.TotalOutflow!A35</f>
        <v>45170</v>
      </c>
      <c r="B35" s="9">
        <v>-14.513</v>
      </c>
      <c r="C35" s="9">
        <v>-14.513</v>
      </c>
      <c r="D35" s="9">
        <v>-14.513</v>
      </c>
      <c r="E35" s="10">
        <v>90.030710000000013</v>
      </c>
      <c r="F35" s="10">
        <v>37.451620000000005</v>
      </c>
      <c r="G35" s="10">
        <v>29.726150000000001</v>
      </c>
      <c r="H35" s="10">
        <v>21.405069999999998</v>
      </c>
      <c r="I35" s="10">
        <v>-6.1849399999999992</v>
      </c>
      <c r="J35" s="10">
        <v>-13.40967</v>
      </c>
      <c r="K35" s="10">
        <v>4.8451000000000004</v>
      </c>
      <c r="L35" s="10">
        <v>10.459700000000002</v>
      </c>
      <c r="M35" s="10">
        <v>-32.106940000000002</v>
      </c>
      <c r="N35" s="10">
        <v>-14.36115</v>
      </c>
      <c r="O35" s="10">
        <v>6.0761099999999999</v>
      </c>
      <c r="P35" s="10">
        <v>2.1292300000000002</v>
      </c>
      <c r="Q35" s="10">
        <v>3.4588800000000002</v>
      </c>
      <c r="R35" s="10">
        <v>-3.5141100000000001</v>
      </c>
      <c r="S35" s="10">
        <v>2.3970700000000003</v>
      </c>
      <c r="T35" s="10">
        <v>-14.862719999999999</v>
      </c>
      <c r="U35" s="10">
        <v>10.64911</v>
      </c>
      <c r="V35" s="10">
        <v>1.2162899999999999</v>
      </c>
      <c r="W35" s="10">
        <v>-3.2352600000000002</v>
      </c>
      <c r="X35" s="10">
        <v>3.2015500000000001</v>
      </c>
      <c r="Y35" s="10">
        <v>-2.03647</v>
      </c>
      <c r="Z35" s="10">
        <v>4.6902200000000001</v>
      </c>
      <c r="AA35" s="10">
        <v>-2.4659599999999999</v>
      </c>
      <c r="AB35" s="10">
        <v>2.1341199999999998</v>
      </c>
      <c r="AC35" s="10">
        <v>-3.6479999999999999E-2</v>
      </c>
      <c r="AD35" s="10">
        <v>3.5242300000000002</v>
      </c>
      <c r="AE35" s="10">
        <v>2.30775</v>
      </c>
      <c r="AF35" s="10">
        <v>-2.1289499999999997</v>
      </c>
      <c r="AG35" s="10">
        <v>-5.9721000000000002</v>
      </c>
      <c r="AH35" s="10">
        <v>-4.7625399999999996</v>
      </c>
      <c r="AI35" s="9">
        <v>-11.23626</v>
      </c>
      <c r="AJ35" s="9">
        <v>-5.9217293134800002</v>
      </c>
      <c r="AK35" s="9">
        <v>-16.066383176799999</v>
      </c>
      <c r="AL35" s="9">
        <v>15.569330000000001</v>
      </c>
      <c r="AM35" s="9">
        <v>17.491540000000001</v>
      </c>
      <c r="AN35" s="4"/>
      <c r="AO35" s="4"/>
      <c r="AP35" s="4"/>
      <c r="AQ35" s="4"/>
      <c r="AR35" s="4"/>
      <c r="AS35" s="4"/>
      <c r="AT35" s="4"/>
      <c r="AU35" s="4"/>
      <c r="AV35" s="4"/>
      <c r="AW35" s="4"/>
      <c r="AX35" s="4"/>
      <c r="AY35" s="4"/>
    </row>
    <row r="36" spans="1:51" ht="15" x14ac:dyDescent="0.25">
      <c r="A36" s="108">
        <f>YampaRiverInflow.TotalOutflow!A36</f>
        <v>45200</v>
      </c>
      <c r="B36" s="9">
        <v>-10.351000000000001</v>
      </c>
      <c r="C36" s="9">
        <v>-10.351000000000001</v>
      </c>
      <c r="D36" s="9">
        <v>-10.351000000000001</v>
      </c>
      <c r="E36" s="10">
        <v>133.46231</v>
      </c>
      <c r="F36" s="10">
        <v>-7.9622099999999998</v>
      </c>
      <c r="G36" s="10">
        <v>14.659660000000001</v>
      </c>
      <c r="H36" s="10">
        <v>6.4712700000000005</v>
      </c>
      <c r="I36" s="10">
        <v>-4.5573800000000002</v>
      </c>
      <c r="J36" s="10">
        <v>16.089169999999999</v>
      </c>
      <c r="K36" s="10">
        <v>2.3823400000000001</v>
      </c>
      <c r="L36" s="10">
        <v>-2.3206700000000002</v>
      </c>
      <c r="M36" s="10">
        <v>-31.9285</v>
      </c>
      <c r="N36" s="10">
        <v>-8.5193500000000011</v>
      </c>
      <c r="O36" s="10">
        <v>-12.10599</v>
      </c>
      <c r="P36" s="10">
        <v>-6.4365399999999999</v>
      </c>
      <c r="Q36" s="10">
        <v>-9.3328700000000016</v>
      </c>
      <c r="R36" s="10">
        <v>8.7130799999999997</v>
      </c>
      <c r="S36" s="10">
        <v>6.0392799999999998</v>
      </c>
      <c r="T36" s="10">
        <v>-14.376950000000001</v>
      </c>
      <c r="U36" s="10">
        <v>11.44023</v>
      </c>
      <c r="V36" s="10">
        <v>-2.2667899999999999</v>
      </c>
      <c r="W36" s="10">
        <v>12.561069999999999</v>
      </c>
      <c r="X36" s="10">
        <v>9.3788400000000003</v>
      </c>
      <c r="Y36" s="10">
        <v>7.2322499999999996</v>
      </c>
      <c r="Z36" s="10">
        <v>17.66301</v>
      </c>
      <c r="AA36" s="10">
        <v>17.936130000000002</v>
      </c>
      <c r="AB36" s="10">
        <v>19.500349999999997</v>
      </c>
      <c r="AC36" s="10">
        <v>0.40545999999999999</v>
      </c>
      <c r="AD36" s="10">
        <v>-3.57796</v>
      </c>
      <c r="AE36" s="10">
        <v>-7.8305600000000002</v>
      </c>
      <c r="AF36" s="10">
        <v>5.5783399999999999</v>
      </c>
      <c r="AG36" s="10">
        <v>7.1333100000000007</v>
      </c>
      <c r="AH36" s="10">
        <v>-3.07572</v>
      </c>
      <c r="AI36" s="9">
        <v>-12.67216</v>
      </c>
      <c r="AJ36" s="9">
        <v>9.5933321672099989</v>
      </c>
      <c r="AK36" s="9">
        <v>-7.3716004105100001</v>
      </c>
      <c r="AL36" s="9">
        <v>11.770820000000001</v>
      </c>
      <c r="AM36" s="9">
        <v>29.394490000000001</v>
      </c>
      <c r="AN36" s="4"/>
      <c r="AO36" s="4"/>
      <c r="AP36" s="4"/>
      <c r="AQ36" s="4"/>
      <c r="AR36" s="4"/>
      <c r="AS36" s="4"/>
      <c r="AT36" s="4"/>
      <c r="AU36" s="4"/>
      <c r="AV36" s="4"/>
      <c r="AW36" s="4"/>
      <c r="AX36" s="4"/>
      <c r="AY36" s="4"/>
    </row>
    <row r="37" spans="1:51" ht="15" x14ac:dyDescent="0.25">
      <c r="A37" s="108">
        <f>YampaRiverInflow.TotalOutflow!A37</f>
        <v>45231</v>
      </c>
      <c r="B37" s="9">
        <v>-18.545000000000002</v>
      </c>
      <c r="C37" s="9">
        <v>-18.545000000000002</v>
      </c>
      <c r="D37" s="9">
        <v>-18.545000000000002</v>
      </c>
      <c r="E37" s="10">
        <v>52.581679999999999</v>
      </c>
      <c r="F37" s="10">
        <v>19.1631</v>
      </c>
      <c r="G37" s="10">
        <v>8.3231599999999997</v>
      </c>
      <c r="H37" s="10">
        <v>-4.9865000000000004</v>
      </c>
      <c r="I37" s="10">
        <v>15.50897</v>
      </c>
      <c r="J37" s="10">
        <v>11.76432</v>
      </c>
      <c r="K37" s="10">
        <v>31.527560000000001</v>
      </c>
      <c r="L37" s="10">
        <v>-3.2050900000000002</v>
      </c>
      <c r="M37" s="10">
        <v>-23.295529999999999</v>
      </c>
      <c r="N37" s="10">
        <v>-17.111999999999998</v>
      </c>
      <c r="O37" s="10">
        <v>-11.698649999999999</v>
      </c>
      <c r="P37" s="10">
        <v>-40.886620000000001</v>
      </c>
      <c r="Q37" s="10">
        <v>8.8454099999999993</v>
      </c>
      <c r="R37" s="10">
        <v>8.6155300000000015</v>
      </c>
      <c r="S37" s="10">
        <v>-6.0922700000000001</v>
      </c>
      <c r="T37" s="10">
        <v>-18.06193</v>
      </c>
      <c r="U37" s="10">
        <v>-2.7934000000000001</v>
      </c>
      <c r="V37" s="10">
        <v>14.61594</v>
      </c>
      <c r="W37" s="10">
        <v>1.1808599999999998</v>
      </c>
      <c r="X37" s="10">
        <v>-1.2787599999999999</v>
      </c>
      <c r="Y37" s="10">
        <v>-0.85072999999999999</v>
      </c>
      <c r="Z37" s="10">
        <v>-7.69496</v>
      </c>
      <c r="AA37" s="10">
        <v>-25.293230000000001</v>
      </c>
      <c r="AB37" s="10">
        <v>14.929360000000001</v>
      </c>
      <c r="AC37" s="10">
        <v>-6.5592299999999994</v>
      </c>
      <c r="AD37" s="10">
        <v>-12.624499999999999</v>
      </c>
      <c r="AE37" s="10">
        <v>-15.31161</v>
      </c>
      <c r="AF37" s="10">
        <v>-29.335889999999999</v>
      </c>
      <c r="AG37" s="10">
        <v>-11.260489999999999</v>
      </c>
      <c r="AH37" s="10">
        <v>-11.40968</v>
      </c>
      <c r="AI37" s="9">
        <v>4.0670200000000003</v>
      </c>
      <c r="AJ37" s="9">
        <v>-5.6661833634400001</v>
      </c>
      <c r="AK37" s="9">
        <v>-13.579297370099999</v>
      </c>
      <c r="AL37" s="9">
        <v>7.9291700000000001</v>
      </c>
      <c r="AM37" s="9">
        <v>-2.7989000000000002</v>
      </c>
      <c r="AN37" s="4"/>
      <c r="AO37" s="4"/>
      <c r="AP37" s="4"/>
      <c r="AQ37" s="4"/>
      <c r="AR37" s="4"/>
      <c r="AS37" s="4"/>
      <c r="AT37" s="4"/>
      <c r="AU37" s="4"/>
      <c r="AV37" s="4"/>
      <c r="AW37" s="4"/>
      <c r="AX37" s="4"/>
      <c r="AY37" s="4"/>
    </row>
    <row r="38" spans="1:51" ht="15" x14ac:dyDescent="0.25">
      <c r="A38" s="108">
        <f>YampaRiverInflow.TotalOutflow!A38</f>
        <v>45261</v>
      </c>
      <c r="B38" s="9">
        <v>-12.076000000000001</v>
      </c>
      <c r="C38" s="9">
        <v>-12.076000000000001</v>
      </c>
      <c r="D38" s="9">
        <v>-12.076000000000001</v>
      </c>
      <c r="E38" s="10">
        <v>51.959830000000004</v>
      </c>
      <c r="F38" s="10">
        <v>32.17351</v>
      </c>
      <c r="G38" s="10">
        <v>27.887509999999999</v>
      </c>
      <c r="H38" s="10">
        <v>-7.8382100000000001</v>
      </c>
      <c r="I38" s="10">
        <v>-32.544939999999997</v>
      </c>
      <c r="J38" s="10">
        <v>-18.25207</v>
      </c>
      <c r="K38" s="10">
        <v>0.23571999999999999</v>
      </c>
      <c r="L38" s="10">
        <v>-17.19848</v>
      </c>
      <c r="M38" s="10">
        <v>-15.513</v>
      </c>
      <c r="N38" s="10">
        <v>-23.537050000000001</v>
      </c>
      <c r="O38" s="10">
        <v>-21.342089999999999</v>
      </c>
      <c r="P38" s="10">
        <v>-25.91873</v>
      </c>
      <c r="Q38" s="10">
        <v>-8.1638900000000003</v>
      </c>
      <c r="R38" s="10">
        <v>-7.6459899999999994</v>
      </c>
      <c r="S38" s="10">
        <v>-41.546080000000003</v>
      </c>
      <c r="T38" s="10">
        <v>-20.32019</v>
      </c>
      <c r="U38" s="10">
        <v>-22.775419999999997</v>
      </c>
      <c r="V38" s="10">
        <v>-20.00853</v>
      </c>
      <c r="W38" s="10">
        <v>-16.126649999999998</v>
      </c>
      <c r="X38" s="10">
        <v>-14.551170000000001</v>
      </c>
      <c r="Y38" s="10">
        <v>-9.3304200000000002</v>
      </c>
      <c r="Z38" s="10">
        <v>-15.43425</v>
      </c>
      <c r="AA38" s="10">
        <v>-9.6678799999999985</v>
      </c>
      <c r="AB38" s="10">
        <v>2.13557</v>
      </c>
      <c r="AC38" s="10">
        <v>-15.070690000000001</v>
      </c>
      <c r="AD38" s="10">
        <v>-14.155530000000001</v>
      </c>
      <c r="AE38" s="10">
        <v>-24.016959999999997</v>
      </c>
      <c r="AF38" s="10">
        <v>-14.53312</v>
      </c>
      <c r="AG38" s="10">
        <v>-28.044779999999999</v>
      </c>
      <c r="AH38" s="10">
        <v>-6.3832500000000003</v>
      </c>
      <c r="AI38" s="9">
        <v>-10.085459999999999</v>
      </c>
      <c r="AJ38" s="9">
        <v>-1.7760761056900001</v>
      </c>
      <c r="AK38" s="9">
        <v>-12.813628441100001</v>
      </c>
      <c r="AL38" s="9">
        <v>0.70411000000000001</v>
      </c>
      <c r="AM38" s="9">
        <v>-2.0269400000000002</v>
      </c>
      <c r="AN38" s="4"/>
      <c r="AO38" s="4"/>
      <c r="AP38" s="4"/>
      <c r="AQ38" s="4"/>
      <c r="AR38" s="4"/>
      <c r="AS38" s="4"/>
      <c r="AT38" s="4"/>
      <c r="AU38" s="4"/>
      <c r="AV38" s="4"/>
      <c r="AW38" s="4"/>
      <c r="AX38" s="4"/>
      <c r="AY38" s="4"/>
    </row>
    <row r="39" spans="1:51" ht="15" x14ac:dyDescent="0.25">
      <c r="A39" s="108">
        <f>YampaRiverInflow.TotalOutflow!A39</f>
        <v>45292</v>
      </c>
      <c r="B39" s="9">
        <v>-20.931000000000001</v>
      </c>
      <c r="C39" s="9">
        <v>-20.931000000000001</v>
      </c>
      <c r="D39" s="9">
        <v>-20.931000000000001</v>
      </c>
      <c r="E39" s="10">
        <v>31.442490000000003</v>
      </c>
      <c r="F39" s="10">
        <v>-8.1626999999999992</v>
      </c>
      <c r="G39" s="10">
        <v>-9.4905600000000003</v>
      </c>
      <c r="H39" s="10">
        <v>-16.206330000000001</v>
      </c>
      <c r="I39" s="10">
        <v>-67.403059999999996</v>
      </c>
      <c r="J39" s="10">
        <v>5.3257399999999997</v>
      </c>
      <c r="K39" s="10">
        <v>-10.554080000000001</v>
      </c>
      <c r="L39" s="10">
        <v>-12.17793</v>
      </c>
      <c r="M39" s="10">
        <v>-5.2285699999999995</v>
      </c>
      <c r="N39" s="10">
        <v>-11.82418</v>
      </c>
      <c r="O39" s="10">
        <v>-0.35291</v>
      </c>
      <c r="P39" s="10">
        <v>-9.4022099999999984</v>
      </c>
      <c r="Q39" s="10">
        <v>-2.2324000000000002</v>
      </c>
      <c r="R39" s="10">
        <v>-13.06556</v>
      </c>
      <c r="S39" s="10">
        <v>-23.842459999999999</v>
      </c>
      <c r="T39" s="10">
        <v>-22.88402</v>
      </c>
      <c r="U39" s="10">
        <v>-9.2863400000000009</v>
      </c>
      <c r="V39" s="10">
        <v>2.0555400000000001</v>
      </c>
      <c r="W39" s="10">
        <v>-8.3692099999999989</v>
      </c>
      <c r="X39" s="10">
        <v>-7.36435</v>
      </c>
      <c r="Y39" s="10">
        <v>-10.88565</v>
      </c>
      <c r="Z39" s="10">
        <v>0.18258000000000002</v>
      </c>
      <c r="AA39" s="10">
        <v>-24.099160000000001</v>
      </c>
      <c r="AB39" s="10">
        <v>-10.99343</v>
      </c>
      <c r="AC39" s="10">
        <v>-17.351569999999999</v>
      </c>
      <c r="AD39" s="10">
        <v>-15.120850000000001</v>
      </c>
      <c r="AE39" s="10">
        <v>-15.297610000000001</v>
      </c>
      <c r="AF39" s="10">
        <v>-7.4300500000000005</v>
      </c>
      <c r="AG39" s="10">
        <v>-23.203659999999999</v>
      </c>
      <c r="AH39" s="10">
        <v>-11.24441</v>
      </c>
      <c r="AI39" s="9">
        <v>-7.0866850672100004</v>
      </c>
      <c r="AJ39" s="9">
        <v>-21.8410222298</v>
      </c>
      <c r="AK39" s="9">
        <v>32.649590000000003</v>
      </c>
      <c r="AL39" s="9">
        <v>-4.1834899999999999</v>
      </c>
      <c r="AM39" s="9">
        <v>31.439830000000001</v>
      </c>
      <c r="AN39" s="4"/>
      <c r="AO39" s="4"/>
      <c r="AP39" s="4"/>
      <c r="AQ39" s="4"/>
      <c r="AR39" s="4"/>
      <c r="AS39" s="4"/>
      <c r="AT39" s="4"/>
      <c r="AU39" s="4"/>
      <c r="AV39" s="4"/>
      <c r="AW39" s="4"/>
      <c r="AX39" s="4"/>
      <c r="AY39" s="4"/>
    </row>
    <row r="40" spans="1:51" ht="15" x14ac:dyDescent="0.25">
      <c r="A40" s="108">
        <f>YampaRiverInflow.TotalOutflow!A40</f>
        <v>45323</v>
      </c>
      <c r="B40" s="9">
        <v>-10.266</v>
      </c>
      <c r="C40" s="9">
        <v>-10.266</v>
      </c>
      <c r="D40" s="9">
        <v>-10.266</v>
      </c>
      <c r="E40" s="10">
        <v>32.191499999999998</v>
      </c>
      <c r="F40" s="10">
        <v>-14.345370000000001</v>
      </c>
      <c r="G40" s="10">
        <v>0.28820999999999997</v>
      </c>
      <c r="H40" s="10">
        <v>24.75806</v>
      </c>
      <c r="I40" s="10">
        <v>-0.71377000000000002</v>
      </c>
      <c r="J40" s="10">
        <v>-17.479389999999999</v>
      </c>
      <c r="K40" s="10">
        <v>7.1028599999999997</v>
      </c>
      <c r="L40" s="10">
        <v>-20.612359999999999</v>
      </c>
      <c r="M40" s="10">
        <v>-3.8160700000000003</v>
      </c>
      <c r="N40" s="10">
        <v>12.07672</v>
      </c>
      <c r="O40" s="10">
        <v>-6.4777399999999998</v>
      </c>
      <c r="P40" s="10">
        <v>-3.1795599999999999</v>
      </c>
      <c r="Q40" s="10">
        <v>-18.78584</v>
      </c>
      <c r="R40" s="10">
        <v>-15.19333</v>
      </c>
      <c r="S40" s="10">
        <v>16.79738</v>
      </c>
      <c r="T40" s="10">
        <v>-14.575379999999999</v>
      </c>
      <c r="U40" s="10">
        <v>-10.293559999999999</v>
      </c>
      <c r="V40" s="10">
        <v>-6.9536000000000007</v>
      </c>
      <c r="W40" s="10">
        <v>-5.6801599999999999</v>
      </c>
      <c r="X40" s="10">
        <v>-3.35554</v>
      </c>
      <c r="Y40" s="10">
        <v>-8.1621500000000005</v>
      </c>
      <c r="Z40" s="10">
        <v>2.4570000000000002E-2</v>
      </c>
      <c r="AA40" s="10">
        <v>-7.1100200000000005</v>
      </c>
      <c r="AB40" s="10">
        <v>-6.7532899999999998</v>
      </c>
      <c r="AC40" s="10">
        <v>-2.0011099999999997</v>
      </c>
      <c r="AD40" s="10">
        <v>-7.8896199999999999</v>
      </c>
      <c r="AE40" s="10">
        <v>-3.9773800000000001</v>
      </c>
      <c r="AF40" s="10">
        <v>-10.08442</v>
      </c>
      <c r="AG40" s="10">
        <v>-18.090959999999999</v>
      </c>
      <c r="AH40" s="10">
        <v>-11.6091</v>
      </c>
      <c r="AI40" s="9">
        <v>-21.548820344999999</v>
      </c>
      <c r="AJ40" s="9">
        <v>-7.5980226642700002</v>
      </c>
      <c r="AK40" s="9">
        <v>26.56495</v>
      </c>
      <c r="AL40" s="9">
        <v>1.9350000000000001</v>
      </c>
      <c r="AM40" s="9">
        <v>22.693020000000001</v>
      </c>
      <c r="AN40" s="4"/>
      <c r="AO40" s="4"/>
      <c r="AP40" s="4"/>
      <c r="AQ40" s="4"/>
      <c r="AR40" s="4"/>
      <c r="AS40" s="4"/>
      <c r="AT40" s="4"/>
      <c r="AU40" s="4"/>
      <c r="AV40" s="4"/>
      <c r="AW40" s="4"/>
      <c r="AX40" s="4"/>
      <c r="AY40" s="4"/>
    </row>
    <row r="41" spans="1:51" ht="15" x14ac:dyDescent="0.25">
      <c r="A41" s="108">
        <f>YampaRiverInflow.TotalOutflow!A41</f>
        <v>45352</v>
      </c>
      <c r="B41" s="9">
        <v>-11.603</v>
      </c>
      <c r="C41" s="9">
        <v>-11.603</v>
      </c>
      <c r="D41" s="9">
        <v>-11.603</v>
      </c>
      <c r="E41" s="10">
        <v>19.579360000000001</v>
      </c>
      <c r="F41" s="10">
        <v>21.266830000000002</v>
      </c>
      <c r="G41" s="10">
        <v>8.1764600000000005</v>
      </c>
      <c r="H41" s="10">
        <v>7.8801000000000005</v>
      </c>
      <c r="I41" s="10">
        <v>-16.084820000000001</v>
      </c>
      <c r="J41" s="10">
        <v>24.562889999999999</v>
      </c>
      <c r="K41" s="10">
        <v>-1.3683399999999999</v>
      </c>
      <c r="L41" s="10">
        <v>-30.239049999999999</v>
      </c>
      <c r="M41" s="10">
        <v>-0.40625</v>
      </c>
      <c r="N41" s="10">
        <v>-2.8755600000000001</v>
      </c>
      <c r="O41" s="10">
        <v>-24.367049999999999</v>
      </c>
      <c r="P41" s="10">
        <v>-21.61571</v>
      </c>
      <c r="Q41" s="10">
        <v>-7.1826499999999998</v>
      </c>
      <c r="R41" s="10">
        <v>-21.388090000000002</v>
      </c>
      <c r="S41" s="10">
        <v>-38.647570000000002</v>
      </c>
      <c r="T41" s="10">
        <v>-17.924779999999998</v>
      </c>
      <c r="U41" s="10">
        <v>-12.442740000000001</v>
      </c>
      <c r="V41" s="10">
        <v>-43.985260000000004</v>
      </c>
      <c r="W41" s="10">
        <v>-10.52102</v>
      </c>
      <c r="X41" s="10">
        <v>-6.4350100000000001</v>
      </c>
      <c r="Y41" s="10">
        <v>-12.448540000000001</v>
      </c>
      <c r="Z41" s="10">
        <v>-11.11115</v>
      </c>
      <c r="AA41" s="10">
        <v>-14.26328</v>
      </c>
      <c r="AB41" s="10">
        <v>-15.209569999999999</v>
      </c>
      <c r="AC41" s="10">
        <v>-13.494590000000001</v>
      </c>
      <c r="AD41" s="10">
        <v>-13.53969</v>
      </c>
      <c r="AE41" s="10">
        <v>-18.373999999999999</v>
      </c>
      <c r="AF41" s="10">
        <v>-10.9312</v>
      </c>
      <c r="AG41" s="10">
        <v>-22.812709999999999</v>
      </c>
      <c r="AH41" s="10">
        <v>-10.592450000000001</v>
      </c>
      <c r="AI41" s="9">
        <v>-11.9735317815</v>
      </c>
      <c r="AJ41" s="9">
        <v>-21.396965078199997</v>
      </c>
      <c r="AK41" s="9">
        <v>60.964930000000003</v>
      </c>
      <c r="AL41" s="9">
        <v>9.2411200000000004</v>
      </c>
      <c r="AM41" s="9">
        <v>34.107990000000001</v>
      </c>
      <c r="AN41" s="4"/>
      <c r="AO41" s="4"/>
      <c r="AP41" s="4"/>
      <c r="AQ41" s="4"/>
      <c r="AR41" s="4"/>
      <c r="AS41" s="4"/>
      <c r="AT41" s="4"/>
      <c r="AU41" s="4"/>
      <c r="AV41" s="4"/>
      <c r="AW41" s="4"/>
      <c r="AX41" s="4"/>
      <c r="AY41" s="4"/>
    </row>
    <row r="42" spans="1:51" ht="15" x14ac:dyDescent="0.25">
      <c r="A42" s="108">
        <f>YampaRiverInflow.TotalOutflow!A42</f>
        <v>45383</v>
      </c>
      <c r="B42" s="9">
        <v>-12.46</v>
      </c>
      <c r="C42" s="9">
        <v>-12.46</v>
      </c>
      <c r="D42" s="9">
        <v>-12.46</v>
      </c>
      <c r="E42" s="10">
        <v>-6.7857700000000003</v>
      </c>
      <c r="F42" s="10">
        <v>6.2441000000000004</v>
      </c>
      <c r="G42" s="10">
        <v>4.2861700000000003</v>
      </c>
      <c r="H42" s="10">
        <v>29.646259999999998</v>
      </c>
      <c r="I42" s="10">
        <v>28.972660000000001</v>
      </c>
      <c r="J42" s="10">
        <v>18.863569999999999</v>
      </c>
      <c r="K42" s="10">
        <v>13.24966</v>
      </c>
      <c r="L42" s="10">
        <v>-34.838769999999997</v>
      </c>
      <c r="M42" s="10">
        <v>-15.670870000000001</v>
      </c>
      <c r="N42" s="10">
        <v>-12.345879999999999</v>
      </c>
      <c r="O42" s="10">
        <v>-24.792330000000003</v>
      </c>
      <c r="P42" s="10">
        <v>-15.55307</v>
      </c>
      <c r="Q42" s="10">
        <v>-27.615380000000002</v>
      </c>
      <c r="R42" s="10">
        <v>-9.9768299999999996</v>
      </c>
      <c r="S42" s="10">
        <v>-7.8899799999999995</v>
      </c>
      <c r="T42" s="10">
        <v>-18.484590000000001</v>
      </c>
      <c r="U42" s="10">
        <v>-13.60337</v>
      </c>
      <c r="V42" s="10">
        <v>-60.627809999999997</v>
      </c>
      <c r="W42" s="10">
        <v>-9.7155499999999986</v>
      </c>
      <c r="X42" s="10">
        <v>-15.310879999999999</v>
      </c>
      <c r="Y42" s="10">
        <v>3.4897600000000004</v>
      </c>
      <c r="Z42" s="10">
        <v>-16.877500000000001</v>
      </c>
      <c r="AA42" s="10">
        <v>-19.60941</v>
      </c>
      <c r="AB42" s="10">
        <v>-18.033900000000003</v>
      </c>
      <c r="AC42" s="10">
        <v>-6.3000600000000002</v>
      </c>
      <c r="AD42" s="10">
        <v>-13.78439</v>
      </c>
      <c r="AE42" s="10">
        <v>-16.949249999999999</v>
      </c>
      <c r="AF42" s="10">
        <v>-12.7826</v>
      </c>
      <c r="AG42" s="10">
        <v>-23.694689999999998</v>
      </c>
      <c r="AH42" s="10">
        <v>-20.046709999999997</v>
      </c>
      <c r="AI42" s="9">
        <v>-21.301506761199999</v>
      </c>
      <c r="AJ42" s="9">
        <v>-18.480803921300001</v>
      </c>
      <c r="AK42" s="9">
        <v>54.424519999999994</v>
      </c>
      <c r="AL42" s="9">
        <v>12.133100000000001</v>
      </c>
      <c r="AM42" s="9">
        <v>76.599170000000001</v>
      </c>
      <c r="AN42" s="4"/>
      <c r="AO42" s="4"/>
      <c r="AP42" s="4"/>
      <c r="AQ42" s="4"/>
      <c r="AR42" s="4"/>
      <c r="AS42" s="4"/>
      <c r="AT42" s="4"/>
      <c r="AU42" s="4"/>
      <c r="AV42" s="4"/>
      <c r="AW42" s="4"/>
      <c r="AX42" s="4"/>
      <c r="AY42" s="4"/>
    </row>
    <row r="43" spans="1:51" ht="15" x14ac:dyDescent="0.25">
      <c r="A43" s="108">
        <f>YampaRiverInflow.TotalOutflow!A43</f>
        <v>45413</v>
      </c>
      <c r="B43" s="9">
        <v>-9.8019999999999996</v>
      </c>
      <c r="C43" s="9">
        <v>-9.8019999999999996</v>
      </c>
      <c r="D43" s="9">
        <v>-9.8019999999999996</v>
      </c>
      <c r="E43" s="10">
        <v>32.891910000000003</v>
      </c>
      <c r="F43" s="10">
        <v>32.762029999999996</v>
      </c>
      <c r="G43" s="10">
        <v>14.885899999999999</v>
      </c>
      <c r="H43" s="10">
        <v>9.8693099999999987</v>
      </c>
      <c r="I43" s="10">
        <v>49.975879999999997</v>
      </c>
      <c r="J43" s="10">
        <v>-7.9184299999999999</v>
      </c>
      <c r="K43" s="10">
        <v>11.12064</v>
      </c>
      <c r="L43" s="10">
        <v>-43.382190000000001</v>
      </c>
      <c r="M43" s="10">
        <v>-22.886580000000002</v>
      </c>
      <c r="N43" s="10">
        <v>-11.17521</v>
      </c>
      <c r="O43" s="10">
        <v>-23.596910000000001</v>
      </c>
      <c r="P43" s="10">
        <v>-15.42226</v>
      </c>
      <c r="Q43" s="10">
        <v>3.82769</v>
      </c>
      <c r="R43" s="10">
        <v>-8.7342700000000004</v>
      </c>
      <c r="S43" s="10">
        <v>-12.672180000000001</v>
      </c>
      <c r="T43" s="10">
        <v>-9.4568999999999992</v>
      </c>
      <c r="U43" s="10">
        <v>2.1620500000000002</v>
      </c>
      <c r="V43" s="10">
        <v>6.1777799999999994</v>
      </c>
      <c r="W43" s="10">
        <v>-11.006309999999999</v>
      </c>
      <c r="X43" s="10">
        <v>-11.085049999999999</v>
      </c>
      <c r="Y43" s="10">
        <v>-22.195970000000003</v>
      </c>
      <c r="Z43" s="10">
        <v>-14.829829999999999</v>
      </c>
      <c r="AA43" s="10">
        <v>10.05152</v>
      </c>
      <c r="AB43" s="10">
        <v>-15.21618</v>
      </c>
      <c r="AC43" s="10">
        <v>-22.456689999999998</v>
      </c>
      <c r="AD43" s="10">
        <v>-5.2049700000000003</v>
      </c>
      <c r="AE43" s="10">
        <v>-18.830310000000001</v>
      </c>
      <c r="AF43" s="10">
        <v>-9.6620400000000011</v>
      </c>
      <c r="AG43" s="10">
        <v>-14.13106</v>
      </c>
      <c r="AH43" s="10">
        <v>-15.37541</v>
      </c>
      <c r="AI43" s="9">
        <v>-17.183385914400002</v>
      </c>
      <c r="AJ43" s="9">
        <v>-10.352921004100001</v>
      </c>
      <c r="AK43" s="9">
        <v>25.669160000000002</v>
      </c>
      <c r="AL43" s="9">
        <v>46.607790000000001</v>
      </c>
      <c r="AM43" s="9">
        <v>81.077850000000012</v>
      </c>
      <c r="AN43" s="4"/>
      <c r="AO43" s="4"/>
      <c r="AP43" s="4"/>
      <c r="AQ43" s="4"/>
      <c r="AR43" s="4"/>
      <c r="AS43" s="4"/>
      <c r="AT43" s="4"/>
      <c r="AU43" s="4"/>
      <c r="AV43" s="4"/>
      <c r="AW43" s="4"/>
      <c r="AX43" s="4"/>
      <c r="AY43" s="4"/>
    </row>
    <row r="44" spans="1:51" ht="15" x14ac:dyDescent="0.25">
      <c r="A44" s="108">
        <f>YampaRiverInflow.TotalOutflow!A44</f>
        <v>45444</v>
      </c>
      <c r="B44" s="9">
        <v>-14.728</v>
      </c>
      <c r="C44" s="9">
        <v>-14.728</v>
      </c>
      <c r="D44" s="9">
        <v>-14.728</v>
      </c>
      <c r="E44" s="10">
        <v>43.907669999999996</v>
      </c>
      <c r="F44" s="10">
        <v>36.8551</v>
      </c>
      <c r="G44" s="10">
        <v>12.004910000000001</v>
      </c>
      <c r="H44" s="10">
        <v>7.7272400000000001</v>
      </c>
      <c r="I44" s="10">
        <v>40.933699999999995</v>
      </c>
      <c r="J44" s="10">
        <v>11.465860000000001</v>
      </c>
      <c r="K44" s="10">
        <v>16.794580000000003</v>
      </c>
      <c r="L44" s="10">
        <v>-46.634540000000001</v>
      </c>
      <c r="M44" s="10">
        <v>-19.443330000000003</v>
      </c>
      <c r="N44" s="10">
        <v>7.9125299999999994</v>
      </c>
      <c r="O44" s="10">
        <v>-9.9691600000000005</v>
      </c>
      <c r="P44" s="10">
        <v>-16.600020000000001</v>
      </c>
      <c r="Q44" s="10">
        <v>-10.217690000000001</v>
      </c>
      <c r="R44" s="10">
        <v>3.97357</v>
      </c>
      <c r="S44" s="10">
        <v>-3.1482399999999999</v>
      </c>
      <c r="T44" s="10">
        <v>-1.4221199999999998</v>
      </c>
      <c r="U44" s="10">
        <v>-38.834009999999999</v>
      </c>
      <c r="V44" s="10">
        <v>-7.06473</v>
      </c>
      <c r="W44" s="10">
        <v>1.8902699999999999</v>
      </c>
      <c r="X44" s="10">
        <v>8.4872199999999989</v>
      </c>
      <c r="Y44" s="10">
        <v>0.80691999999999997</v>
      </c>
      <c r="Z44" s="10">
        <v>-6.2195200000000002</v>
      </c>
      <c r="AA44" s="10">
        <v>13.559850000000001</v>
      </c>
      <c r="AB44" s="10">
        <v>-8.6716299999999986</v>
      </c>
      <c r="AC44" s="10">
        <v>-7.92706</v>
      </c>
      <c r="AD44" s="10">
        <v>-2.6868400000000001</v>
      </c>
      <c r="AE44" s="10">
        <v>-23.401610000000002</v>
      </c>
      <c r="AF44" s="10">
        <v>-8.745379999999999</v>
      </c>
      <c r="AG44" s="10">
        <v>-18.980650000000001</v>
      </c>
      <c r="AH44" s="10">
        <v>-16.096640000000001</v>
      </c>
      <c r="AI44" s="9">
        <v>-19.255974470100004</v>
      </c>
      <c r="AJ44" s="9">
        <v>-18.6228715425</v>
      </c>
      <c r="AK44" s="9">
        <v>36.7791</v>
      </c>
      <c r="AL44" s="9">
        <v>47.801720000000003</v>
      </c>
      <c r="AM44" s="9">
        <v>62.467669999999998</v>
      </c>
      <c r="AN44" s="4"/>
      <c r="AO44" s="4"/>
      <c r="AP44" s="4"/>
      <c r="AQ44" s="4"/>
      <c r="AR44" s="4"/>
      <c r="AS44" s="4"/>
      <c r="AT44" s="4"/>
      <c r="AU44" s="4"/>
      <c r="AV44" s="4"/>
      <c r="AW44" s="4"/>
      <c r="AX44" s="4"/>
      <c r="AY44" s="4"/>
    </row>
    <row r="45" spans="1:51" ht="15" x14ac:dyDescent="0.25">
      <c r="A45" s="108">
        <f>YampaRiverInflow.TotalOutflow!A45</f>
        <v>45474</v>
      </c>
      <c r="B45" s="9">
        <v>-11.792</v>
      </c>
      <c r="C45" s="9">
        <v>-11.792</v>
      </c>
      <c r="D45" s="9">
        <v>-11.792</v>
      </c>
      <c r="E45" s="10">
        <v>49.438319999999997</v>
      </c>
      <c r="F45" s="10">
        <v>32.877110000000002</v>
      </c>
      <c r="G45" s="10">
        <v>10.57719</v>
      </c>
      <c r="H45" s="10">
        <v>7.2024099999999995</v>
      </c>
      <c r="I45" s="10">
        <v>42.957050000000002</v>
      </c>
      <c r="J45" s="10">
        <v>25.683209999999999</v>
      </c>
      <c r="K45" s="10">
        <v>16.192450000000001</v>
      </c>
      <c r="L45" s="10">
        <v>-32.33464</v>
      </c>
      <c r="M45" s="10">
        <v>-28.353200000000001</v>
      </c>
      <c r="N45" s="10">
        <v>-13.82734</v>
      </c>
      <c r="O45" s="10">
        <v>-8.2693600000000007</v>
      </c>
      <c r="P45" s="10">
        <v>-6.1791200000000002</v>
      </c>
      <c r="Q45" s="10">
        <v>3.4561299999999999</v>
      </c>
      <c r="R45" s="10">
        <v>2.85033</v>
      </c>
      <c r="S45" s="10">
        <v>-5.2313599999999996</v>
      </c>
      <c r="T45" s="10">
        <v>-2.7631799999999997</v>
      </c>
      <c r="U45" s="10">
        <v>-11.48329</v>
      </c>
      <c r="V45" s="10">
        <v>-12.351889999999999</v>
      </c>
      <c r="W45" s="10">
        <v>-4.6287900000000004</v>
      </c>
      <c r="X45" s="10">
        <v>-5.6995800000000001</v>
      </c>
      <c r="Y45" s="10">
        <v>1.1146199999999999</v>
      </c>
      <c r="Z45" s="10">
        <v>-1.95407</v>
      </c>
      <c r="AA45" s="10">
        <v>15.37031</v>
      </c>
      <c r="AB45" s="10">
        <v>-6.1843900000000005</v>
      </c>
      <c r="AC45" s="10">
        <v>2.6158600000000001</v>
      </c>
      <c r="AD45" s="10">
        <v>5.3711899999999995</v>
      </c>
      <c r="AE45" s="10">
        <v>-13.886209999999998</v>
      </c>
      <c r="AF45" s="10">
        <v>-10.38104</v>
      </c>
      <c r="AG45" s="10">
        <v>-8.8864900000000002</v>
      </c>
      <c r="AH45" s="10">
        <v>-24.04243</v>
      </c>
      <c r="AI45" s="9">
        <v>-9.7753157925099998</v>
      </c>
      <c r="AJ45" s="9">
        <v>-13.541234510899999</v>
      </c>
      <c r="AK45" s="9">
        <v>72.870630000000006</v>
      </c>
      <c r="AL45" s="9">
        <v>68.089640000000003</v>
      </c>
      <c r="AM45" s="9">
        <v>60.205719999999999</v>
      </c>
      <c r="AN45" s="4"/>
      <c r="AO45" s="4"/>
      <c r="AP45" s="4"/>
      <c r="AQ45" s="4"/>
      <c r="AR45" s="4"/>
      <c r="AS45" s="4"/>
      <c r="AT45" s="4"/>
      <c r="AU45" s="4"/>
      <c r="AV45" s="4"/>
      <c r="AW45" s="4"/>
      <c r="AX45" s="4"/>
      <c r="AY45" s="4"/>
    </row>
    <row r="46" spans="1:51" ht="15" x14ac:dyDescent="0.25">
      <c r="A46" s="108">
        <f>YampaRiverInflow.TotalOutflow!A46</f>
        <v>45505</v>
      </c>
      <c r="B46" s="9">
        <v>-12.022</v>
      </c>
      <c r="C46" s="9">
        <v>-12.022</v>
      </c>
      <c r="D46" s="9">
        <v>-12.022</v>
      </c>
      <c r="E46" s="10">
        <v>30.162470000000003</v>
      </c>
      <c r="F46" s="10">
        <v>25.66291</v>
      </c>
      <c r="G46" s="10">
        <v>47.366790000000002</v>
      </c>
      <c r="H46" s="10">
        <v>-3.6207199999999999</v>
      </c>
      <c r="I46" s="10">
        <v>8.2340900000000001</v>
      </c>
      <c r="J46" s="10">
        <v>1.0808900000000001</v>
      </c>
      <c r="K46" s="10">
        <v>9.8302700000000005</v>
      </c>
      <c r="L46" s="10">
        <v>-30.478750000000002</v>
      </c>
      <c r="M46" s="10">
        <v>-37.806379999999997</v>
      </c>
      <c r="N46" s="10">
        <v>0.36157</v>
      </c>
      <c r="O46" s="10">
        <v>-21.721700000000002</v>
      </c>
      <c r="P46" s="10">
        <v>-32.771730000000005</v>
      </c>
      <c r="Q46" s="10">
        <v>-3.3455599999999999</v>
      </c>
      <c r="R46" s="10">
        <v>5.3322599999999998</v>
      </c>
      <c r="S46" s="10">
        <v>-12.47739</v>
      </c>
      <c r="T46" s="10">
        <v>-10.764940000000001</v>
      </c>
      <c r="U46" s="10">
        <v>-12.411370000000002</v>
      </c>
      <c r="V46" s="10">
        <v>-5.8684500000000002</v>
      </c>
      <c r="W46" s="10">
        <v>-7.3342000000000001</v>
      </c>
      <c r="X46" s="10">
        <v>-0.58257000000000003</v>
      </c>
      <c r="Y46" s="10">
        <v>-2.9759099999999998</v>
      </c>
      <c r="Z46" s="10">
        <v>-4.9262499999999996</v>
      </c>
      <c r="AA46" s="10">
        <v>7.4216999999999995</v>
      </c>
      <c r="AB46" s="10">
        <v>-6.2596699999999998</v>
      </c>
      <c r="AC46" s="10">
        <v>-3.49715</v>
      </c>
      <c r="AD46" s="10">
        <v>-8.0988400000000009</v>
      </c>
      <c r="AE46" s="10">
        <v>-12.211690000000001</v>
      </c>
      <c r="AF46" s="10">
        <v>-5.9300299999999995</v>
      </c>
      <c r="AG46" s="10">
        <v>-10.645899999999999</v>
      </c>
      <c r="AH46" s="10">
        <v>-16.45506</v>
      </c>
      <c r="AI46" s="9">
        <v>-6.1211380751300002</v>
      </c>
      <c r="AJ46" s="9">
        <v>-16.4951205805</v>
      </c>
      <c r="AK46" s="9">
        <v>74.391710000000003</v>
      </c>
      <c r="AL46" s="9">
        <v>83.114260000000002</v>
      </c>
      <c r="AM46" s="9">
        <v>64.003280000000004</v>
      </c>
      <c r="AN46" s="4"/>
      <c r="AO46" s="4"/>
      <c r="AP46" s="4"/>
      <c r="AQ46" s="4"/>
      <c r="AR46" s="4"/>
      <c r="AS46" s="4"/>
      <c r="AT46" s="4"/>
      <c r="AU46" s="4"/>
      <c r="AV46" s="4"/>
      <c r="AW46" s="4"/>
      <c r="AX46" s="4"/>
      <c r="AY46" s="4"/>
    </row>
    <row r="47" spans="1:51" ht="15" x14ac:dyDescent="0.25">
      <c r="A47" s="108">
        <f>YampaRiverInflow.TotalOutflow!A47</f>
        <v>45536</v>
      </c>
      <c r="B47" s="9">
        <v>-14.513</v>
      </c>
      <c r="C47" s="9">
        <v>-14.513</v>
      </c>
      <c r="D47" s="9">
        <v>-14.513</v>
      </c>
      <c r="E47" s="10">
        <v>37.451620000000005</v>
      </c>
      <c r="F47" s="10">
        <v>29.726150000000001</v>
      </c>
      <c r="G47" s="10">
        <v>21.405069999999998</v>
      </c>
      <c r="H47" s="10">
        <v>-6.1849399999999992</v>
      </c>
      <c r="I47" s="10">
        <v>-13.40967</v>
      </c>
      <c r="J47" s="10">
        <v>4.8451000000000004</v>
      </c>
      <c r="K47" s="10">
        <v>10.459700000000002</v>
      </c>
      <c r="L47" s="10">
        <v>-32.106940000000002</v>
      </c>
      <c r="M47" s="10">
        <v>-14.36115</v>
      </c>
      <c r="N47" s="10">
        <v>6.0761099999999999</v>
      </c>
      <c r="O47" s="10">
        <v>2.1292300000000002</v>
      </c>
      <c r="P47" s="10">
        <v>3.4588800000000002</v>
      </c>
      <c r="Q47" s="10">
        <v>-3.5141100000000001</v>
      </c>
      <c r="R47" s="10">
        <v>2.3970700000000003</v>
      </c>
      <c r="S47" s="10">
        <v>-14.862719999999999</v>
      </c>
      <c r="T47" s="10">
        <v>10.64911</v>
      </c>
      <c r="U47" s="10">
        <v>1.2162899999999999</v>
      </c>
      <c r="V47" s="10">
        <v>-3.2352600000000002</v>
      </c>
      <c r="W47" s="10">
        <v>3.2015500000000001</v>
      </c>
      <c r="X47" s="10">
        <v>-2.03647</v>
      </c>
      <c r="Y47" s="10">
        <v>4.6902200000000001</v>
      </c>
      <c r="Z47" s="10">
        <v>-2.4659599999999999</v>
      </c>
      <c r="AA47" s="10">
        <v>2.1341199999999998</v>
      </c>
      <c r="AB47" s="10">
        <v>-3.6479999999999999E-2</v>
      </c>
      <c r="AC47" s="10">
        <v>3.5242300000000002</v>
      </c>
      <c r="AD47" s="10">
        <v>2.30775</v>
      </c>
      <c r="AE47" s="10">
        <v>-2.1289499999999997</v>
      </c>
      <c r="AF47" s="10">
        <v>-5.9721000000000002</v>
      </c>
      <c r="AG47" s="10">
        <v>-4.7625399999999996</v>
      </c>
      <c r="AH47" s="10">
        <v>-11.23626</v>
      </c>
      <c r="AI47" s="9">
        <v>-5.9217293134800002</v>
      </c>
      <c r="AJ47" s="9">
        <v>-16.066383176799999</v>
      </c>
      <c r="AK47" s="9">
        <v>15.569330000000001</v>
      </c>
      <c r="AL47" s="9">
        <v>17.491540000000001</v>
      </c>
      <c r="AM47" s="9">
        <v>90.030710000000013</v>
      </c>
      <c r="AN47" s="4"/>
      <c r="AO47" s="4"/>
      <c r="AP47" s="4"/>
      <c r="AQ47" s="4"/>
      <c r="AR47" s="4"/>
      <c r="AS47" s="4"/>
      <c r="AT47" s="4"/>
      <c r="AU47" s="4"/>
      <c r="AV47" s="4"/>
      <c r="AW47" s="4"/>
      <c r="AX47" s="4"/>
      <c r="AY47" s="4"/>
    </row>
    <row r="48" spans="1:51" ht="15" x14ac:dyDescent="0.25">
      <c r="A48" s="108">
        <f>YampaRiverInflow.TotalOutflow!A48</f>
        <v>45566</v>
      </c>
      <c r="B48" s="9">
        <v>-10.351000000000001</v>
      </c>
      <c r="C48" s="9">
        <v>-10.351000000000001</v>
      </c>
      <c r="D48" s="9">
        <v>-10.351000000000001</v>
      </c>
      <c r="E48" s="10">
        <v>-7.9622099999999998</v>
      </c>
      <c r="F48" s="10">
        <v>14.659660000000001</v>
      </c>
      <c r="G48" s="10">
        <v>6.4712700000000005</v>
      </c>
      <c r="H48" s="10">
        <v>-4.5573800000000002</v>
      </c>
      <c r="I48" s="10">
        <v>16.089169999999999</v>
      </c>
      <c r="J48" s="10">
        <v>2.3823400000000001</v>
      </c>
      <c r="K48" s="10">
        <v>-2.3206700000000002</v>
      </c>
      <c r="L48" s="10">
        <v>-31.9285</v>
      </c>
      <c r="M48" s="10">
        <v>-8.5193500000000011</v>
      </c>
      <c r="N48" s="10">
        <v>-12.10599</v>
      </c>
      <c r="O48" s="10">
        <v>-6.4365399999999999</v>
      </c>
      <c r="P48" s="10">
        <v>-9.3328700000000016</v>
      </c>
      <c r="Q48" s="10">
        <v>8.7130799999999997</v>
      </c>
      <c r="R48" s="10">
        <v>6.0392799999999998</v>
      </c>
      <c r="S48" s="10">
        <v>-14.376950000000001</v>
      </c>
      <c r="T48" s="10">
        <v>11.44023</v>
      </c>
      <c r="U48" s="10">
        <v>-2.2667899999999999</v>
      </c>
      <c r="V48" s="10">
        <v>12.561069999999999</v>
      </c>
      <c r="W48" s="10">
        <v>9.3788400000000003</v>
      </c>
      <c r="X48" s="10">
        <v>7.2322499999999996</v>
      </c>
      <c r="Y48" s="10">
        <v>17.66301</v>
      </c>
      <c r="Z48" s="10">
        <v>17.936130000000002</v>
      </c>
      <c r="AA48" s="10">
        <v>19.500349999999997</v>
      </c>
      <c r="AB48" s="10">
        <v>0.40545999999999999</v>
      </c>
      <c r="AC48" s="10">
        <v>-3.57796</v>
      </c>
      <c r="AD48" s="10">
        <v>-7.8305600000000002</v>
      </c>
      <c r="AE48" s="10">
        <v>5.5783399999999999</v>
      </c>
      <c r="AF48" s="10">
        <v>7.1333100000000007</v>
      </c>
      <c r="AG48" s="10">
        <v>-3.07572</v>
      </c>
      <c r="AH48" s="10">
        <v>-12.67216</v>
      </c>
      <c r="AI48" s="9">
        <v>9.5933321672099989</v>
      </c>
      <c r="AJ48" s="9">
        <v>-7.3716004105100001</v>
      </c>
      <c r="AK48" s="9">
        <v>11.770820000000001</v>
      </c>
      <c r="AL48" s="9">
        <v>29.394490000000001</v>
      </c>
      <c r="AM48" s="9">
        <v>133.46231</v>
      </c>
      <c r="AN48" s="4"/>
      <c r="AO48" s="4"/>
      <c r="AP48" s="4"/>
      <c r="AQ48" s="4"/>
      <c r="AR48" s="4"/>
      <c r="AS48" s="4"/>
      <c r="AT48" s="4"/>
      <c r="AU48" s="4"/>
      <c r="AV48" s="4"/>
      <c r="AW48" s="4"/>
      <c r="AX48" s="4"/>
      <c r="AY48" s="4"/>
    </row>
    <row r="49" spans="1:1005" ht="15" x14ac:dyDescent="0.25">
      <c r="A49" s="108">
        <f>YampaRiverInflow.TotalOutflow!A49</f>
        <v>45597</v>
      </c>
      <c r="B49" s="9">
        <v>-18.545000000000002</v>
      </c>
      <c r="C49" s="9">
        <v>-18.545000000000002</v>
      </c>
      <c r="D49" s="9">
        <v>-18.545000000000002</v>
      </c>
      <c r="E49" s="10">
        <v>19.1631</v>
      </c>
      <c r="F49" s="10">
        <v>8.3231599999999997</v>
      </c>
      <c r="G49" s="10">
        <v>-4.9865000000000004</v>
      </c>
      <c r="H49" s="10">
        <v>15.50897</v>
      </c>
      <c r="I49" s="10">
        <v>11.76432</v>
      </c>
      <c r="J49" s="10">
        <v>31.527560000000001</v>
      </c>
      <c r="K49" s="10">
        <v>-3.2050900000000002</v>
      </c>
      <c r="L49" s="10">
        <v>-23.295529999999999</v>
      </c>
      <c r="M49" s="10">
        <v>-17.111999999999998</v>
      </c>
      <c r="N49" s="10">
        <v>-11.698649999999999</v>
      </c>
      <c r="O49" s="10">
        <v>-40.886620000000001</v>
      </c>
      <c r="P49" s="10">
        <v>8.8454099999999993</v>
      </c>
      <c r="Q49" s="10">
        <v>8.6155300000000015</v>
      </c>
      <c r="R49" s="10">
        <v>-6.0922700000000001</v>
      </c>
      <c r="S49" s="10">
        <v>-18.06193</v>
      </c>
      <c r="T49" s="10">
        <v>-2.7934000000000001</v>
      </c>
      <c r="U49" s="10">
        <v>14.61594</v>
      </c>
      <c r="V49" s="10">
        <v>1.1808599999999998</v>
      </c>
      <c r="W49" s="10">
        <v>-1.2787599999999999</v>
      </c>
      <c r="X49" s="10">
        <v>-0.85072999999999999</v>
      </c>
      <c r="Y49" s="10">
        <v>-7.69496</v>
      </c>
      <c r="Z49" s="10">
        <v>-25.293230000000001</v>
      </c>
      <c r="AA49" s="10">
        <v>14.929360000000001</v>
      </c>
      <c r="AB49" s="10">
        <v>-6.5592299999999994</v>
      </c>
      <c r="AC49" s="10">
        <v>-12.624499999999999</v>
      </c>
      <c r="AD49" s="10">
        <v>-15.31161</v>
      </c>
      <c r="AE49" s="10">
        <v>-29.335889999999999</v>
      </c>
      <c r="AF49" s="10">
        <v>-11.260489999999999</v>
      </c>
      <c r="AG49" s="10">
        <v>-11.40968</v>
      </c>
      <c r="AH49" s="10">
        <v>4.0670200000000003</v>
      </c>
      <c r="AI49" s="9">
        <v>-5.6661833634400001</v>
      </c>
      <c r="AJ49" s="9">
        <v>-13.579297370099999</v>
      </c>
      <c r="AK49" s="9">
        <v>7.9291700000000001</v>
      </c>
      <c r="AL49" s="9">
        <v>-2.7989000000000002</v>
      </c>
      <c r="AM49" s="9">
        <v>52.581679999999999</v>
      </c>
      <c r="AN49" s="4"/>
      <c r="AO49" s="4"/>
      <c r="AP49" s="4"/>
      <c r="AQ49" s="4"/>
      <c r="AR49" s="4"/>
      <c r="AS49" s="4"/>
      <c r="AT49" s="4"/>
      <c r="AU49" s="4"/>
      <c r="AV49" s="4"/>
      <c r="AW49" s="4"/>
      <c r="AX49" s="4"/>
      <c r="AY49" s="4"/>
    </row>
    <row r="50" spans="1:1005" ht="15" x14ac:dyDescent="0.25">
      <c r="A50" s="108">
        <f>YampaRiverInflow.TotalOutflow!A50</f>
        <v>45627</v>
      </c>
      <c r="B50" s="9">
        <v>-12.076000000000001</v>
      </c>
      <c r="C50" s="9">
        <v>-12.076000000000001</v>
      </c>
      <c r="D50" s="9">
        <v>-12.076000000000001</v>
      </c>
      <c r="E50" s="10">
        <v>32.17351</v>
      </c>
      <c r="F50" s="10">
        <v>27.887509999999999</v>
      </c>
      <c r="G50" s="10">
        <v>-7.8382100000000001</v>
      </c>
      <c r="H50" s="10">
        <v>-32.544939999999997</v>
      </c>
      <c r="I50" s="10">
        <v>-18.25207</v>
      </c>
      <c r="J50" s="10">
        <v>0.23571999999999999</v>
      </c>
      <c r="K50" s="10">
        <v>-17.19848</v>
      </c>
      <c r="L50" s="10">
        <v>-15.513</v>
      </c>
      <c r="M50" s="10">
        <v>-23.537050000000001</v>
      </c>
      <c r="N50" s="10">
        <v>-21.342089999999999</v>
      </c>
      <c r="O50" s="10">
        <v>-25.91873</v>
      </c>
      <c r="P50" s="10">
        <v>-8.1638900000000003</v>
      </c>
      <c r="Q50" s="10">
        <v>-7.6459899999999994</v>
      </c>
      <c r="R50" s="10">
        <v>-41.546080000000003</v>
      </c>
      <c r="S50" s="10">
        <v>-20.32019</v>
      </c>
      <c r="T50" s="10">
        <v>-22.775419999999997</v>
      </c>
      <c r="U50" s="10">
        <v>-20.00853</v>
      </c>
      <c r="V50" s="10">
        <v>-16.126649999999998</v>
      </c>
      <c r="W50" s="10">
        <v>-14.551170000000001</v>
      </c>
      <c r="X50" s="10">
        <v>-9.3304200000000002</v>
      </c>
      <c r="Y50" s="10">
        <v>-15.43425</v>
      </c>
      <c r="Z50" s="10">
        <v>-9.6678799999999985</v>
      </c>
      <c r="AA50" s="10">
        <v>2.13557</v>
      </c>
      <c r="AB50" s="10">
        <v>-15.070690000000001</v>
      </c>
      <c r="AC50" s="10">
        <v>-14.155530000000001</v>
      </c>
      <c r="AD50" s="10">
        <v>-24.016959999999997</v>
      </c>
      <c r="AE50" s="10">
        <v>-14.53312</v>
      </c>
      <c r="AF50" s="10">
        <v>-28.044779999999999</v>
      </c>
      <c r="AG50" s="10">
        <v>-6.3832500000000003</v>
      </c>
      <c r="AH50" s="10">
        <v>-10.085459999999999</v>
      </c>
      <c r="AI50" s="9">
        <v>-1.7760761056900001</v>
      </c>
      <c r="AJ50" s="9">
        <v>-12.813628441100001</v>
      </c>
      <c r="AK50" s="9">
        <v>0.70411000000000001</v>
      </c>
      <c r="AL50" s="9">
        <v>-2.0269400000000002</v>
      </c>
      <c r="AM50" s="9">
        <v>51.959830000000004</v>
      </c>
      <c r="AN50" s="4"/>
      <c r="AO50" s="4"/>
      <c r="AP50" s="4"/>
      <c r="AQ50" s="4"/>
      <c r="AR50" s="4"/>
      <c r="AS50" s="4"/>
      <c r="AT50" s="4"/>
      <c r="AU50" s="4"/>
      <c r="AV50" s="4"/>
      <c r="AW50" s="4"/>
      <c r="AX50" s="4"/>
      <c r="AY50" s="4"/>
    </row>
    <row r="51" spans="1:1005" ht="15" x14ac:dyDescent="0.25">
      <c r="A51" s="108">
        <f>YampaRiverInflow.TotalOutflow!A51</f>
        <v>45658</v>
      </c>
      <c r="B51" s="9">
        <v>-20.931000000000001</v>
      </c>
      <c r="C51" s="9">
        <v>-20.931000000000001</v>
      </c>
      <c r="D51" s="9">
        <v>-20.931000000000001</v>
      </c>
      <c r="E51" s="10">
        <v>-8.1626999999999992</v>
      </c>
      <c r="F51" s="10">
        <v>-9.4905600000000003</v>
      </c>
      <c r="G51" s="10">
        <v>-16.206330000000001</v>
      </c>
      <c r="H51" s="10">
        <v>-67.403059999999996</v>
      </c>
      <c r="I51" s="10">
        <v>5.3257399999999997</v>
      </c>
      <c r="J51" s="10">
        <v>-10.554080000000001</v>
      </c>
      <c r="K51" s="10">
        <v>-12.17793</v>
      </c>
      <c r="L51" s="10">
        <v>-5.2285699999999995</v>
      </c>
      <c r="M51" s="10">
        <v>-11.82418</v>
      </c>
      <c r="N51" s="10">
        <v>-0.35291</v>
      </c>
      <c r="O51" s="10">
        <v>-9.4022099999999984</v>
      </c>
      <c r="P51" s="10">
        <v>-2.2324000000000002</v>
      </c>
      <c r="Q51" s="10">
        <v>-13.06556</v>
      </c>
      <c r="R51" s="10">
        <v>-23.842459999999999</v>
      </c>
      <c r="S51" s="10">
        <v>-22.88402</v>
      </c>
      <c r="T51" s="10">
        <v>-9.2863400000000009</v>
      </c>
      <c r="U51" s="10">
        <v>2.0555400000000001</v>
      </c>
      <c r="V51" s="10">
        <v>-8.3692099999999989</v>
      </c>
      <c r="W51" s="10">
        <v>-7.36435</v>
      </c>
      <c r="X51" s="10">
        <v>-10.88565</v>
      </c>
      <c r="Y51" s="10">
        <v>0.18258000000000002</v>
      </c>
      <c r="Z51" s="10">
        <v>-24.099160000000001</v>
      </c>
      <c r="AA51" s="10">
        <v>-10.99343</v>
      </c>
      <c r="AB51" s="10">
        <v>-17.351569999999999</v>
      </c>
      <c r="AC51" s="10">
        <v>-15.120850000000001</v>
      </c>
      <c r="AD51" s="10">
        <v>-15.297610000000001</v>
      </c>
      <c r="AE51" s="10">
        <v>-7.4300500000000005</v>
      </c>
      <c r="AF51" s="10">
        <v>-23.203659999999999</v>
      </c>
      <c r="AG51" s="10">
        <v>-11.24441</v>
      </c>
      <c r="AH51" s="10">
        <v>-7.0866850672100004</v>
      </c>
      <c r="AI51" s="9">
        <v>-21.8410222298</v>
      </c>
      <c r="AJ51" s="9">
        <v>32.649590000000003</v>
      </c>
      <c r="AK51" s="9">
        <v>-4.1834899999999999</v>
      </c>
      <c r="AL51" s="9">
        <v>31.439830000000001</v>
      </c>
      <c r="AM51" s="9">
        <v>31.442490000000003</v>
      </c>
      <c r="AN51" s="4"/>
      <c r="AO51" s="4"/>
      <c r="AP51" s="4"/>
      <c r="AQ51" s="4"/>
      <c r="AR51" s="4"/>
      <c r="AS51" s="4"/>
      <c r="AT51" s="4"/>
      <c r="AU51" s="4"/>
      <c r="AV51" s="4"/>
      <c r="AW51" s="4"/>
      <c r="AX51" s="4"/>
      <c r="AY51" s="4"/>
    </row>
    <row r="52" spans="1:1005" ht="15" x14ac:dyDescent="0.25">
      <c r="A52" s="108">
        <f>YampaRiverInflow.TotalOutflow!A52</f>
        <v>45689</v>
      </c>
      <c r="B52" s="9">
        <v>-10.266</v>
      </c>
      <c r="C52" s="9">
        <v>-10.266</v>
      </c>
      <c r="D52" s="9">
        <v>-10.266</v>
      </c>
      <c r="E52" s="10">
        <v>-14.345370000000001</v>
      </c>
      <c r="F52" s="10">
        <v>0.28820999999999997</v>
      </c>
      <c r="G52" s="10">
        <v>24.75806</v>
      </c>
      <c r="H52" s="10">
        <v>-0.71377000000000002</v>
      </c>
      <c r="I52" s="10">
        <v>-17.479389999999999</v>
      </c>
      <c r="J52" s="10">
        <v>7.1028599999999997</v>
      </c>
      <c r="K52" s="10">
        <v>-20.612359999999999</v>
      </c>
      <c r="L52" s="10">
        <v>-3.8160700000000003</v>
      </c>
      <c r="M52" s="10">
        <v>12.07672</v>
      </c>
      <c r="N52" s="10">
        <v>-6.4777399999999998</v>
      </c>
      <c r="O52" s="10">
        <v>-3.1795599999999999</v>
      </c>
      <c r="P52" s="10">
        <v>-18.78584</v>
      </c>
      <c r="Q52" s="10">
        <v>-15.19333</v>
      </c>
      <c r="R52" s="10">
        <v>16.79738</v>
      </c>
      <c r="S52" s="10">
        <v>-14.575379999999999</v>
      </c>
      <c r="T52" s="10">
        <v>-10.293559999999999</v>
      </c>
      <c r="U52" s="10">
        <v>-6.9536000000000007</v>
      </c>
      <c r="V52" s="10">
        <v>-5.6801599999999999</v>
      </c>
      <c r="W52" s="10">
        <v>-3.35554</v>
      </c>
      <c r="X52" s="10">
        <v>-8.1621500000000005</v>
      </c>
      <c r="Y52" s="10">
        <v>2.4570000000000002E-2</v>
      </c>
      <c r="Z52" s="10">
        <v>-7.1100200000000005</v>
      </c>
      <c r="AA52" s="10">
        <v>-6.7532899999999998</v>
      </c>
      <c r="AB52" s="10">
        <v>-2.0011099999999997</v>
      </c>
      <c r="AC52" s="10">
        <v>-7.8896199999999999</v>
      </c>
      <c r="AD52" s="10">
        <v>-3.9773800000000001</v>
      </c>
      <c r="AE52" s="10">
        <v>-10.08442</v>
      </c>
      <c r="AF52" s="10">
        <v>-18.090959999999999</v>
      </c>
      <c r="AG52" s="10">
        <v>-11.6091</v>
      </c>
      <c r="AH52" s="10">
        <v>-21.548820344999999</v>
      </c>
      <c r="AI52" s="9">
        <v>-7.5980226642700002</v>
      </c>
      <c r="AJ52" s="9">
        <v>26.56495</v>
      </c>
      <c r="AK52" s="9">
        <v>1.9350000000000001</v>
      </c>
      <c r="AL52" s="9">
        <v>22.693020000000001</v>
      </c>
      <c r="AM52" s="9">
        <v>32.191499999999998</v>
      </c>
      <c r="AN52" s="4"/>
      <c r="AO52" s="4"/>
      <c r="AP52" s="4"/>
      <c r="AQ52" s="4"/>
      <c r="AR52" s="4"/>
      <c r="AS52" s="4"/>
      <c r="AT52" s="4"/>
      <c r="AU52" s="4"/>
      <c r="AV52" s="4"/>
      <c r="AW52" s="4"/>
      <c r="AX52" s="4"/>
      <c r="AY52" s="4"/>
    </row>
    <row r="53" spans="1:1005" ht="15" x14ac:dyDescent="0.25">
      <c r="A53" s="108">
        <f>YampaRiverInflow.TotalOutflow!A53</f>
        <v>45717</v>
      </c>
      <c r="B53" s="9">
        <v>-11.603</v>
      </c>
      <c r="C53" s="9">
        <v>-11.603</v>
      </c>
      <c r="D53" s="9">
        <v>-11.603</v>
      </c>
      <c r="E53" s="10">
        <v>21.266830000000002</v>
      </c>
      <c r="F53" s="10">
        <v>8.1764600000000005</v>
      </c>
      <c r="G53" s="10">
        <v>7.8801000000000005</v>
      </c>
      <c r="H53" s="10">
        <v>-16.084820000000001</v>
      </c>
      <c r="I53" s="10">
        <v>24.562889999999999</v>
      </c>
      <c r="J53" s="10">
        <v>-1.3683399999999999</v>
      </c>
      <c r="K53" s="10">
        <v>-30.239049999999999</v>
      </c>
      <c r="L53" s="10">
        <v>-0.40625</v>
      </c>
      <c r="M53" s="10">
        <v>-2.8755600000000001</v>
      </c>
      <c r="N53" s="10">
        <v>-24.367049999999999</v>
      </c>
      <c r="O53" s="10">
        <v>-21.61571</v>
      </c>
      <c r="P53" s="10">
        <v>-7.1826499999999998</v>
      </c>
      <c r="Q53" s="10">
        <v>-21.388090000000002</v>
      </c>
      <c r="R53" s="10">
        <v>-38.647570000000002</v>
      </c>
      <c r="S53" s="10">
        <v>-17.924779999999998</v>
      </c>
      <c r="T53" s="10">
        <v>-12.442740000000001</v>
      </c>
      <c r="U53" s="10">
        <v>-43.985260000000004</v>
      </c>
      <c r="V53" s="10">
        <v>-10.52102</v>
      </c>
      <c r="W53" s="10">
        <v>-6.4350100000000001</v>
      </c>
      <c r="X53" s="10">
        <v>-12.448540000000001</v>
      </c>
      <c r="Y53" s="10">
        <v>-11.11115</v>
      </c>
      <c r="Z53" s="10">
        <v>-14.26328</v>
      </c>
      <c r="AA53" s="10">
        <v>-15.209569999999999</v>
      </c>
      <c r="AB53" s="10">
        <v>-13.494590000000001</v>
      </c>
      <c r="AC53" s="10">
        <v>-13.53969</v>
      </c>
      <c r="AD53" s="10">
        <v>-18.373999999999999</v>
      </c>
      <c r="AE53" s="10">
        <v>-10.9312</v>
      </c>
      <c r="AF53" s="10">
        <v>-22.812709999999999</v>
      </c>
      <c r="AG53" s="10">
        <v>-10.592450000000001</v>
      </c>
      <c r="AH53" s="10">
        <v>-11.9735317815</v>
      </c>
      <c r="AI53" s="9">
        <v>-21.396965078199997</v>
      </c>
      <c r="AJ53" s="9">
        <v>60.964930000000003</v>
      </c>
      <c r="AK53" s="9">
        <v>9.2411200000000004</v>
      </c>
      <c r="AL53" s="9">
        <v>34.107990000000001</v>
      </c>
      <c r="AM53" s="9">
        <v>19.579360000000001</v>
      </c>
      <c r="AN53" s="4"/>
      <c r="AO53" s="4"/>
      <c r="AP53" s="4"/>
      <c r="AQ53" s="4"/>
      <c r="AR53" s="4"/>
      <c r="AS53" s="4"/>
      <c r="AT53" s="4"/>
      <c r="AU53" s="4"/>
      <c r="AV53" s="4"/>
      <c r="AW53" s="4"/>
      <c r="AX53" s="4"/>
      <c r="AY53" s="4"/>
    </row>
    <row r="54" spans="1:1005" ht="15" x14ac:dyDescent="0.25">
      <c r="A54" s="108">
        <f>YampaRiverInflow.TotalOutflow!A54</f>
        <v>45748</v>
      </c>
      <c r="B54" s="9">
        <v>-12.46</v>
      </c>
      <c r="C54" s="9">
        <v>-12.46</v>
      </c>
      <c r="D54" s="9">
        <v>-12.46</v>
      </c>
      <c r="E54" s="10">
        <v>6.2441000000000004</v>
      </c>
      <c r="F54" s="10">
        <v>4.2861700000000003</v>
      </c>
      <c r="G54" s="10">
        <v>29.646259999999998</v>
      </c>
      <c r="H54" s="10">
        <v>28.972660000000001</v>
      </c>
      <c r="I54" s="10">
        <v>18.863569999999999</v>
      </c>
      <c r="J54" s="10">
        <v>13.24966</v>
      </c>
      <c r="K54" s="10">
        <v>-34.838769999999997</v>
      </c>
      <c r="L54" s="10">
        <v>-15.670870000000001</v>
      </c>
      <c r="M54" s="10">
        <v>-12.345879999999999</v>
      </c>
      <c r="N54" s="10">
        <v>-24.792330000000003</v>
      </c>
      <c r="O54" s="10">
        <v>-15.55307</v>
      </c>
      <c r="P54" s="10">
        <v>-27.615380000000002</v>
      </c>
      <c r="Q54" s="10">
        <v>-9.9768299999999996</v>
      </c>
      <c r="R54" s="10">
        <v>-7.8899799999999995</v>
      </c>
      <c r="S54" s="10">
        <v>-18.484590000000001</v>
      </c>
      <c r="T54" s="10">
        <v>-13.60337</v>
      </c>
      <c r="U54" s="10">
        <v>-60.627809999999997</v>
      </c>
      <c r="V54" s="10">
        <v>-9.7155499999999986</v>
      </c>
      <c r="W54" s="10">
        <v>-15.310879999999999</v>
      </c>
      <c r="X54" s="10">
        <v>3.4897600000000004</v>
      </c>
      <c r="Y54" s="10">
        <v>-16.877500000000001</v>
      </c>
      <c r="Z54" s="10">
        <v>-19.60941</v>
      </c>
      <c r="AA54" s="10">
        <v>-18.033900000000003</v>
      </c>
      <c r="AB54" s="10">
        <v>-6.3000600000000002</v>
      </c>
      <c r="AC54" s="10">
        <v>-13.78439</v>
      </c>
      <c r="AD54" s="10">
        <v>-16.949249999999999</v>
      </c>
      <c r="AE54" s="10">
        <v>-12.7826</v>
      </c>
      <c r="AF54" s="10">
        <v>-23.694689999999998</v>
      </c>
      <c r="AG54" s="10">
        <v>-20.046709999999997</v>
      </c>
      <c r="AH54" s="10">
        <v>-21.301506761199999</v>
      </c>
      <c r="AI54" s="9">
        <v>-18.480803921300001</v>
      </c>
      <c r="AJ54" s="9">
        <v>54.424519999999994</v>
      </c>
      <c r="AK54" s="9">
        <v>12.133100000000001</v>
      </c>
      <c r="AL54" s="9">
        <v>76.599170000000001</v>
      </c>
      <c r="AM54" s="9">
        <v>-6.7857700000000003</v>
      </c>
      <c r="AN54" s="4"/>
      <c r="AO54" s="4"/>
      <c r="AP54" s="4"/>
      <c r="AQ54" s="4"/>
      <c r="AR54" s="4"/>
      <c r="AS54" s="4"/>
      <c r="AT54" s="4"/>
      <c r="AU54" s="4"/>
      <c r="AV54" s="4"/>
      <c r="AW54" s="4"/>
      <c r="AX54" s="4"/>
      <c r="AY54" s="4"/>
    </row>
    <row r="55" spans="1:1005" ht="15" x14ac:dyDescent="0.25">
      <c r="A55" s="108">
        <f>YampaRiverInflow.TotalOutflow!A55</f>
        <v>45778</v>
      </c>
      <c r="B55" s="9">
        <v>-9.8019999999999996</v>
      </c>
      <c r="C55" s="9">
        <v>-9.8019999999999996</v>
      </c>
      <c r="D55" s="9">
        <v>-9.8019999999999996</v>
      </c>
      <c r="E55" s="10">
        <v>32.762029999999996</v>
      </c>
      <c r="F55" s="10">
        <v>14.885899999999999</v>
      </c>
      <c r="G55" s="10">
        <v>9.8693099999999987</v>
      </c>
      <c r="H55" s="10">
        <v>49.975879999999997</v>
      </c>
      <c r="I55" s="10">
        <v>-7.9184299999999999</v>
      </c>
      <c r="J55" s="10">
        <v>11.12064</v>
      </c>
      <c r="K55" s="10">
        <v>-43.382190000000001</v>
      </c>
      <c r="L55" s="10">
        <v>-22.886580000000002</v>
      </c>
      <c r="M55" s="10">
        <v>-11.17521</v>
      </c>
      <c r="N55" s="10">
        <v>-23.596910000000001</v>
      </c>
      <c r="O55" s="10">
        <v>-15.42226</v>
      </c>
      <c r="P55" s="10">
        <v>3.82769</v>
      </c>
      <c r="Q55" s="10">
        <v>-8.7342700000000004</v>
      </c>
      <c r="R55" s="10">
        <v>-12.672180000000001</v>
      </c>
      <c r="S55" s="10">
        <v>-9.4568999999999992</v>
      </c>
      <c r="T55" s="10">
        <v>2.1620500000000002</v>
      </c>
      <c r="U55" s="10">
        <v>6.1777799999999994</v>
      </c>
      <c r="V55" s="10">
        <v>-11.006309999999999</v>
      </c>
      <c r="W55" s="10">
        <v>-11.085049999999999</v>
      </c>
      <c r="X55" s="10">
        <v>-22.195970000000003</v>
      </c>
      <c r="Y55" s="10">
        <v>-14.829829999999999</v>
      </c>
      <c r="Z55" s="10">
        <v>10.05152</v>
      </c>
      <c r="AA55" s="10">
        <v>-15.21618</v>
      </c>
      <c r="AB55" s="10">
        <v>-22.456689999999998</v>
      </c>
      <c r="AC55" s="10">
        <v>-5.2049700000000003</v>
      </c>
      <c r="AD55" s="10">
        <v>-18.830310000000001</v>
      </c>
      <c r="AE55" s="10">
        <v>-9.6620400000000011</v>
      </c>
      <c r="AF55" s="10">
        <v>-14.13106</v>
      </c>
      <c r="AG55" s="10">
        <v>-15.37541</v>
      </c>
      <c r="AH55" s="10">
        <v>-17.183385914400002</v>
      </c>
      <c r="AI55" s="9">
        <v>-10.352921004100001</v>
      </c>
      <c r="AJ55" s="9">
        <v>25.669160000000002</v>
      </c>
      <c r="AK55" s="9">
        <v>46.607790000000001</v>
      </c>
      <c r="AL55" s="9">
        <v>81.077850000000012</v>
      </c>
      <c r="AM55" s="9">
        <v>32.891910000000003</v>
      </c>
      <c r="AN55" s="4"/>
      <c r="AO55" s="4"/>
      <c r="AP55" s="4"/>
      <c r="AQ55" s="4"/>
      <c r="AR55" s="4"/>
      <c r="AS55" s="4"/>
      <c r="AT55" s="4"/>
      <c r="AU55" s="4"/>
      <c r="AV55" s="4"/>
      <c r="AW55" s="4"/>
      <c r="AX55" s="4"/>
      <c r="AY55" s="4"/>
    </row>
    <row r="56" spans="1:1005" ht="15" x14ac:dyDescent="0.25">
      <c r="A56" s="108">
        <f>YampaRiverInflow.TotalOutflow!A56</f>
        <v>45809</v>
      </c>
      <c r="B56" s="9">
        <v>-14.728</v>
      </c>
      <c r="C56" s="9">
        <v>-14.728</v>
      </c>
      <c r="D56" s="9">
        <v>-14.728</v>
      </c>
      <c r="E56" s="10">
        <v>36.8551</v>
      </c>
      <c r="F56" s="10">
        <v>12.004910000000001</v>
      </c>
      <c r="G56" s="10">
        <v>7.7272400000000001</v>
      </c>
      <c r="H56" s="10">
        <v>40.933699999999995</v>
      </c>
      <c r="I56" s="10">
        <v>11.465860000000001</v>
      </c>
      <c r="J56" s="10">
        <v>16.794580000000003</v>
      </c>
      <c r="K56" s="10">
        <v>-46.634540000000001</v>
      </c>
      <c r="L56" s="10">
        <v>-19.443330000000003</v>
      </c>
      <c r="M56" s="10">
        <v>7.9125299999999994</v>
      </c>
      <c r="N56" s="10">
        <v>-9.9691600000000005</v>
      </c>
      <c r="O56" s="10">
        <v>-16.600020000000001</v>
      </c>
      <c r="P56" s="10">
        <v>-10.217690000000001</v>
      </c>
      <c r="Q56" s="10">
        <v>3.97357</v>
      </c>
      <c r="R56" s="10">
        <v>-3.1482399999999999</v>
      </c>
      <c r="S56" s="10">
        <v>-1.4221199999999998</v>
      </c>
      <c r="T56" s="10">
        <v>-38.834009999999999</v>
      </c>
      <c r="U56" s="10">
        <v>-7.06473</v>
      </c>
      <c r="V56" s="10">
        <v>1.8902699999999999</v>
      </c>
      <c r="W56" s="10">
        <v>8.4872199999999989</v>
      </c>
      <c r="X56" s="10">
        <v>0.80691999999999997</v>
      </c>
      <c r="Y56" s="10">
        <v>-6.2195200000000002</v>
      </c>
      <c r="Z56" s="10">
        <v>13.559850000000001</v>
      </c>
      <c r="AA56" s="10">
        <v>-8.6716299999999986</v>
      </c>
      <c r="AB56" s="10">
        <v>-7.92706</v>
      </c>
      <c r="AC56" s="10">
        <v>-2.6868400000000001</v>
      </c>
      <c r="AD56" s="10">
        <v>-23.401610000000002</v>
      </c>
      <c r="AE56" s="10">
        <v>-8.745379999999999</v>
      </c>
      <c r="AF56" s="10">
        <v>-18.980650000000001</v>
      </c>
      <c r="AG56" s="10">
        <v>-16.096640000000001</v>
      </c>
      <c r="AH56" s="10">
        <v>-19.255974470100004</v>
      </c>
      <c r="AI56" s="9">
        <v>-18.6228715425</v>
      </c>
      <c r="AJ56" s="9">
        <v>36.7791</v>
      </c>
      <c r="AK56" s="9">
        <v>47.801720000000003</v>
      </c>
      <c r="AL56" s="9">
        <v>62.467669999999998</v>
      </c>
      <c r="AM56" s="9">
        <v>43.907669999999996</v>
      </c>
      <c r="AN56" s="4"/>
      <c r="AO56" s="4"/>
      <c r="AP56" s="4"/>
      <c r="AQ56" s="4"/>
      <c r="AR56" s="4"/>
      <c r="AS56" s="4"/>
      <c r="AT56" s="4"/>
      <c r="AU56" s="4"/>
      <c r="AV56" s="4"/>
      <c r="AW56" s="4"/>
      <c r="AX56" s="4"/>
      <c r="AY56" s="4"/>
    </row>
    <row r="57" spans="1:1005" ht="15" x14ac:dyDescent="0.25">
      <c r="A57" s="108">
        <f>YampaRiverInflow.TotalOutflow!A57</f>
        <v>45839</v>
      </c>
      <c r="B57" s="9">
        <v>-11.792</v>
      </c>
      <c r="C57" s="9">
        <v>-11.792</v>
      </c>
      <c r="D57" s="9">
        <v>-11.792</v>
      </c>
      <c r="E57" s="10">
        <v>32.877110000000002</v>
      </c>
      <c r="F57" s="10">
        <v>10.57719</v>
      </c>
      <c r="G57" s="10">
        <v>7.2024099999999995</v>
      </c>
      <c r="H57" s="10">
        <v>42.957050000000002</v>
      </c>
      <c r="I57" s="10">
        <v>25.683209999999999</v>
      </c>
      <c r="J57" s="10">
        <v>16.192450000000001</v>
      </c>
      <c r="K57" s="10">
        <v>-32.33464</v>
      </c>
      <c r="L57" s="10">
        <v>-28.353200000000001</v>
      </c>
      <c r="M57" s="10">
        <v>-13.82734</v>
      </c>
      <c r="N57" s="10">
        <v>-8.2693600000000007</v>
      </c>
      <c r="O57" s="10">
        <v>-6.1791200000000002</v>
      </c>
      <c r="P57" s="10">
        <v>3.4561299999999999</v>
      </c>
      <c r="Q57" s="10">
        <v>2.85033</v>
      </c>
      <c r="R57" s="10">
        <v>-5.2313599999999996</v>
      </c>
      <c r="S57" s="10">
        <v>-2.7631799999999997</v>
      </c>
      <c r="T57" s="10">
        <v>-11.48329</v>
      </c>
      <c r="U57" s="10">
        <v>-12.351889999999999</v>
      </c>
      <c r="V57" s="10">
        <v>-4.6287900000000004</v>
      </c>
      <c r="W57" s="10">
        <v>-5.6995800000000001</v>
      </c>
      <c r="X57" s="10">
        <v>1.1146199999999999</v>
      </c>
      <c r="Y57" s="10">
        <v>-1.95407</v>
      </c>
      <c r="Z57" s="10">
        <v>15.37031</v>
      </c>
      <c r="AA57" s="10">
        <v>-6.1843900000000005</v>
      </c>
      <c r="AB57" s="10">
        <v>2.6158600000000001</v>
      </c>
      <c r="AC57" s="10">
        <v>5.3711899999999995</v>
      </c>
      <c r="AD57" s="10">
        <v>-13.886209999999998</v>
      </c>
      <c r="AE57" s="10">
        <v>-10.38104</v>
      </c>
      <c r="AF57" s="10">
        <v>-8.8864900000000002</v>
      </c>
      <c r="AG57" s="10">
        <v>-24.04243</v>
      </c>
      <c r="AH57" s="10">
        <v>-9.7753157925099998</v>
      </c>
      <c r="AI57" s="9">
        <v>-13.541234510899999</v>
      </c>
      <c r="AJ57" s="9">
        <v>72.870630000000006</v>
      </c>
      <c r="AK57" s="9">
        <v>68.089640000000003</v>
      </c>
      <c r="AL57" s="9">
        <v>60.205719999999999</v>
      </c>
      <c r="AM57" s="9">
        <v>49.438319999999997</v>
      </c>
      <c r="AN57" s="4"/>
      <c r="AO57" s="4"/>
      <c r="AP57" s="4"/>
      <c r="AQ57" s="4"/>
      <c r="AR57" s="4"/>
      <c r="AS57" s="4"/>
      <c r="AT57" s="4"/>
      <c r="AU57" s="4"/>
      <c r="AV57" s="4"/>
      <c r="AW57" s="4"/>
      <c r="AX57" s="4"/>
      <c r="AY57" s="4"/>
    </row>
    <row r="58" spans="1:1005" ht="15" x14ac:dyDescent="0.25">
      <c r="A58" s="108">
        <f>YampaRiverInflow.TotalOutflow!A58</f>
        <v>45870</v>
      </c>
      <c r="B58" s="9">
        <v>-12.022</v>
      </c>
      <c r="C58" s="9">
        <v>-12.022</v>
      </c>
      <c r="D58" s="9">
        <v>-12.022</v>
      </c>
      <c r="E58" s="10">
        <v>25.66291</v>
      </c>
      <c r="F58" s="10">
        <v>47.366790000000002</v>
      </c>
      <c r="G58" s="10">
        <v>-3.6207199999999999</v>
      </c>
      <c r="H58" s="10">
        <v>8.2340900000000001</v>
      </c>
      <c r="I58" s="10">
        <v>1.0808900000000001</v>
      </c>
      <c r="J58" s="10">
        <v>9.8302700000000005</v>
      </c>
      <c r="K58" s="10">
        <v>-30.478750000000002</v>
      </c>
      <c r="L58" s="10">
        <v>-37.806379999999997</v>
      </c>
      <c r="M58" s="10">
        <v>0.36157</v>
      </c>
      <c r="N58" s="10">
        <v>-21.721700000000002</v>
      </c>
      <c r="O58" s="10">
        <v>-32.771730000000005</v>
      </c>
      <c r="P58" s="10">
        <v>-3.3455599999999999</v>
      </c>
      <c r="Q58" s="10">
        <v>5.3322599999999998</v>
      </c>
      <c r="R58" s="10">
        <v>-12.47739</v>
      </c>
      <c r="S58" s="10">
        <v>-10.764940000000001</v>
      </c>
      <c r="T58" s="10">
        <v>-12.411370000000002</v>
      </c>
      <c r="U58" s="10">
        <v>-5.8684500000000002</v>
      </c>
      <c r="V58" s="10">
        <v>-7.3342000000000001</v>
      </c>
      <c r="W58" s="10">
        <v>-0.58257000000000003</v>
      </c>
      <c r="X58" s="10">
        <v>-2.9759099999999998</v>
      </c>
      <c r="Y58" s="10">
        <v>-4.9262499999999996</v>
      </c>
      <c r="Z58" s="10">
        <v>7.4216999999999995</v>
      </c>
      <c r="AA58" s="10">
        <v>-6.2596699999999998</v>
      </c>
      <c r="AB58" s="10">
        <v>-3.49715</v>
      </c>
      <c r="AC58" s="10">
        <v>-8.0988400000000009</v>
      </c>
      <c r="AD58" s="10">
        <v>-12.211690000000001</v>
      </c>
      <c r="AE58" s="10">
        <v>-5.9300299999999995</v>
      </c>
      <c r="AF58" s="10">
        <v>-10.645899999999999</v>
      </c>
      <c r="AG58" s="10">
        <v>-16.45506</v>
      </c>
      <c r="AH58" s="10">
        <v>-6.1211380751300002</v>
      </c>
      <c r="AI58" s="9">
        <v>-16.4951205805</v>
      </c>
      <c r="AJ58" s="9">
        <v>74.391710000000003</v>
      </c>
      <c r="AK58" s="9">
        <v>83.114260000000002</v>
      </c>
      <c r="AL58" s="9">
        <v>64.003280000000004</v>
      </c>
      <c r="AM58" s="9">
        <v>30.162470000000003</v>
      </c>
      <c r="AN58" s="4"/>
      <c r="AO58" s="4"/>
      <c r="AP58" s="4"/>
      <c r="AQ58" s="4"/>
      <c r="AR58" s="4"/>
      <c r="AS58" s="4"/>
      <c r="AT58" s="4"/>
      <c r="AU58" s="4"/>
      <c r="AV58" s="4"/>
      <c r="AW58" s="4"/>
      <c r="AX58" s="4"/>
      <c r="AY58" s="4"/>
    </row>
    <row r="59" spans="1:1005" ht="15" x14ac:dyDescent="0.25">
      <c r="A59" s="108">
        <f>YampaRiverInflow.TotalOutflow!A59</f>
        <v>45901</v>
      </c>
      <c r="B59" s="9">
        <v>-14.513</v>
      </c>
      <c r="C59" s="9">
        <v>-14.513</v>
      </c>
      <c r="D59" s="9">
        <v>-14.513</v>
      </c>
      <c r="E59" s="10">
        <v>29.726150000000001</v>
      </c>
      <c r="F59" s="10">
        <v>21.405069999999998</v>
      </c>
      <c r="G59" s="10">
        <v>-6.1849399999999992</v>
      </c>
      <c r="H59" s="10">
        <v>-13.40967</v>
      </c>
      <c r="I59" s="10">
        <v>4.8451000000000004</v>
      </c>
      <c r="J59" s="10">
        <v>10.459700000000002</v>
      </c>
      <c r="K59" s="10">
        <v>-32.106940000000002</v>
      </c>
      <c r="L59" s="10">
        <v>-14.36115</v>
      </c>
      <c r="M59" s="10">
        <v>6.0761099999999999</v>
      </c>
      <c r="N59" s="10">
        <v>2.1292300000000002</v>
      </c>
      <c r="O59" s="10">
        <v>3.4588800000000002</v>
      </c>
      <c r="P59" s="10">
        <v>-3.5141100000000001</v>
      </c>
      <c r="Q59" s="10">
        <v>2.3970700000000003</v>
      </c>
      <c r="R59" s="10">
        <v>-14.862719999999999</v>
      </c>
      <c r="S59" s="10">
        <v>10.64911</v>
      </c>
      <c r="T59" s="10">
        <v>1.2162899999999999</v>
      </c>
      <c r="U59" s="10">
        <v>-3.2352600000000002</v>
      </c>
      <c r="V59" s="10">
        <v>3.2015500000000001</v>
      </c>
      <c r="W59" s="10">
        <v>-2.03647</v>
      </c>
      <c r="X59" s="10">
        <v>4.6902200000000001</v>
      </c>
      <c r="Y59" s="10">
        <v>-2.4659599999999999</v>
      </c>
      <c r="Z59" s="10">
        <v>2.1341199999999998</v>
      </c>
      <c r="AA59" s="10">
        <v>-3.6479999999999999E-2</v>
      </c>
      <c r="AB59" s="10">
        <v>3.5242300000000002</v>
      </c>
      <c r="AC59" s="10">
        <v>2.30775</v>
      </c>
      <c r="AD59" s="10">
        <v>-2.1289499999999997</v>
      </c>
      <c r="AE59" s="10">
        <v>-5.9721000000000002</v>
      </c>
      <c r="AF59" s="10">
        <v>-4.7625399999999996</v>
      </c>
      <c r="AG59" s="10">
        <v>-11.23626</v>
      </c>
      <c r="AH59" s="10">
        <v>-5.9217293134800002</v>
      </c>
      <c r="AI59" s="9">
        <v>-16.066383176799999</v>
      </c>
      <c r="AJ59" s="9">
        <v>15.569330000000001</v>
      </c>
      <c r="AK59" s="9">
        <v>17.491540000000001</v>
      </c>
      <c r="AL59" s="9">
        <v>90.030710000000013</v>
      </c>
      <c r="AM59" s="9">
        <v>37.451620000000005</v>
      </c>
      <c r="AN59" s="4"/>
      <c r="AO59" s="4"/>
      <c r="AP59" s="4"/>
      <c r="AQ59" s="4"/>
      <c r="AR59" s="4"/>
      <c r="AS59" s="4"/>
      <c r="AT59" s="4"/>
      <c r="AU59" s="4"/>
      <c r="AV59" s="4"/>
      <c r="AW59" s="4"/>
      <c r="AX59" s="4"/>
      <c r="AY59" s="4"/>
    </row>
    <row r="60" spans="1:1005" ht="15" x14ac:dyDescent="0.25">
      <c r="A60" s="108">
        <f>YampaRiverInflow.TotalOutflow!A60</f>
        <v>45931</v>
      </c>
      <c r="B60" s="9">
        <v>-10.351000000000001</v>
      </c>
      <c r="C60" s="9">
        <v>-10.351000000000001</v>
      </c>
      <c r="D60" s="9">
        <v>-10.351000000000001</v>
      </c>
      <c r="E60" s="10">
        <v>14.659660000000001</v>
      </c>
      <c r="F60" s="10">
        <v>6.4712700000000005</v>
      </c>
      <c r="G60" s="10">
        <v>-4.5573800000000002</v>
      </c>
      <c r="H60" s="10">
        <v>16.089169999999999</v>
      </c>
      <c r="I60" s="10">
        <v>2.3823400000000001</v>
      </c>
      <c r="J60" s="10">
        <v>-2.3206700000000002</v>
      </c>
      <c r="K60" s="10">
        <v>-31.9285</v>
      </c>
      <c r="L60" s="10">
        <v>-8.5193500000000011</v>
      </c>
      <c r="M60" s="10">
        <v>-12.10599</v>
      </c>
      <c r="N60" s="10">
        <v>-6.4365399999999999</v>
      </c>
      <c r="O60" s="10">
        <v>-9.3328700000000016</v>
      </c>
      <c r="P60" s="10">
        <v>8.7130799999999997</v>
      </c>
      <c r="Q60" s="10">
        <v>6.0392799999999998</v>
      </c>
      <c r="R60" s="10">
        <v>-14.376950000000001</v>
      </c>
      <c r="S60" s="10">
        <v>11.44023</v>
      </c>
      <c r="T60" s="10">
        <v>-2.2667899999999999</v>
      </c>
      <c r="U60" s="10">
        <v>12.561069999999999</v>
      </c>
      <c r="V60" s="10">
        <v>9.3788400000000003</v>
      </c>
      <c r="W60" s="10">
        <v>7.2322499999999996</v>
      </c>
      <c r="X60" s="10">
        <v>17.66301</v>
      </c>
      <c r="Y60" s="10">
        <v>17.936130000000002</v>
      </c>
      <c r="Z60" s="10">
        <v>19.500349999999997</v>
      </c>
      <c r="AA60" s="10">
        <v>0.40545999999999999</v>
      </c>
      <c r="AB60" s="10">
        <v>-3.57796</v>
      </c>
      <c r="AC60" s="10">
        <v>-7.8305600000000002</v>
      </c>
      <c r="AD60" s="10">
        <v>5.5783399999999999</v>
      </c>
      <c r="AE60" s="10">
        <v>7.1333100000000007</v>
      </c>
      <c r="AF60" s="10">
        <v>-3.07572</v>
      </c>
      <c r="AG60" s="10">
        <v>-12.67216</v>
      </c>
      <c r="AH60" s="10">
        <v>9.5933321672099989</v>
      </c>
      <c r="AI60" s="9">
        <v>-7.3716004105100001</v>
      </c>
      <c r="AJ60" s="9">
        <v>11.770820000000001</v>
      </c>
      <c r="AK60" s="9">
        <v>29.394490000000001</v>
      </c>
      <c r="AL60" s="9">
        <v>133.46231</v>
      </c>
      <c r="AM60" s="9">
        <v>-7.9622099999999998</v>
      </c>
      <c r="AN60" s="4"/>
      <c r="AO60" s="4"/>
      <c r="AP60" s="4"/>
      <c r="AQ60" s="4"/>
      <c r="AR60" s="4"/>
      <c r="AS60" s="4"/>
      <c r="AT60" s="4"/>
      <c r="AU60" s="4"/>
      <c r="AV60" s="4"/>
      <c r="AW60" s="4"/>
      <c r="AX60" s="4"/>
      <c r="AY60" s="4"/>
    </row>
    <row r="61" spans="1:1005" ht="15" x14ac:dyDescent="0.25">
      <c r="A61" s="108">
        <f>YampaRiverInflow.TotalOutflow!A61</f>
        <v>45962</v>
      </c>
      <c r="B61" s="9">
        <v>-18.545000000000002</v>
      </c>
      <c r="C61" s="9">
        <v>-18.545000000000002</v>
      </c>
      <c r="D61" s="9">
        <v>-18.545000000000002</v>
      </c>
      <c r="E61" s="10">
        <v>8.3231599999999997</v>
      </c>
      <c r="F61" s="10">
        <v>-4.9865000000000004</v>
      </c>
      <c r="G61" s="10">
        <v>15.50897</v>
      </c>
      <c r="H61" s="10">
        <v>11.76432</v>
      </c>
      <c r="I61" s="10">
        <v>31.527560000000001</v>
      </c>
      <c r="J61" s="10">
        <v>-3.2050900000000002</v>
      </c>
      <c r="K61" s="10">
        <v>-23.295529999999999</v>
      </c>
      <c r="L61" s="10">
        <v>-17.111999999999998</v>
      </c>
      <c r="M61" s="10">
        <v>-11.698649999999999</v>
      </c>
      <c r="N61" s="10">
        <v>-40.886620000000001</v>
      </c>
      <c r="O61" s="10">
        <v>8.8454099999999993</v>
      </c>
      <c r="P61" s="10">
        <v>8.6155300000000015</v>
      </c>
      <c r="Q61" s="10">
        <v>-6.0922700000000001</v>
      </c>
      <c r="R61" s="10">
        <v>-18.06193</v>
      </c>
      <c r="S61" s="10">
        <v>-2.7934000000000001</v>
      </c>
      <c r="T61" s="10">
        <v>14.61594</v>
      </c>
      <c r="U61" s="10">
        <v>1.1808599999999998</v>
      </c>
      <c r="V61" s="10">
        <v>-1.2787599999999999</v>
      </c>
      <c r="W61" s="10">
        <v>-0.85072999999999999</v>
      </c>
      <c r="X61" s="10">
        <v>-7.69496</v>
      </c>
      <c r="Y61" s="10">
        <v>-25.293230000000001</v>
      </c>
      <c r="Z61" s="10">
        <v>14.929360000000001</v>
      </c>
      <c r="AA61" s="10">
        <v>-6.5592299999999994</v>
      </c>
      <c r="AB61" s="10">
        <v>-12.624499999999999</v>
      </c>
      <c r="AC61" s="10">
        <v>-15.31161</v>
      </c>
      <c r="AD61" s="10">
        <v>-29.335889999999999</v>
      </c>
      <c r="AE61" s="10">
        <v>-11.260489999999999</v>
      </c>
      <c r="AF61" s="10">
        <v>-11.40968</v>
      </c>
      <c r="AG61" s="10">
        <v>4.0670200000000003</v>
      </c>
      <c r="AH61" s="10">
        <v>-5.6661833634400001</v>
      </c>
      <c r="AI61" s="9">
        <v>-13.579297370099999</v>
      </c>
      <c r="AJ61" s="9">
        <v>7.9291700000000001</v>
      </c>
      <c r="AK61" s="9">
        <v>-2.7989000000000002</v>
      </c>
      <c r="AL61" s="9">
        <v>52.581679999999999</v>
      </c>
      <c r="AM61" s="9">
        <v>19.1631</v>
      </c>
      <c r="AN61" s="4"/>
      <c r="AO61" s="4"/>
      <c r="AP61" s="4"/>
      <c r="AQ61" s="4"/>
      <c r="AR61" s="4"/>
      <c r="AS61" s="4"/>
      <c r="AT61" s="4"/>
      <c r="AU61" s="4"/>
      <c r="AV61" s="4"/>
      <c r="AW61" s="4"/>
      <c r="AX61" s="4"/>
      <c r="AY61" s="4"/>
    </row>
    <row r="62" spans="1:1005" ht="15" x14ac:dyDescent="0.25">
      <c r="A62" s="108">
        <f>YampaRiverInflow.TotalOutflow!A62</f>
        <v>45992</v>
      </c>
      <c r="B62" s="9">
        <v>-12.076000000000001</v>
      </c>
      <c r="C62" s="9">
        <v>-12.076000000000001</v>
      </c>
      <c r="D62" s="9">
        <v>-12.076000000000001</v>
      </c>
      <c r="E62" s="10">
        <v>27.887509999999999</v>
      </c>
      <c r="F62" s="10">
        <v>-7.8382100000000001</v>
      </c>
      <c r="G62" s="10">
        <v>-32.544939999999997</v>
      </c>
      <c r="H62" s="10">
        <v>-18.25207</v>
      </c>
      <c r="I62" s="10">
        <v>0.23571999999999999</v>
      </c>
      <c r="J62" s="10">
        <v>-17.19848</v>
      </c>
      <c r="K62" s="10">
        <v>-15.513</v>
      </c>
      <c r="L62" s="10">
        <v>-23.537050000000001</v>
      </c>
      <c r="M62" s="10">
        <v>-21.342089999999999</v>
      </c>
      <c r="N62" s="10">
        <v>-25.91873</v>
      </c>
      <c r="O62" s="10">
        <v>-8.1638900000000003</v>
      </c>
      <c r="P62" s="10">
        <v>-7.6459899999999994</v>
      </c>
      <c r="Q62" s="10">
        <v>-41.546080000000003</v>
      </c>
      <c r="R62" s="10">
        <v>-20.32019</v>
      </c>
      <c r="S62" s="10">
        <v>-22.775419999999997</v>
      </c>
      <c r="T62" s="10">
        <v>-20.00853</v>
      </c>
      <c r="U62" s="10">
        <v>-16.126649999999998</v>
      </c>
      <c r="V62" s="10">
        <v>-14.551170000000001</v>
      </c>
      <c r="W62" s="10">
        <v>-9.3304200000000002</v>
      </c>
      <c r="X62" s="10">
        <v>-15.43425</v>
      </c>
      <c r="Y62" s="10">
        <v>-9.6678799999999985</v>
      </c>
      <c r="Z62" s="10">
        <v>2.13557</v>
      </c>
      <c r="AA62" s="10">
        <v>-15.070690000000001</v>
      </c>
      <c r="AB62" s="10">
        <v>-14.155530000000001</v>
      </c>
      <c r="AC62" s="10">
        <v>-24.016959999999997</v>
      </c>
      <c r="AD62" s="10">
        <v>-14.53312</v>
      </c>
      <c r="AE62" s="10">
        <v>-28.044779999999999</v>
      </c>
      <c r="AF62" s="10">
        <v>-6.3832500000000003</v>
      </c>
      <c r="AG62" s="10">
        <v>-10.085459999999999</v>
      </c>
      <c r="AH62" s="10">
        <v>-1.7760761056900001</v>
      </c>
      <c r="AI62" s="9">
        <v>-12.813628441100001</v>
      </c>
      <c r="AJ62" s="9">
        <v>0.70411000000000001</v>
      </c>
      <c r="AK62" s="9">
        <v>-2.0269400000000002</v>
      </c>
      <c r="AL62" s="9">
        <v>51.959830000000004</v>
      </c>
      <c r="AM62" s="9">
        <v>32.17351</v>
      </c>
      <c r="AN62" s="4"/>
      <c r="AO62" s="4"/>
      <c r="AP62" s="4"/>
      <c r="AQ62" s="4"/>
      <c r="AR62" s="4"/>
      <c r="AS62" s="4"/>
      <c r="AT62" s="4"/>
      <c r="AU62" s="4"/>
      <c r="AV62" s="4"/>
      <c r="AW62" s="4"/>
      <c r="AX62" s="4"/>
      <c r="AY62" s="4"/>
    </row>
    <row r="63" spans="1:1005" ht="15" x14ac:dyDescent="0.25">
      <c r="A63" s="108">
        <f>YampaRiverInflow.TotalOutflow!A63</f>
        <v>46023</v>
      </c>
      <c r="B63" s="9">
        <v>-20.931000000000001</v>
      </c>
      <c r="C63" s="9">
        <v>-20.931000000000001</v>
      </c>
      <c r="D63" s="9">
        <v>-20.931000000000001</v>
      </c>
      <c r="E63" s="10">
        <v>-9.4905600000000003</v>
      </c>
      <c r="F63" s="10">
        <v>-16.206330000000001</v>
      </c>
      <c r="G63" s="10">
        <v>-67.403059999999996</v>
      </c>
      <c r="H63" s="10">
        <v>5.3257399999999997</v>
      </c>
      <c r="I63" s="10">
        <v>-10.554080000000001</v>
      </c>
      <c r="J63" s="10">
        <v>-12.17793</v>
      </c>
      <c r="K63" s="10">
        <v>-5.2285699999999995</v>
      </c>
      <c r="L63" s="10">
        <v>-11.82418</v>
      </c>
      <c r="M63" s="10">
        <v>-0.35291</v>
      </c>
      <c r="N63" s="10">
        <v>-9.4022099999999984</v>
      </c>
      <c r="O63" s="10">
        <v>-2.2324000000000002</v>
      </c>
      <c r="P63" s="10">
        <v>-13.06556</v>
      </c>
      <c r="Q63" s="10">
        <v>-23.842459999999999</v>
      </c>
      <c r="R63" s="10">
        <v>-22.88402</v>
      </c>
      <c r="S63" s="10">
        <v>-9.2863400000000009</v>
      </c>
      <c r="T63" s="10">
        <v>2.0555400000000001</v>
      </c>
      <c r="U63" s="10">
        <v>-8.3692099999999989</v>
      </c>
      <c r="V63" s="10">
        <v>-7.36435</v>
      </c>
      <c r="W63" s="10">
        <v>-10.88565</v>
      </c>
      <c r="X63" s="10">
        <v>0.18258000000000002</v>
      </c>
      <c r="Y63" s="10">
        <v>-24.099160000000001</v>
      </c>
      <c r="Z63" s="10">
        <v>-10.99343</v>
      </c>
      <c r="AA63" s="10">
        <v>-17.351569999999999</v>
      </c>
      <c r="AB63" s="10">
        <v>-15.120850000000001</v>
      </c>
      <c r="AC63" s="10">
        <v>-15.297610000000001</v>
      </c>
      <c r="AD63" s="10">
        <v>-7.4300500000000005</v>
      </c>
      <c r="AE63" s="10">
        <v>-23.203659999999999</v>
      </c>
      <c r="AF63" s="10">
        <v>-11.24441</v>
      </c>
      <c r="AG63" s="10">
        <v>-7.0866850672100004</v>
      </c>
      <c r="AH63" s="10">
        <v>-21.8410222298</v>
      </c>
      <c r="AI63" s="9">
        <v>32.649590000000003</v>
      </c>
      <c r="AJ63" s="9">
        <v>-4.1834899999999999</v>
      </c>
      <c r="AK63" s="9">
        <v>31.439830000000001</v>
      </c>
      <c r="AL63" s="9">
        <v>31.442490000000003</v>
      </c>
      <c r="AM63" s="9">
        <v>-8.1626999999999992</v>
      </c>
      <c r="AN63" s="4"/>
      <c r="AO63" s="4"/>
      <c r="AP63" s="4"/>
      <c r="AQ63" s="4"/>
      <c r="AR63" s="4"/>
      <c r="AS63" s="4"/>
      <c r="AT63" s="4"/>
      <c r="AU63" s="4"/>
      <c r="AV63" s="4"/>
      <c r="AW63" s="4"/>
      <c r="AX63" s="4"/>
      <c r="AY63" s="4"/>
    </row>
    <row r="64" spans="1:1005" ht="15" x14ac:dyDescent="0.25">
      <c r="A64" s="108">
        <f>YampaRiverInflow.TotalOutflow!A64</f>
        <v>46054</v>
      </c>
      <c r="B64" s="9">
        <v>-10.266</v>
      </c>
      <c r="C64" s="9">
        <v>-10.266</v>
      </c>
      <c r="D64" s="9">
        <v>-10.266</v>
      </c>
      <c r="E64" s="10">
        <v>0.28820999999999997</v>
      </c>
      <c r="F64" s="10">
        <v>24.75806</v>
      </c>
      <c r="G64" s="10">
        <v>-0.71377000000000002</v>
      </c>
      <c r="H64" s="10">
        <v>-17.479389999999999</v>
      </c>
      <c r="I64" s="10">
        <v>7.1028599999999997</v>
      </c>
      <c r="J64" s="10">
        <v>-20.612359999999999</v>
      </c>
      <c r="K64" s="10">
        <v>-3.8160700000000003</v>
      </c>
      <c r="L64" s="10">
        <v>12.07672</v>
      </c>
      <c r="M64" s="10">
        <v>-6.4777399999999998</v>
      </c>
      <c r="N64" s="10">
        <v>-3.1795599999999999</v>
      </c>
      <c r="O64" s="10">
        <v>-18.78584</v>
      </c>
      <c r="P64" s="10">
        <v>-15.19333</v>
      </c>
      <c r="Q64" s="10">
        <v>16.79738</v>
      </c>
      <c r="R64" s="10">
        <v>-14.575379999999999</v>
      </c>
      <c r="S64" s="10">
        <v>-10.293559999999999</v>
      </c>
      <c r="T64" s="10">
        <v>-6.9536000000000007</v>
      </c>
      <c r="U64" s="10">
        <v>-5.6801599999999999</v>
      </c>
      <c r="V64" s="10">
        <v>-3.35554</v>
      </c>
      <c r="W64" s="10">
        <v>-8.1621500000000005</v>
      </c>
      <c r="X64" s="10">
        <v>2.4570000000000002E-2</v>
      </c>
      <c r="Y64" s="10">
        <v>-7.1100200000000005</v>
      </c>
      <c r="Z64" s="10">
        <v>-6.7532899999999998</v>
      </c>
      <c r="AA64" s="10">
        <v>-2.0011099999999997</v>
      </c>
      <c r="AB64" s="10">
        <v>-7.8896199999999999</v>
      </c>
      <c r="AC64" s="10">
        <v>-3.9773800000000001</v>
      </c>
      <c r="AD64" s="10">
        <v>-10.08442</v>
      </c>
      <c r="AE64" s="10">
        <v>-18.090959999999999</v>
      </c>
      <c r="AF64" s="10">
        <v>-11.6091</v>
      </c>
      <c r="AG64" s="10">
        <v>-21.548820344999999</v>
      </c>
      <c r="AH64" s="10">
        <v>-7.5980226642700002</v>
      </c>
      <c r="AI64" s="9">
        <v>26.56495</v>
      </c>
      <c r="AJ64" s="9">
        <v>1.9350000000000001</v>
      </c>
      <c r="AK64" s="9">
        <v>22.693020000000001</v>
      </c>
      <c r="AL64" s="9">
        <v>32.191499999999998</v>
      </c>
      <c r="AM64" s="9">
        <v>-14.345370000000001</v>
      </c>
      <c r="AN64" s="4"/>
      <c r="AO64" s="4"/>
      <c r="AP64" s="4"/>
      <c r="AQ64" s="4"/>
      <c r="AR64" s="4"/>
      <c r="AS64" s="4"/>
      <c r="AT64" s="4"/>
      <c r="AU64" s="4"/>
      <c r="AV64" s="4"/>
      <c r="AW64" s="4"/>
      <c r="AX64" s="4"/>
      <c r="AY64" s="4"/>
      <c r="ALQ64" t="e">
        <v>#N/A</v>
      </c>
    </row>
    <row r="65" spans="1:1005" ht="15" x14ac:dyDescent="0.25">
      <c r="A65" s="108">
        <f>YampaRiverInflow.TotalOutflow!A65</f>
        <v>46082</v>
      </c>
      <c r="B65" s="9">
        <v>-11.603</v>
      </c>
      <c r="C65" s="9">
        <v>-11.603</v>
      </c>
      <c r="D65" s="9">
        <v>-11.603</v>
      </c>
      <c r="E65" s="10">
        <v>8.1764600000000005</v>
      </c>
      <c r="F65" s="10">
        <v>7.8801000000000005</v>
      </c>
      <c r="G65" s="10">
        <v>-16.084820000000001</v>
      </c>
      <c r="H65" s="10">
        <v>24.562889999999999</v>
      </c>
      <c r="I65" s="10">
        <v>-1.3683399999999999</v>
      </c>
      <c r="J65" s="10">
        <v>-30.239049999999999</v>
      </c>
      <c r="K65" s="10">
        <v>-0.40625</v>
      </c>
      <c r="L65" s="10">
        <v>-2.8755600000000001</v>
      </c>
      <c r="M65" s="10">
        <v>-24.367049999999999</v>
      </c>
      <c r="N65" s="10">
        <v>-21.61571</v>
      </c>
      <c r="O65" s="10">
        <v>-7.1826499999999998</v>
      </c>
      <c r="P65" s="10">
        <v>-21.388090000000002</v>
      </c>
      <c r="Q65" s="10">
        <v>-38.647570000000002</v>
      </c>
      <c r="R65" s="10">
        <v>-17.924779999999998</v>
      </c>
      <c r="S65" s="10">
        <v>-12.442740000000001</v>
      </c>
      <c r="T65" s="10">
        <v>-43.985260000000004</v>
      </c>
      <c r="U65" s="10">
        <v>-10.52102</v>
      </c>
      <c r="V65" s="10">
        <v>-6.4350100000000001</v>
      </c>
      <c r="W65" s="10">
        <v>-12.448540000000001</v>
      </c>
      <c r="X65" s="10">
        <v>-11.11115</v>
      </c>
      <c r="Y65" s="10">
        <v>-14.26328</v>
      </c>
      <c r="Z65" s="10">
        <v>-15.209569999999999</v>
      </c>
      <c r="AA65" s="10">
        <v>-13.494590000000001</v>
      </c>
      <c r="AB65" s="10">
        <v>-13.53969</v>
      </c>
      <c r="AC65" s="10">
        <v>-18.373999999999999</v>
      </c>
      <c r="AD65" s="10">
        <v>-10.9312</v>
      </c>
      <c r="AE65" s="10">
        <v>-22.812709999999999</v>
      </c>
      <c r="AF65" s="10">
        <v>-10.592450000000001</v>
      </c>
      <c r="AG65" s="10">
        <v>-11.9735317815</v>
      </c>
      <c r="AH65" s="10">
        <v>-21.396965078199997</v>
      </c>
      <c r="AI65" s="9">
        <v>60.964930000000003</v>
      </c>
      <c r="AJ65" s="9">
        <v>9.2411200000000004</v>
      </c>
      <c r="AK65" s="9">
        <v>34.107990000000001</v>
      </c>
      <c r="AL65" s="9">
        <v>19.579360000000001</v>
      </c>
      <c r="AM65" s="9">
        <v>21.266830000000002</v>
      </c>
      <c r="AN65" s="4"/>
      <c r="AO65" s="4"/>
      <c r="AP65" s="4"/>
      <c r="AQ65" s="4"/>
      <c r="AR65" s="4"/>
      <c r="AS65" s="4"/>
      <c r="AT65" s="4"/>
      <c r="AU65" s="4"/>
      <c r="AV65" s="4"/>
      <c r="AW65" s="4"/>
      <c r="AX65" s="4"/>
      <c r="AY65" s="4"/>
      <c r="ALQ65" t="e">
        <v>#N/A</v>
      </c>
    </row>
    <row r="66" spans="1:1005" ht="15" x14ac:dyDescent="0.25">
      <c r="A66" s="108">
        <f>YampaRiverInflow.TotalOutflow!A66</f>
        <v>46113</v>
      </c>
      <c r="B66" s="9">
        <v>-12.46</v>
      </c>
      <c r="C66" s="9">
        <v>-12.46</v>
      </c>
      <c r="D66" s="9">
        <v>-12.46</v>
      </c>
      <c r="E66" s="10">
        <v>4.2861700000000003</v>
      </c>
      <c r="F66" s="10">
        <v>29.646259999999998</v>
      </c>
      <c r="G66" s="10">
        <v>28.972660000000001</v>
      </c>
      <c r="H66" s="10">
        <v>18.863569999999999</v>
      </c>
      <c r="I66" s="10">
        <v>13.24966</v>
      </c>
      <c r="J66" s="10">
        <v>-34.838769999999997</v>
      </c>
      <c r="K66" s="10">
        <v>-15.670870000000001</v>
      </c>
      <c r="L66" s="10">
        <v>-12.345879999999999</v>
      </c>
      <c r="M66" s="10">
        <v>-24.792330000000003</v>
      </c>
      <c r="N66" s="10">
        <v>-15.55307</v>
      </c>
      <c r="O66" s="10">
        <v>-27.615380000000002</v>
      </c>
      <c r="P66" s="10">
        <v>-9.9768299999999996</v>
      </c>
      <c r="Q66" s="10">
        <v>-7.8899799999999995</v>
      </c>
      <c r="R66" s="10">
        <v>-18.484590000000001</v>
      </c>
      <c r="S66" s="10">
        <v>-13.60337</v>
      </c>
      <c r="T66" s="10">
        <v>-60.627809999999997</v>
      </c>
      <c r="U66" s="10">
        <v>-9.7155499999999986</v>
      </c>
      <c r="V66" s="10">
        <v>-15.310879999999999</v>
      </c>
      <c r="W66" s="10">
        <v>3.4897600000000004</v>
      </c>
      <c r="X66" s="10">
        <v>-16.877500000000001</v>
      </c>
      <c r="Y66" s="10">
        <v>-19.60941</v>
      </c>
      <c r="Z66" s="10">
        <v>-18.033900000000003</v>
      </c>
      <c r="AA66" s="10">
        <v>-6.3000600000000002</v>
      </c>
      <c r="AB66" s="10">
        <v>-13.78439</v>
      </c>
      <c r="AC66" s="10">
        <v>-16.949249999999999</v>
      </c>
      <c r="AD66" s="10">
        <v>-12.7826</v>
      </c>
      <c r="AE66" s="10">
        <v>-23.694689999999998</v>
      </c>
      <c r="AF66" s="10">
        <v>-20.046709999999997</v>
      </c>
      <c r="AG66" s="10">
        <v>-21.301506761199999</v>
      </c>
      <c r="AH66" s="10">
        <v>-18.480803921300001</v>
      </c>
      <c r="AI66" s="9">
        <v>54.424519999999994</v>
      </c>
      <c r="AJ66" s="9">
        <v>12.133100000000001</v>
      </c>
      <c r="AK66" s="9">
        <v>76.599170000000001</v>
      </c>
      <c r="AL66" s="9">
        <v>-6.7857700000000003</v>
      </c>
      <c r="AM66" s="9">
        <v>6.2441000000000004</v>
      </c>
      <c r="AN66" s="4"/>
      <c r="AO66" s="4"/>
      <c r="AP66" s="4"/>
      <c r="AQ66" s="4"/>
      <c r="AR66" s="4"/>
      <c r="AS66" s="4"/>
      <c r="AT66" s="4"/>
      <c r="AU66" s="4"/>
      <c r="AV66" s="4"/>
      <c r="AW66" s="4"/>
      <c r="AX66" s="4"/>
      <c r="AY66" s="4"/>
      <c r="ALQ66" t="e">
        <v>#N/A</v>
      </c>
    </row>
    <row r="67" spans="1:1005" ht="15" x14ac:dyDescent="0.25">
      <c r="A67" s="108">
        <f>YampaRiverInflow.TotalOutflow!A67</f>
        <v>46143</v>
      </c>
      <c r="B67" s="9">
        <v>-9.8019999999999996</v>
      </c>
      <c r="C67" s="9">
        <v>-9.8019999999999996</v>
      </c>
      <c r="D67" s="9">
        <v>-9.8019999999999996</v>
      </c>
      <c r="E67" s="10">
        <v>14.885899999999999</v>
      </c>
      <c r="F67" s="10">
        <v>9.8693099999999987</v>
      </c>
      <c r="G67" s="10">
        <v>49.975879999999997</v>
      </c>
      <c r="H67" s="10">
        <v>-7.9184299999999999</v>
      </c>
      <c r="I67" s="10">
        <v>11.12064</v>
      </c>
      <c r="J67" s="10">
        <v>-43.382190000000001</v>
      </c>
      <c r="K67" s="10">
        <v>-22.886580000000002</v>
      </c>
      <c r="L67" s="10">
        <v>-11.17521</v>
      </c>
      <c r="M67" s="10">
        <v>-23.596910000000001</v>
      </c>
      <c r="N67" s="10">
        <v>-15.42226</v>
      </c>
      <c r="O67" s="10">
        <v>3.82769</v>
      </c>
      <c r="P67" s="10">
        <v>-8.7342700000000004</v>
      </c>
      <c r="Q67" s="10">
        <v>-12.672180000000001</v>
      </c>
      <c r="R67" s="10">
        <v>-9.4568999999999992</v>
      </c>
      <c r="S67" s="10">
        <v>2.1620500000000002</v>
      </c>
      <c r="T67" s="10">
        <v>6.1777799999999994</v>
      </c>
      <c r="U67" s="10">
        <v>-11.006309999999999</v>
      </c>
      <c r="V67" s="10">
        <v>-11.085049999999999</v>
      </c>
      <c r="W67" s="10">
        <v>-22.195970000000003</v>
      </c>
      <c r="X67" s="10">
        <v>-14.829829999999999</v>
      </c>
      <c r="Y67" s="10">
        <v>10.05152</v>
      </c>
      <c r="Z67" s="10">
        <v>-15.21618</v>
      </c>
      <c r="AA67" s="10">
        <v>-22.456689999999998</v>
      </c>
      <c r="AB67" s="10">
        <v>-5.2049700000000003</v>
      </c>
      <c r="AC67" s="10">
        <v>-18.830310000000001</v>
      </c>
      <c r="AD67" s="10">
        <v>-9.6620400000000011</v>
      </c>
      <c r="AE67" s="10">
        <v>-14.13106</v>
      </c>
      <c r="AF67" s="10">
        <v>-15.37541</v>
      </c>
      <c r="AG67" s="10">
        <v>-17.183385914400002</v>
      </c>
      <c r="AH67" s="10">
        <v>-10.352921004100001</v>
      </c>
      <c r="AI67" s="9">
        <v>25.669160000000002</v>
      </c>
      <c r="AJ67" s="9">
        <v>46.607790000000001</v>
      </c>
      <c r="AK67" s="9">
        <v>81.077850000000012</v>
      </c>
      <c r="AL67" s="9">
        <v>32.891910000000003</v>
      </c>
      <c r="AM67" s="9">
        <v>32.762029999999996</v>
      </c>
      <c r="AN67" s="4"/>
      <c r="AO67" s="4"/>
      <c r="AP67" s="4"/>
      <c r="AQ67" s="4"/>
      <c r="AR67" s="4"/>
      <c r="AS67" s="4"/>
      <c r="AT67" s="4"/>
      <c r="AU67" s="4"/>
      <c r="AV67" s="4"/>
      <c r="AW67" s="4"/>
      <c r="AX67" s="4"/>
      <c r="AY67" s="4"/>
      <c r="ALQ67" t="e">
        <v>#N/A</v>
      </c>
    </row>
    <row r="68" spans="1:1005" ht="15" x14ac:dyDescent="0.25">
      <c r="A68" s="108">
        <f>YampaRiverInflow.TotalOutflow!A68</f>
        <v>46174</v>
      </c>
      <c r="B68" s="9">
        <v>-14.728</v>
      </c>
      <c r="C68" s="9">
        <v>-14.728</v>
      </c>
      <c r="D68" s="9">
        <v>-14.728</v>
      </c>
      <c r="E68" s="10">
        <v>12.004910000000001</v>
      </c>
      <c r="F68" s="10">
        <v>7.7272400000000001</v>
      </c>
      <c r="G68" s="10">
        <v>40.933699999999995</v>
      </c>
      <c r="H68" s="10">
        <v>11.465860000000001</v>
      </c>
      <c r="I68" s="10">
        <v>16.794580000000003</v>
      </c>
      <c r="J68" s="10">
        <v>-46.634540000000001</v>
      </c>
      <c r="K68" s="10">
        <v>-19.443330000000003</v>
      </c>
      <c r="L68" s="10">
        <v>7.9125299999999994</v>
      </c>
      <c r="M68" s="10">
        <v>-9.9691600000000005</v>
      </c>
      <c r="N68" s="10">
        <v>-16.600020000000001</v>
      </c>
      <c r="O68" s="10">
        <v>-10.217690000000001</v>
      </c>
      <c r="P68" s="10">
        <v>3.97357</v>
      </c>
      <c r="Q68" s="10">
        <v>-3.1482399999999999</v>
      </c>
      <c r="R68" s="10">
        <v>-1.4221199999999998</v>
      </c>
      <c r="S68" s="10">
        <v>-38.834009999999999</v>
      </c>
      <c r="T68" s="10">
        <v>-7.06473</v>
      </c>
      <c r="U68" s="10">
        <v>1.8902699999999999</v>
      </c>
      <c r="V68" s="10">
        <v>8.4872199999999989</v>
      </c>
      <c r="W68" s="10">
        <v>0.80691999999999997</v>
      </c>
      <c r="X68" s="10">
        <v>-6.2195200000000002</v>
      </c>
      <c r="Y68" s="10">
        <v>13.559850000000001</v>
      </c>
      <c r="Z68" s="10">
        <v>-8.6716299999999986</v>
      </c>
      <c r="AA68" s="10">
        <v>-7.92706</v>
      </c>
      <c r="AB68" s="10">
        <v>-2.6868400000000001</v>
      </c>
      <c r="AC68" s="10">
        <v>-23.401610000000002</v>
      </c>
      <c r="AD68" s="10">
        <v>-8.745379999999999</v>
      </c>
      <c r="AE68" s="10">
        <v>-18.980650000000001</v>
      </c>
      <c r="AF68" s="10">
        <v>-16.096640000000001</v>
      </c>
      <c r="AG68" s="10">
        <v>-19.255974470100004</v>
      </c>
      <c r="AH68" s="10">
        <v>-18.6228715425</v>
      </c>
      <c r="AI68" s="9">
        <v>36.7791</v>
      </c>
      <c r="AJ68" s="9">
        <v>47.801720000000003</v>
      </c>
      <c r="AK68" s="9">
        <v>62.467669999999998</v>
      </c>
      <c r="AL68" s="9">
        <v>43.907669999999996</v>
      </c>
      <c r="AM68" s="9">
        <v>36.8551</v>
      </c>
      <c r="AN68" s="4"/>
      <c r="AO68" s="4"/>
      <c r="AP68" s="4"/>
      <c r="AQ68" s="4"/>
      <c r="AR68" s="4"/>
      <c r="AS68" s="4"/>
      <c r="AT68" s="4"/>
      <c r="AU68" s="4"/>
      <c r="AV68" s="4"/>
      <c r="AW68" s="4"/>
      <c r="AX68" s="4"/>
      <c r="AY68" s="4"/>
      <c r="ALQ68" t="e">
        <v>#N/A</v>
      </c>
    </row>
    <row r="69" spans="1:1005" ht="15" x14ac:dyDescent="0.25">
      <c r="A69" s="108">
        <f>YampaRiverInflow.TotalOutflow!A69</f>
        <v>46204</v>
      </c>
      <c r="B69" s="9">
        <v>-11.792</v>
      </c>
      <c r="C69" s="9">
        <v>-11.792</v>
      </c>
      <c r="D69" s="9">
        <v>-11.792</v>
      </c>
      <c r="E69" s="10">
        <v>10.57719</v>
      </c>
      <c r="F69" s="10">
        <v>7.2024099999999995</v>
      </c>
      <c r="G69" s="10">
        <v>42.957050000000002</v>
      </c>
      <c r="H69" s="10">
        <v>25.683209999999999</v>
      </c>
      <c r="I69" s="10">
        <v>16.192450000000001</v>
      </c>
      <c r="J69" s="10">
        <v>-32.33464</v>
      </c>
      <c r="K69" s="10">
        <v>-28.353200000000001</v>
      </c>
      <c r="L69" s="10">
        <v>-13.82734</v>
      </c>
      <c r="M69" s="10">
        <v>-8.2693600000000007</v>
      </c>
      <c r="N69" s="10">
        <v>-6.1791200000000002</v>
      </c>
      <c r="O69" s="10">
        <v>3.4561299999999999</v>
      </c>
      <c r="P69" s="10">
        <v>2.85033</v>
      </c>
      <c r="Q69" s="10">
        <v>-5.2313599999999996</v>
      </c>
      <c r="R69" s="10">
        <v>-2.7631799999999997</v>
      </c>
      <c r="S69" s="10">
        <v>-11.48329</v>
      </c>
      <c r="T69" s="10">
        <v>-12.351889999999999</v>
      </c>
      <c r="U69" s="10">
        <v>-4.6287900000000004</v>
      </c>
      <c r="V69" s="10">
        <v>-5.6995800000000001</v>
      </c>
      <c r="W69" s="10">
        <v>1.1146199999999999</v>
      </c>
      <c r="X69" s="10">
        <v>-1.95407</v>
      </c>
      <c r="Y69" s="10">
        <v>15.37031</v>
      </c>
      <c r="Z69" s="10">
        <v>-6.1843900000000005</v>
      </c>
      <c r="AA69" s="10">
        <v>2.6158600000000001</v>
      </c>
      <c r="AB69" s="10">
        <v>5.3711899999999995</v>
      </c>
      <c r="AC69" s="10">
        <v>-13.886209999999998</v>
      </c>
      <c r="AD69" s="10">
        <v>-10.38104</v>
      </c>
      <c r="AE69" s="10">
        <v>-8.8864900000000002</v>
      </c>
      <c r="AF69" s="10">
        <v>-24.04243</v>
      </c>
      <c r="AG69" s="10">
        <v>-9.7753157925099998</v>
      </c>
      <c r="AH69" s="10">
        <v>-13.541234510899999</v>
      </c>
      <c r="AI69" s="9">
        <v>72.870630000000006</v>
      </c>
      <c r="AJ69" s="9">
        <v>68.089640000000003</v>
      </c>
      <c r="AK69" s="9">
        <v>60.205719999999999</v>
      </c>
      <c r="AL69" s="9">
        <v>49.438319999999997</v>
      </c>
      <c r="AM69" s="9">
        <v>32.877110000000002</v>
      </c>
      <c r="AN69" s="4"/>
      <c r="AO69" s="4"/>
      <c r="AP69" s="4"/>
      <c r="AQ69" s="4"/>
      <c r="AR69" s="4"/>
      <c r="AS69" s="4"/>
      <c r="AT69" s="4"/>
      <c r="AU69" s="4"/>
      <c r="AV69" s="4"/>
      <c r="AW69" s="4"/>
      <c r="AX69" s="4"/>
      <c r="AY69" s="4"/>
      <c r="ALQ69" t="e">
        <v>#N/A</v>
      </c>
    </row>
    <row r="70" spans="1:1005" ht="15" x14ac:dyDescent="0.25">
      <c r="A70" s="108">
        <f>YampaRiverInflow.TotalOutflow!A70</f>
        <v>46235</v>
      </c>
      <c r="B70" s="9">
        <v>-12.022</v>
      </c>
      <c r="C70" s="9">
        <v>-12.022</v>
      </c>
      <c r="D70" s="9">
        <v>-12.022</v>
      </c>
      <c r="E70" s="10">
        <v>47.366790000000002</v>
      </c>
      <c r="F70" s="10">
        <v>-3.6207199999999999</v>
      </c>
      <c r="G70" s="10">
        <v>8.2340900000000001</v>
      </c>
      <c r="H70" s="10">
        <v>1.0808900000000001</v>
      </c>
      <c r="I70" s="10">
        <v>9.8302700000000005</v>
      </c>
      <c r="J70" s="10">
        <v>-30.478750000000002</v>
      </c>
      <c r="K70" s="10">
        <v>-37.806379999999997</v>
      </c>
      <c r="L70" s="10">
        <v>0.36157</v>
      </c>
      <c r="M70" s="10">
        <v>-21.721700000000002</v>
      </c>
      <c r="N70" s="10">
        <v>-32.771730000000005</v>
      </c>
      <c r="O70" s="10">
        <v>-3.3455599999999999</v>
      </c>
      <c r="P70" s="10">
        <v>5.3322599999999998</v>
      </c>
      <c r="Q70" s="10">
        <v>-12.47739</v>
      </c>
      <c r="R70" s="10">
        <v>-10.764940000000001</v>
      </c>
      <c r="S70" s="10">
        <v>-12.411370000000002</v>
      </c>
      <c r="T70" s="10">
        <v>-5.8684500000000002</v>
      </c>
      <c r="U70" s="10">
        <v>-7.3342000000000001</v>
      </c>
      <c r="V70" s="10">
        <v>-0.58257000000000003</v>
      </c>
      <c r="W70" s="10">
        <v>-2.9759099999999998</v>
      </c>
      <c r="X70" s="10">
        <v>-4.9262499999999996</v>
      </c>
      <c r="Y70" s="10">
        <v>7.4216999999999995</v>
      </c>
      <c r="Z70" s="10">
        <v>-6.2596699999999998</v>
      </c>
      <c r="AA70" s="10">
        <v>-3.49715</v>
      </c>
      <c r="AB70" s="10">
        <v>-8.0988400000000009</v>
      </c>
      <c r="AC70" s="10">
        <v>-12.211690000000001</v>
      </c>
      <c r="AD70" s="10">
        <v>-5.9300299999999995</v>
      </c>
      <c r="AE70" s="10">
        <v>-10.645899999999999</v>
      </c>
      <c r="AF70" s="10">
        <v>-16.45506</v>
      </c>
      <c r="AG70" s="10">
        <v>-6.1211380751300002</v>
      </c>
      <c r="AH70" s="10">
        <v>-16.4951205805</v>
      </c>
      <c r="AI70" s="9">
        <v>74.391710000000003</v>
      </c>
      <c r="AJ70" s="9">
        <v>83.114260000000002</v>
      </c>
      <c r="AK70" s="9">
        <v>64.003280000000004</v>
      </c>
      <c r="AL70" s="9">
        <v>30.162470000000003</v>
      </c>
      <c r="AM70" s="9">
        <v>25.66291</v>
      </c>
      <c r="AN70" s="4"/>
      <c r="AO70" s="4"/>
      <c r="AP70" s="4"/>
      <c r="AQ70" s="4"/>
      <c r="AR70" s="4"/>
      <c r="AS70" s="4"/>
      <c r="AT70" s="4"/>
      <c r="AU70" s="4"/>
      <c r="AV70" s="4"/>
      <c r="AW70" s="4"/>
      <c r="AX70" s="4"/>
      <c r="AY70" s="4"/>
      <c r="ALQ70" t="e">
        <v>#N/A</v>
      </c>
    </row>
    <row r="71" spans="1:1005" ht="15" x14ac:dyDescent="0.25">
      <c r="A71" s="108">
        <f>YampaRiverInflow.TotalOutflow!A71</f>
        <v>46266</v>
      </c>
      <c r="B71" s="9">
        <v>-14.513</v>
      </c>
      <c r="C71" s="9">
        <v>-14.513</v>
      </c>
      <c r="D71" s="9">
        <v>-14.513</v>
      </c>
      <c r="E71" s="10">
        <v>21.405069999999998</v>
      </c>
      <c r="F71" s="10">
        <v>-6.1849399999999992</v>
      </c>
      <c r="G71" s="10">
        <v>-13.40967</v>
      </c>
      <c r="H71" s="10">
        <v>4.8451000000000004</v>
      </c>
      <c r="I71" s="10">
        <v>10.459700000000002</v>
      </c>
      <c r="J71" s="10">
        <v>-32.106940000000002</v>
      </c>
      <c r="K71" s="10">
        <v>-14.36115</v>
      </c>
      <c r="L71" s="10">
        <v>6.0761099999999999</v>
      </c>
      <c r="M71" s="10">
        <v>2.1292300000000002</v>
      </c>
      <c r="N71" s="10">
        <v>3.4588800000000002</v>
      </c>
      <c r="O71" s="10">
        <v>-3.5141100000000001</v>
      </c>
      <c r="P71" s="10">
        <v>2.3970700000000003</v>
      </c>
      <c r="Q71" s="10">
        <v>-14.862719999999999</v>
      </c>
      <c r="R71" s="10">
        <v>10.64911</v>
      </c>
      <c r="S71" s="10">
        <v>1.2162899999999999</v>
      </c>
      <c r="T71" s="10">
        <v>-3.2352600000000002</v>
      </c>
      <c r="U71" s="10">
        <v>3.2015500000000001</v>
      </c>
      <c r="V71" s="10">
        <v>-2.03647</v>
      </c>
      <c r="W71" s="10">
        <v>4.6902200000000001</v>
      </c>
      <c r="X71" s="10">
        <v>-2.4659599999999999</v>
      </c>
      <c r="Y71" s="10">
        <v>2.1341199999999998</v>
      </c>
      <c r="Z71" s="10">
        <v>-3.6479999999999999E-2</v>
      </c>
      <c r="AA71" s="10">
        <v>3.5242300000000002</v>
      </c>
      <c r="AB71" s="10">
        <v>2.30775</v>
      </c>
      <c r="AC71" s="10">
        <v>-2.1289499999999997</v>
      </c>
      <c r="AD71" s="10">
        <v>-5.9721000000000002</v>
      </c>
      <c r="AE71" s="10">
        <v>-4.7625399999999996</v>
      </c>
      <c r="AF71" s="10">
        <v>-11.23626</v>
      </c>
      <c r="AG71" s="10">
        <v>-5.9217293134800002</v>
      </c>
      <c r="AH71" s="10">
        <v>-16.066383176799999</v>
      </c>
      <c r="AI71" s="9">
        <v>15.569330000000001</v>
      </c>
      <c r="AJ71" s="9">
        <v>17.491540000000001</v>
      </c>
      <c r="AK71" s="9">
        <v>90.030710000000013</v>
      </c>
      <c r="AL71" s="9">
        <v>37.451620000000005</v>
      </c>
      <c r="AM71" s="9">
        <v>29.726150000000001</v>
      </c>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75CE9-7D71-44BE-A2C0-2FB1EB7077C0}">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44228</v>
      </c>
      <c r="B4" s="9">
        <v>-26.606999999999999</v>
      </c>
      <c r="C4" s="9">
        <v>-26.606999999999999</v>
      </c>
      <c r="D4" s="9">
        <v>-26.606999999999999</v>
      </c>
      <c r="E4" s="10">
        <v>-31.532</v>
      </c>
      <c r="F4" s="10">
        <v>-59.207000000000001</v>
      </c>
      <c r="G4" s="10">
        <v>75.613</v>
      </c>
      <c r="H4" s="10">
        <v>-7.18</v>
      </c>
      <c r="I4" s="10">
        <v>-64.896000000000001</v>
      </c>
      <c r="J4" s="10">
        <v>-23.876000000000001</v>
      </c>
      <c r="K4" s="10">
        <v>15.349</v>
      </c>
      <c r="L4" s="10">
        <v>-20.808</v>
      </c>
      <c r="M4" s="10">
        <v>-41.154000000000003</v>
      </c>
      <c r="N4" s="10">
        <v>-33.997</v>
      </c>
      <c r="O4" s="10">
        <v>-13.894</v>
      </c>
      <c r="P4" s="10">
        <v>-22.573</v>
      </c>
      <c r="Q4" s="10">
        <v>-17.102</v>
      </c>
      <c r="R4" s="10">
        <v>-38.902000000000001</v>
      </c>
      <c r="S4" s="10">
        <v>-63.575000000000003</v>
      </c>
      <c r="T4" s="10">
        <v>-26.556999999999999</v>
      </c>
      <c r="U4" s="10">
        <v>-43.094999999999999</v>
      </c>
      <c r="V4" s="10">
        <v>-46.804000000000002</v>
      </c>
      <c r="W4" s="10">
        <v>-20.875</v>
      </c>
      <c r="X4" s="10">
        <v>-24.366</v>
      </c>
      <c r="Y4" s="10">
        <v>1.1859999999999999</v>
      </c>
      <c r="Z4" s="10">
        <v>-25.843</v>
      </c>
      <c r="AA4" s="10">
        <v>-4.476</v>
      </c>
      <c r="AB4" s="10">
        <v>-2.3679999999999999</v>
      </c>
      <c r="AC4" s="10">
        <v>5.9080000000000004</v>
      </c>
      <c r="AD4" s="10">
        <v>-17.978000000000002</v>
      </c>
      <c r="AE4" s="10">
        <v>-35.601999999999997</v>
      </c>
      <c r="AF4" s="10">
        <v>-45.103999999999999</v>
      </c>
      <c r="AG4" s="10">
        <v>-5.1180000000000003</v>
      </c>
      <c r="AH4" s="10">
        <v>-37.282989999999998</v>
      </c>
      <c r="AI4" s="10">
        <v>-15.646379999999999</v>
      </c>
      <c r="AJ4" s="10">
        <v>-40.071829999999999</v>
      </c>
      <c r="AK4" s="10">
        <v>-32.633000000000003</v>
      </c>
      <c r="AL4" s="10">
        <v>-26.703267437200001</v>
      </c>
      <c r="AM4" s="10">
        <v>-28.524806553999998</v>
      </c>
      <c r="AN4" s="4"/>
      <c r="AO4" s="4"/>
      <c r="AP4" s="4"/>
      <c r="AQ4" s="4"/>
      <c r="AR4" s="4"/>
      <c r="AS4" s="4"/>
      <c r="AT4" s="4"/>
      <c r="AU4" s="4"/>
      <c r="AV4" s="4"/>
      <c r="AW4" s="4"/>
      <c r="AX4" s="4"/>
      <c r="AY4" s="4"/>
    </row>
    <row r="5" spans="1:54" ht="15" x14ac:dyDescent="0.25">
      <c r="A5" s="108">
        <f>YampaRiverInflow.TotalOutflow!A5</f>
        <v>44256</v>
      </c>
      <c r="B5" s="9">
        <v>-45.817999999999998</v>
      </c>
      <c r="C5" s="9">
        <v>-45.817999999999998</v>
      </c>
      <c r="D5" s="9">
        <v>-45.817999999999998</v>
      </c>
      <c r="E5" s="10">
        <v>-34.798000000000002</v>
      </c>
      <c r="F5" s="10">
        <v>-42.109000000000002</v>
      </c>
      <c r="G5" s="10">
        <v>-24.684999999999999</v>
      </c>
      <c r="H5" s="10">
        <v>-25.779</v>
      </c>
      <c r="I5" s="10">
        <v>-20.971</v>
      </c>
      <c r="J5" s="10">
        <v>-80.751000000000005</v>
      </c>
      <c r="K5" s="10">
        <v>22.236000000000001</v>
      </c>
      <c r="L5" s="10">
        <v>-24.802</v>
      </c>
      <c r="M5" s="10">
        <v>-17.36</v>
      </c>
      <c r="N5" s="10">
        <v>-33.058</v>
      </c>
      <c r="O5" s="10">
        <v>-34.947000000000003</v>
      </c>
      <c r="P5" s="10">
        <v>-9.4450000000000003</v>
      </c>
      <c r="Q5" s="10">
        <v>-51.122999999999998</v>
      </c>
      <c r="R5" s="10">
        <v>-40.192999999999998</v>
      </c>
      <c r="S5" s="10">
        <v>-34.902000000000001</v>
      </c>
      <c r="T5" s="10">
        <v>-96.096000000000004</v>
      </c>
      <c r="U5" s="10">
        <v>-38.881</v>
      </c>
      <c r="V5" s="10">
        <v>-9.1829999999999998</v>
      </c>
      <c r="W5" s="10">
        <v>-13.153</v>
      </c>
      <c r="X5" s="10">
        <v>-27.914000000000001</v>
      </c>
      <c r="Y5" s="10">
        <v>-37.945</v>
      </c>
      <c r="Z5" s="10">
        <v>-37.232999999999997</v>
      </c>
      <c r="AA5" s="10">
        <v>-84.150999999999996</v>
      </c>
      <c r="AB5" s="10">
        <v>-52.823</v>
      </c>
      <c r="AC5" s="10">
        <v>-62.375</v>
      </c>
      <c r="AD5" s="10">
        <v>-22.702999999999999</v>
      </c>
      <c r="AE5" s="10">
        <v>-24.411000000000001</v>
      </c>
      <c r="AF5" s="10">
        <v>-35.779000000000003</v>
      </c>
      <c r="AG5" s="10">
        <v>-52.19</v>
      </c>
      <c r="AH5" s="10">
        <v>-44.594099999999997</v>
      </c>
      <c r="AI5" s="9">
        <v>-46.276849999999996</v>
      </c>
      <c r="AJ5" s="9">
        <v>-41.178449999999998</v>
      </c>
      <c r="AK5" s="9">
        <v>-54.098759999999999</v>
      </c>
      <c r="AL5" s="9">
        <v>-94.386657514799992</v>
      </c>
      <c r="AM5" s="9">
        <v>-67.435723010499999</v>
      </c>
      <c r="AN5" s="4"/>
      <c r="AO5" s="4"/>
      <c r="AP5" s="4"/>
      <c r="AQ5" s="4"/>
      <c r="AR5" s="4"/>
      <c r="AS5" s="4"/>
      <c r="AT5" s="4"/>
      <c r="AU5" s="4"/>
      <c r="AV5" s="4"/>
      <c r="AW5" s="4"/>
      <c r="AX5" s="4"/>
      <c r="AY5" s="4"/>
    </row>
    <row r="6" spans="1:54" ht="15" x14ac:dyDescent="0.25">
      <c r="A6" s="108">
        <f>YampaRiverInflow.TotalOutflow!A6</f>
        <v>44287</v>
      </c>
      <c r="B6" s="9">
        <v>-32.718000000000004</v>
      </c>
      <c r="C6" s="9">
        <v>-32.718000000000004</v>
      </c>
      <c r="D6" s="9">
        <v>-32.718000000000004</v>
      </c>
      <c r="E6" s="10">
        <v>-9.35</v>
      </c>
      <c r="F6" s="10">
        <v>-26.696999999999999</v>
      </c>
      <c r="G6" s="10">
        <v>-94.260999999999996</v>
      </c>
      <c r="H6" s="10">
        <v>-33.209000000000003</v>
      </c>
      <c r="I6" s="10">
        <v>-50.463000000000001</v>
      </c>
      <c r="J6" s="10">
        <v>-39.68</v>
      </c>
      <c r="K6" s="10">
        <v>-1.92</v>
      </c>
      <c r="L6" s="10">
        <v>-7.2060000000000004</v>
      </c>
      <c r="M6" s="10">
        <v>-49.616999999999997</v>
      </c>
      <c r="N6" s="10">
        <v>-43.034999999999997</v>
      </c>
      <c r="O6" s="10">
        <v>-59.116</v>
      </c>
      <c r="P6" s="10">
        <v>-58.07</v>
      </c>
      <c r="Q6" s="10">
        <v>-46.223999999999997</v>
      </c>
      <c r="R6" s="10">
        <v>-45.231000000000002</v>
      </c>
      <c r="S6" s="10">
        <v>-21.337</v>
      </c>
      <c r="T6" s="10">
        <v>-46.392000000000003</v>
      </c>
      <c r="U6" s="10">
        <v>-46.932000000000002</v>
      </c>
      <c r="V6" s="10">
        <v>-10.394</v>
      </c>
      <c r="W6" s="10">
        <v>-22.183</v>
      </c>
      <c r="X6" s="10">
        <v>-50.360999999999997</v>
      </c>
      <c r="Y6" s="10">
        <v>-34.244</v>
      </c>
      <c r="Z6" s="10">
        <v>-28.298999999999999</v>
      </c>
      <c r="AA6" s="10">
        <v>-23.056999999999999</v>
      </c>
      <c r="AB6" s="10">
        <v>-23.652999999999999</v>
      </c>
      <c r="AC6" s="10">
        <v>-18.731000000000002</v>
      </c>
      <c r="AD6" s="10">
        <v>-34.493000000000002</v>
      </c>
      <c r="AE6" s="10">
        <v>-34.719000000000001</v>
      </c>
      <c r="AF6" s="10">
        <v>-39.353999999999999</v>
      </c>
      <c r="AG6" s="10">
        <v>-36.816000000000003</v>
      </c>
      <c r="AH6" s="10">
        <v>-31.096540000000001</v>
      </c>
      <c r="AI6" s="9">
        <v>-26.820700000000002</v>
      </c>
      <c r="AJ6" s="9">
        <v>-39.596559999999997</v>
      </c>
      <c r="AK6" s="9">
        <v>-38.490559999999995</v>
      </c>
      <c r="AL6" s="9">
        <v>-7.4329692029799999</v>
      </c>
      <c r="AM6" s="9">
        <v>-6.8714972382399999</v>
      </c>
      <c r="AN6" s="4"/>
      <c r="AO6" s="4"/>
      <c r="AP6" s="4"/>
      <c r="AQ6" s="4"/>
      <c r="AR6" s="4"/>
      <c r="AS6" s="4"/>
      <c r="AT6" s="4"/>
      <c r="AU6" s="4"/>
      <c r="AV6" s="4"/>
      <c r="AW6" s="4"/>
      <c r="AX6" s="4"/>
      <c r="AY6" s="4"/>
    </row>
    <row r="7" spans="1:54" ht="15" x14ac:dyDescent="0.25">
      <c r="A7" s="108">
        <f>YampaRiverInflow.TotalOutflow!A7</f>
        <v>44317</v>
      </c>
      <c r="B7" s="9">
        <v>-22.001000000000001</v>
      </c>
      <c r="C7" s="9">
        <v>-22.001000000000001</v>
      </c>
      <c r="D7" s="9">
        <v>-22.001000000000001</v>
      </c>
      <c r="E7" s="10">
        <v>-3.2269999999999999</v>
      </c>
      <c r="F7" s="10">
        <v>-13.581</v>
      </c>
      <c r="G7" s="10">
        <v>-52.53</v>
      </c>
      <c r="H7" s="10">
        <v>-80.343999999999994</v>
      </c>
      <c r="I7" s="10">
        <v>-118.304</v>
      </c>
      <c r="J7" s="10">
        <v>-138.191</v>
      </c>
      <c r="K7" s="10">
        <v>-16.033000000000001</v>
      </c>
      <c r="L7" s="10">
        <v>-40.975999999999999</v>
      </c>
      <c r="M7" s="10">
        <v>-17.803999999999998</v>
      </c>
      <c r="N7" s="10">
        <v>-31.501999999999999</v>
      </c>
      <c r="O7" s="10">
        <v>-19.012</v>
      </c>
      <c r="P7" s="10">
        <v>-19.099</v>
      </c>
      <c r="Q7" s="10">
        <v>-31.253</v>
      </c>
      <c r="R7" s="10">
        <v>-147.96199999999999</v>
      </c>
      <c r="S7" s="10">
        <v>-29.908999999999999</v>
      </c>
      <c r="T7" s="10">
        <v>-28.129000000000001</v>
      </c>
      <c r="U7" s="10">
        <v>-49.914999999999999</v>
      </c>
      <c r="V7" s="10">
        <v>-34.603000000000002</v>
      </c>
      <c r="W7" s="10">
        <v>-27.748999999999999</v>
      </c>
      <c r="X7" s="10">
        <v>-15.643000000000001</v>
      </c>
      <c r="Y7" s="10">
        <v>-26.481000000000002</v>
      </c>
      <c r="Z7" s="10">
        <v>-13.461</v>
      </c>
      <c r="AA7" s="10">
        <v>-3.1219999999999999</v>
      </c>
      <c r="AB7" s="10">
        <v>-37.49</v>
      </c>
      <c r="AC7" s="10">
        <v>-28.582000000000001</v>
      </c>
      <c r="AD7" s="10">
        <v>-34.988</v>
      </c>
      <c r="AE7" s="10">
        <v>-27.611000000000001</v>
      </c>
      <c r="AF7" s="10">
        <v>-13.772</v>
      </c>
      <c r="AG7" s="10">
        <v>-19.452999999999999</v>
      </c>
      <c r="AH7" s="10">
        <v>-43.834120000000006</v>
      </c>
      <c r="AI7" s="9">
        <v>-36.949010000000001</v>
      </c>
      <c r="AJ7" s="9">
        <v>-18.708639999999999</v>
      </c>
      <c r="AK7" s="9">
        <v>-25.39873</v>
      </c>
      <c r="AL7" s="9">
        <v>-18.684161391</v>
      </c>
      <c r="AM7" s="9">
        <v>-9.3682712112299988</v>
      </c>
      <c r="AN7" s="4"/>
      <c r="AO7" s="4"/>
      <c r="AP7" s="4"/>
      <c r="AQ7" s="4"/>
      <c r="AR7" s="4"/>
      <c r="AS7" s="4"/>
      <c r="AT7" s="4"/>
      <c r="AU7" s="4"/>
      <c r="AV7" s="4"/>
      <c r="AW7" s="4"/>
      <c r="AX7" s="4"/>
      <c r="AY7" s="4"/>
    </row>
    <row r="8" spans="1:54" ht="15" x14ac:dyDescent="0.25">
      <c r="A8" s="108">
        <f>YampaRiverInflow.TotalOutflow!A8</f>
        <v>44348</v>
      </c>
      <c r="B8" s="9">
        <v>-44.996000000000002</v>
      </c>
      <c r="C8" s="9">
        <v>-44.996000000000002</v>
      </c>
      <c r="D8" s="9">
        <v>-44.996000000000002</v>
      </c>
      <c r="E8" s="10">
        <v>-63.795000000000002</v>
      </c>
      <c r="F8" s="10">
        <v>-22.106999999999999</v>
      </c>
      <c r="G8" s="10">
        <v>-145.12100000000001</v>
      </c>
      <c r="H8" s="10">
        <v>-71.817999999999998</v>
      </c>
      <c r="I8" s="10">
        <v>-97.96</v>
      </c>
      <c r="J8" s="10">
        <v>8.8849999999999998</v>
      </c>
      <c r="K8" s="10">
        <v>-38.042999999999999</v>
      </c>
      <c r="L8" s="10">
        <v>-46.71</v>
      </c>
      <c r="M8" s="10">
        <v>-50.164000000000001</v>
      </c>
      <c r="N8" s="10">
        <v>-42.655000000000001</v>
      </c>
      <c r="O8" s="10">
        <v>-57.844000000000001</v>
      </c>
      <c r="P8" s="10">
        <v>-49.320999999999998</v>
      </c>
      <c r="Q8" s="10">
        <v>-51.93</v>
      </c>
      <c r="R8" s="10">
        <v>-183.62299999999999</v>
      </c>
      <c r="S8" s="10">
        <v>-63.558</v>
      </c>
      <c r="T8" s="10">
        <v>-43.442999999999998</v>
      </c>
      <c r="U8" s="10">
        <v>-78.712000000000003</v>
      </c>
      <c r="V8" s="10">
        <v>-44.427999999999997</v>
      </c>
      <c r="W8" s="10">
        <v>-46.622999999999998</v>
      </c>
      <c r="X8" s="10">
        <v>-26.48</v>
      </c>
      <c r="Y8" s="10">
        <v>-49.249000000000002</v>
      </c>
      <c r="Z8" s="10">
        <v>-37.82</v>
      </c>
      <c r="AA8" s="10">
        <v>-37.124000000000002</v>
      </c>
      <c r="AB8" s="10">
        <v>-46.805999999999997</v>
      </c>
      <c r="AC8" s="10">
        <v>-42.271000000000001</v>
      </c>
      <c r="AD8" s="10">
        <v>-36.914999999999999</v>
      </c>
      <c r="AE8" s="10">
        <v>-53.137999999999998</v>
      </c>
      <c r="AF8" s="10">
        <v>-64.947999999999993</v>
      </c>
      <c r="AG8" s="10">
        <v>-25.780999999999999</v>
      </c>
      <c r="AH8" s="10">
        <v>-34.943179999999998</v>
      </c>
      <c r="AI8" s="9">
        <v>-51.29607</v>
      </c>
      <c r="AJ8" s="9">
        <v>-57.331830000000004</v>
      </c>
      <c r="AK8" s="9">
        <v>-54.558230000000002</v>
      </c>
      <c r="AL8" s="9">
        <v>-68.587001490600002</v>
      </c>
      <c r="AM8" s="9">
        <v>-35.762955953400002</v>
      </c>
      <c r="AN8" s="4"/>
      <c r="AO8" s="4"/>
      <c r="AP8" s="4"/>
      <c r="AQ8" s="4"/>
      <c r="AR8" s="4"/>
      <c r="AS8" s="4"/>
      <c r="AT8" s="4"/>
      <c r="AU8" s="4"/>
      <c r="AV8" s="4"/>
      <c r="AW8" s="4"/>
      <c r="AX8" s="4"/>
      <c r="AY8" s="4"/>
    </row>
    <row r="9" spans="1:54" ht="15" x14ac:dyDescent="0.25">
      <c r="A9" s="108">
        <f>YampaRiverInflow.TotalOutflow!A9</f>
        <v>44378</v>
      </c>
      <c r="B9" s="9">
        <v>-30.271000000000001</v>
      </c>
      <c r="C9" s="9">
        <v>-30.271000000000001</v>
      </c>
      <c r="D9" s="9">
        <v>-30.271000000000001</v>
      </c>
      <c r="E9" s="10">
        <v>-36.118000000000002</v>
      </c>
      <c r="F9" s="10">
        <v>-38.566000000000003</v>
      </c>
      <c r="G9" s="10">
        <v>-36.479999999999997</v>
      </c>
      <c r="H9" s="10">
        <v>-38.226999999999997</v>
      </c>
      <c r="I9" s="10">
        <v>-78.781000000000006</v>
      </c>
      <c r="J9" s="10">
        <v>-21.681999999999999</v>
      </c>
      <c r="K9" s="10">
        <v>-28.289000000000001</v>
      </c>
      <c r="L9" s="10">
        <v>-64.233999999999995</v>
      </c>
      <c r="M9" s="10">
        <v>-49.396000000000001</v>
      </c>
      <c r="N9" s="10">
        <v>-44.13</v>
      </c>
      <c r="O9" s="10">
        <v>-48.3</v>
      </c>
      <c r="P9" s="10">
        <v>-25.504000000000001</v>
      </c>
      <c r="Q9" s="10">
        <v>-48.567</v>
      </c>
      <c r="R9" s="10">
        <v>-182.99199999999999</v>
      </c>
      <c r="S9" s="10">
        <v>-65.305999999999997</v>
      </c>
      <c r="T9" s="10">
        <v>-37.942</v>
      </c>
      <c r="U9" s="10">
        <v>-73.787000000000006</v>
      </c>
      <c r="V9" s="10">
        <v>-40.765999999999998</v>
      </c>
      <c r="W9" s="10">
        <v>-6.4569999999999999</v>
      </c>
      <c r="X9" s="10">
        <v>-40.478000000000002</v>
      </c>
      <c r="Y9" s="10">
        <v>-35.347000000000001</v>
      </c>
      <c r="Z9" s="10">
        <v>-30.984000000000002</v>
      </c>
      <c r="AA9" s="10">
        <v>-12.644</v>
      </c>
      <c r="AB9" s="10">
        <v>-15.252000000000001</v>
      </c>
      <c r="AC9" s="10">
        <v>-52.765999999999998</v>
      </c>
      <c r="AD9" s="10">
        <v>-45.936</v>
      </c>
      <c r="AE9" s="10">
        <v>-47.3</v>
      </c>
      <c r="AF9" s="10">
        <v>-39.220999999999997</v>
      </c>
      <c r="AG9" s="10">
        <v>-35.222999999999999</v>
      </c>
      <c r="AH9" s="10">
        <v>-42.72146</v>
      </c>
      <c r="AI9" s="9">
        <v>-48.900089999999999</v>
      </c>
      <c r="AJ9" s="9">
        <v>-17.894650000000002</v>
      </c>
      <c r="AK9" s="9">
        <v>-23.696210000000001</v>
      </c>
      <c r="AL9" s="9">
        <v>-7.1829008864099997</v>
      </c>
      <c r="AM9" s="9">
        <v>-13.3525170981</v>
      </c>
      <c r="AN9" s="4"/>
      <c r="AO9" s="4"/>
      <c r="AP9" s="4"/>
      <c r="AQ9" s="4"/>
      <c r="AR9" s="4"/>
      <c r="AS9" s="4"/>
      <c r="AT9" s="4"/>
      <c r="AU9" s="4"/>
      <c r="AV9" s="4"/>
      <c r="AW9" s="4"/>
      <c r="AX9" s="4"/>
      <c r="AY9" s="4"/>
    </row>
    <row r="10" spans="1:54" ht="15" x14ac:dyDescent="0.25">
      <c r="A10" s="108">
        <f>YampaRiverInflow.TotalOutflow!A10</f>
        <v>44409</v>
      </c>
      <c r="B10" s="9">
        <v>-27.927</v>
      </c>
      <c r="C10" s="9">
        <v>-27.927</v>
      </c>
      <c r="D10" s="9">
        <v>-27.927</v>
      </c>
      <c r="E10" s="10">
        <v>-15.141999999999999</v>
      </c>
      <c r="F10" s="10">
        <v>5.0810000000000004</v>
      </c>
      <c r="G10" s="10">
        <v>-16.428999999999998</v>
      </c>
      <c r="H10" s="10">
        <v>-15.093999999999999</v>
      </c>
      <c r="I10" s="10">
        <v>-77.117000000000004</v>
      </c>
      <c r="J10" s="10">
        <v>-51.414000000000001</v>
      </c>
      <c r="K10" s="10">
        <v>-22.39</v>
      </c>
      <c r="L10" s="10">
        <v>-5.8449999999999998</v>
      </c>
      <c r="M10" s="10">
        <v>-16.213000000000001</v>
      </c>
      <c r="N10" s="10">
        <v>-13.936999999999999</v>
      </c>
      <c r="O10" s="10">
        <v>-23.998000000000001</v>
      </c>
      <c r="P10" s="10">
        <v>5.8440000000000003</v>
      </c>
      <c r="Q10" s="10">
        <v>-37.121000000000002</v>
      </c>
      <c r="R10" s="10">
        <v>-39.380000000000003</v>
      </c>
      <c r="S10" s="10">
        <v>-27.815000000000001</v>
      </c>
      <c r="T10" s="10">
        <v>-14.052</v>
      </c>
      <c r="U10" s="10">
        <v>-65.381</v>
      </c>
      <c r="V10" s="10">
        <v>-36.566000000000003</v>
      </c>
      <c r="W10" s="10">
        <v>-19.853999999999999</v>
      </c>
      <c r="X10" s="10">
        <v>-3.7530000000000001</v>
      </c>
      <c r="Y10" s="10">
        <v>-2.8780000000000001</v>
      </c>
      <c r="Z10" s="10">
        <v>-12.666</v>
      </c>
      <c r="AA10" s="10">
        <v>-13.96</v>
      </c>
      <c r="AB10" s="10">
        <v>-39.997999999999998</v>
      </c>
      <c r="AC10" s="10">
        <v>7.2850000000000001</v>
      </c>
      <c r="AD10" s="10">
        <v>-24.344000000000001</v>
      </c>
      <c r="AE10" s="10">
        <v>-33.448999999999998</v>
      </c>
      <c r="AF10" s="10">
        <v>-19.832000000000001</v>
      </c>
      <c r="AG10" s="10">
        <v>-46.258000000000003</v>
      </c>
      <c r="AH10" s="10">
        <v>-32.945339999999995</v>
      </c>
      <c r="AI10" s="9">
        <v>-39.458289999999998</v>
      </c>
      <c r="AJ10" s="9">
        <v>-23.445790000000002</v>
      </c>
      <c r="AK10" s="9">
        <v>-14.44247</v>
      </c>
      <c r="AL10" s="9">
        <v>-5.3147564458200005</v>
      </c>
      <c r="AM10" s="9">
        <v>-18.306574451100001</v>
      </c>
      <c r="AN10" s="4"/>
      <c r="AO10" s="4"/>
      <c r="AP10" s="4"/>
      <c r="AQ10" s="4"/>
      <c r="AR10" s="4"/>
      <c r="AS10" s="4"/>
      <c r="AT10" s="4"/>
      <c r="AU10" s="4"/>
      <c r="AV10" s="4"/>
      <c r="AW10" s="4"/>
      <c r="AX10" s="4"/>
      <c r="AY10" s="4"/>
    </row>
    <row r="11" spans="1:54" ht="15" x14ac:dyDescent="0.25">
      <c r="A11" s="108">
        <f>YampaRiverInflow.TotalOutflow!A11</f>
        <v>44440</v>
      </c>
      <c r="B11" s="9">
        <v>-17.346</v>
      </c>
      <c r="C11" s="9">
        <v>-17.346</v>
      </c>
      <c r="D11" s="9">
        <v>-17.346</v>
      </c>
      <c r="E11" s="10">
        <v>14.304</v>
      </c>
      <c r="F11" s="10">
        <v>-4.5</v>
      </c>
      <c r="G11" s="10">
        <v>-45.348999999999997</v>
      </c>
      <c r="H11" s="10">
        <v>-49.987000000000002</v>
      </c>
      <c r="I11" s="10">
        <v>8.8550000000000004</v>
      </c>
      <c r="J11" s="10">
        <v>-45.326999999999998</v>
      </c>
      <c r="K11" s="10">
        <v>-12.705</v>
      </c>
      <c r="L11" s="10">
        <v>-21.931000000000001</v>
      </c>
      <c r="M11" s="10">
        <v>-11.678000000000001</v>
      </c>
      <c r="N11" s="10">
        <v>-16.454999999999998</v>
      </c>
      <c r="O11" s="10">
        <v>-15.521000000000001</v>
      </c>
      <c r="P11" s="10">
        <v>-12.746</v>
      </c>
      <c r="Q11" s="10">
        <v>-31.334</v>
      </c>
      <c r="R11" s="10">
        <v>-19.856000000000002</v>
      </c>
      <c r="S11" s="10">
        <v>-41.415999999999997</v>
      </c>
      <c r="T11" s="10">
        <v>-22.555</v>
      </c>
      <c r="U11" s="10">
        <v>0.85399999999999998</v>
      </c>
      <c r="V11" s="10">
        <v>-61.966000000000001</v>
      </c>
      <c r="W11" s="10">
        <v>-54.048999999999999</v>
      </c>
      <c r="X11" s="10">
        <v>-27.712</v>
      </c>
      <c r="Y11" s="10">
        <v>-18.021999999999998</v>
      </c>
      <c r="Z11" s="10">
        <v>-8.8450000000000006</v>
      </c>
      <c r="AA11" s="10">
        <v>-17.966000000000001</v>
      </c>
      <c r="AB11" s="10">
        <v>-5.1360000000000001</v>
      </c>
      <c r="AC11" s="10">
        <v>-10.974</v>
      </c>
      <c r="AD11" s="10">
        <v>-32.47</v>
      </c>
      <c r="AE11" s="10">
        <v>-35.090000000000003</v>
      </c>
      <c r="AF11" s="10">
        <v>-20.788</v>
      </c>
      <c r="AG11" s="10">
        <v>-50.804000000000002</v>
      </c>
      <c r="AH11" s="10">
        <v>-26.487169999999999</v>
      </c>
      <c r="AI11" s="9">
        <v>-30.253869999999999</v>
      </c>
      <c r="AJ11" s="9">
        <v>-43.057809999999996</v>
      </c>
      <c r="AK11" s="9">
        <v>-36.350120000000004</v>
      </c>
      <c r="AL11" s="9">
        <v>-18.8728240509</v>
      </c>
      <c r="AM11" s="9">
        <v>-15.710973601100001</v>
      </c>
      <c r="AN11" s="4"/>
      <c r="AO11" s="4"/>
      <c r="AP11" s="4"/>
      <c r="AQ11" s="4"/>
      <c r="AR11" s="4"/>
      <c r="AS11" s="4"/>
      <c r="AT11" s="4"/>
      <c r="AU11" s="4"/>
      <c r="AV11" s="4"/>
      <c r="AW11" s="4"/>
      <c r="AX11" s="4"/>
      <c r="AY11" s="4"/>
    </row>
    <row r="12" spans="1:54" ht="15" x14ac:dyDescent="0.25">
      <c r="A12" s="108">
        <f>YampaRiverInflow.TotalOutflow!A12</f>
        <v>44470</v>
      </c>
      <c r="B12" s="9">
        <v>-13.618</v>
      </c>
      <c r="C12" s="9">
        <v>-13.618</v>
      </c>
      <c r="D12" s="9">
        <v>-13.618</v>
      </c>
      <c r="E12" s="10">
        <v>25.649000000000001</v>
      </c>
      <c r="F12" s="10">
        <v>0.77100000000000002</v>
      </c>
      <c r="G12" s="10">
        <v>4.673</v>
      </c>
      <c r="H12" s="10">
        <v>-43.091999999999999</v>
      </c>
      <c r="I12" s="10">
        <v>28.411000000000001</v>
      </c>
      <c r="J12" s="10">
        <v>15.292999999999999</v>
      </c>
      <c r="K12" s="10">
        <v>7.4790000000000001</v>
      </c>
      <c r="L12" s="10">
        <v>-7.4880000000000004</v>
      </c>
      <c r="M12" s="10">
        <v>-21.609000000000002</v>
      </c>
      <c r="N12" s="10">
        <v>-2.9830000000000001</v>
      </c>
      <c r="O12" s="10">
        <v>3.17</v>
      </c>
      <c r="P12" s="10">
        <v>-15.058</v>
      </c>
      <c r="Q12" s="10">
        <v>-8.1869999999999994</v>
      </c>
      <c r="R12" s="10">
        <v>-13.262</v>
      </c>
      <c r="S12" s="10">
        <v>8.3439999999999994</v>
      </c>
      <c r="T12" s="10">
        <v>1.6279999999999999</v>
      </c>
      <c r="U12" s="10">
        <v>-1.526</v>
      </c>
      <c r="V12" s="10">
        <v>0.55800000000000005</v>
      </c>
      <c r="W12" s="10">
        <v>-0.40699999999999997</v>
      </c>
      <c r="X12" s="10">
        <v>-3.3740000000000001</v>
      </c>
      <c r="Y12" s="10">
        <v>10.401</v>
      </c>
      <c r="Z12" s="10">
        <v>3.125</v>
      </c>
      <c r="AA12" s="10">
        <v>0.16600000000000001</v>
      </c>
      <c r="AB12" s="10">
        <v>26.085000000000001</v>
      </c>
      <c r="AC12" s="10">
        <v>-4.4400000000000004</v>
      </c>
      <c r="AD12" s="10">
        <v>7.4</v>
      </c>
      <c r="AE12" s="10">
        <v>-11.666</v>
      </c>
      <c r="AF12" s="10">
        <v>-2.7410000000000001</v>
      </c>
      <c r="AG12" s="10">
        <v>-4.4329999999999998</v>
      </c>
      <c r="AH12" s="10">
        <v>-10.08483</v>
      </c>
      <c r="AI12" s="9">
        <v>-27.032550000000001</v>
      </c>
      <c r="AJ12" s="9">
        <v>-5.7554099999999995</v>
      </c>
      <c r="AK12" s="9">
        <v>-10.2515</v>
      </c>
      <c r="AL12" s="9">
        <v>-12.6998988852</v>
      </c>
      <c r="AM12" s="9">
        <v>-2.6646828313099999</v>
      </c>
      <c r="AN12" s="4"/>
      <c r="AO12" s="4"/>
      <c r="AP12" s="4"/>
      <c r="AQ12" s="4"/>
      <c r="AR12" s="4"/>
      <c r="AS12" s="4"/>
      <c r="AT12" s="4"/>
      <c r="AU12" s="4"/>
      <c r="AV12" s="4"/>
      <c r="AW12" s="4"/>
      <c r="AX12" s="4"/>
      <c r="AY12" s="4"/>
    </row>
    <row r="13" spans="1:54" ht="15" x14ac:dyDescent="0.25">
      <c r="A13" s="108">
        <f>YampaRiverInflow.TotalOutflow!A13</f>
        <v>44501</v>
      </c>
      <c r="B13" s="9">
        <v>7.05</v>
      </c>
      <c r="C13" s="9">
        <v>7.05</v>
      </c>
      <c r="D13" s="9">
        <v>7.05</v>
      </c>
      <c r="E13" s="10">
        <v>5.9569999999999999</v>
      </c>
      <c r="F13" s="10">
        <v>17.582999999999998</v>
      </c>
      <c r="G13" s="10">
        <v>-56.331000000000003</v>
      </c>
      <c r="H13" s="10">
        <v>-30.108000000000001</v>
      </c>
      <c r="I13" s="10">
        <v>-24.338000000000001</v>
      </c>
      <c r="J13" s="10">
        <v>-14.114000000000001</v>
      </c>
      <c r="K13" s="10">
        <v>1.411</v>
      </c>
      <c r="L13" s="10">
        <v>5.4320000000000004</v>
      </c>
      <c r="M13" s="10">
        <v>11.315</v>
      </c>
      <c r="N13" s="10">
        <v>8.8170000000000002</v>
      </c>
      <c r="O13" s="10">
        <v>8.6760000000000002</v>
      </c>
      <c r="P13" s="10">
        <v>-7.5490000000000004</v>
      </c>
      <c r="Q13" s="10">
        <v>1.3320000000000001</v>
      </c>
      <c r="R13" s="10">
        <v>8.9619999999999997</v>
      </c>
      <c r="S13" s="10">
        <v>4.5019999999999998</v>
      </c>
      <c r="T13" s="10">
        <v>13.975</v>
      </c>
      <c r="U13" s="10">
        <v>6.8760000000000003</v>
      </c>
      <c r="V13" s="10">
        <v>-37.753999999999998</v>
      </c>
      <c r="W13" s="10">
        <v>12.58</v>
      </c>
      <c r="X13" s="10">
        <v>4.9530000000000003</v>
      </c>
      <c r="Y13" s="10">
        <v>14.292</v>
      </c>
      <c r="Z13" s="10">
        <v>10.398</v>
      </c>
      <c r="AA13" s="10">
        <v>14.773</v>
      </c>
      <c r="AB13" s="10">
        <v>2.8980000000000001</v>
      </c>
      <c r="AC13" s="10">
        <v>-5.16</v>
      </c>
      <c r="AD13" s="10">
        <v>8.36</v>
      </c>
      <c r="AE13" s="10">
        <v>0.24399999999999999</v>
      </c>
      <c r="AF13" s="10">
        <v>-2.194</v>
      </c>
      <c r="AG13" s="10">
        <v>-8.1240000000000006</v>
      </c>
      <c r="AH13" s="10">
        <v>-20.0396</v>
      </c>
      <c r="AI13" s="9">
        <v>-7.1350500000000006</v>
      </c>
      <c r="AJ13" s="9">
        <v>-4.9749300000000005</v>
      </c>
      <c r="AK13" s="9">
        <v>-2.7747700000000002</v>
      </c>
      <c r="AL13" s="9">
        <v>-5.4642536803299997</v>
      </c>
      <c r="AM13" s="9">
        <v>13.381105650899999</v>
      </c>
      <c r="AN13" s="4"/>
      <c r="AO13" s="4"/>
      <c r="AP13" s="4"/>
      <c r="AQ13" s="4"/>
      <c r="AR13" s="4"/>
      <c r="AS13" s="4"/>
      <c r="AT13" s="4"/>
      <c r="AU13" s="4"/>
      <c r="AV13" s="4"/>
      <c r="AW13" s="4"/>
      <c r="AX13" s="4"/>
      <c r="AY13" s="4"/>
    </row>
    <row r="14" spans="1:54" ht="15" x14ac:dyDescent="0.25">
      <c r="A14" s="108">
        <f>YampaRiverInflow.TotalOutflow!A14</f>
        <v>44531</v>
      </c>
      <c r="B14" s="9">
        <v>12.73</v>
      </c>
      <c r="C14" s="9">
        <v>12.73</v>
      </c>
      <c r="D14" s="9">
        <v>12.73</v>
      </c>
      <c r="E14" s="10">
        <v>-13.081</v>
      </c>
      <c r="F14" s="10">
        <v>-31.75</v>
      </c>
      <c r="G14" s="10">
        <v>-93.247</v>
      </c>
      <c r="H14" s="10">
        <v>-29.280999999999999</v>
      </c>
      <c r="I14" s="10">
        <v>-52.756999999999998</v>
      </c>
      <c r="J14" s="10">
        <v>-68.424999999999997</v>
      </c>
      <c r="K14" s="10">
        <v>-26.193000000000001</v>
      </c>
      <c r="L14" s="10">
        <v>-1.996</v>
      </c>
      <c r="M14" s="10">
        <v>1.087</v>
      </c>
      <c r="N14" s="10">
        <v>7.093</v>
      </c>
      <c r="O14" s="10">
        <v>18.335000000000001</v>
      </c>
      <c r="P14" s="10">
        <v>4.6580000000000004</v>
      </c>
      <c r="Q14" s="10">
        <v>11.409000000000001</v>
      </c>
      <c r="R14" s="10">
        <v>18.884</v>
      </c>
      <c r="S14" s="10">
        <v>6.4809999999999999</v>
      </c>
      <c r="T14" s="10">
        <v>-1.6890000000000001</v>
      </c>
      <c r="U14" s="10">
        <v>-26.622</v>
      </c>
      <c r="V14" s="10">
        <v>-69.311999999999998</v>
      </c>
      <c r="W14" s="10">
        <v>30.471</v>
      </c>
      <c r="X14" s="10">
        <v>12.734</v>
      </c>
      <c r="Y14" s="10">
        <v>16.88</v>
      </c>
      <c r="Z14" s="10">
        <v>5.86</v>
      </c>
      <c r="AA14" s="10">
        <v>7.444</v>
      </c>
      <c r="AB14" s="10">
        <v>33.223999999999997</v>
      </c>
      <c r="AC14" s="10">
        <v>12.48</v>
      </c>
      <c r="AD14" s="10">
        <v>17.550999999999998</v>
      </c>
      <c r="AE14" s="10">
        <v>6.2709999999999999</v>
      </c>
      <c r="AF14" s="10">
        <v>38.814999999999998</v>
      </c>
      <c r="AG14" s="10">
        <v>9.5690000000000008</v>
      </c>
      <c r="AH14" s="10">
        <v>34.180550000000004</v>
      </c>
      <c r="AI14" s="9">
        <v>4.3811200000000001</v>
      </c>
      <c r="AJ14" s="9">
        <v>12.84577</v>
      </c>
      <c r="AK14" s="9">
        <v>-9.6169899999999995</v>
      </c>
      <c r="AL14" s="9">
        <v>8.3672790060800004</v>
      </c>
      <c r="AM14" s="9">
        <v>22.5435745029</v>
      </c>
      <c r="AN14" s="4"/>
      <c r="AO14" s="4"/>
      <c r="AP14" s="4"/>
      <c r="AQ14" s="4"/>
      <c r="AR14" s="4"/>
      <c r="AS14" s="4"/>
      <c r="AT14" s="4"/>
      <c r="AU14" s="4"/>
      <c r="AV14" s="4"/>
      <c r="AW14" s="4"/>
      <c r="AX14" s="4"/>
      <c r="AY14" s="4"/>
    </row>
    <row r="15" spans="1:54" ht="15" x14ac:dyDescent="0.25">
      <c r="A15" s="108">
        <f>YampaRiverInflow.TotalOutflow!A15</f>
        <v>44562</v>
      </c>
      <c r="B15" s="9">
        <v>-18.364000000000001</v>
      </c>
      <c r="C15" s="9">
        <v>-18.364000000000001</v>
      </c>
      <c r="D15" s="9">
        <v>-18.364000000000001</v>
      </c>
      <c r="E15" s="10">
        <v>-4.7590000000000003</v>
      </c>
      <c r="F15" s="10">
        <v>-120.42</v>
      </c>
      <c r="G15" s="10">
        <v>-132.33799999999999</v>
      </c>
      <c r="H15" s="10">
        <v>-58.228000000000002</v>
      </c>
      <c r="I15" s="10">
        <v>-60.307000000000002</v>
      </c>
      <c r="J15" s="10">
        <v>-43.218000000000004</v>
      </c>
      <c r="K15" s="10">
        <v>0.96399999999999997</v>
      </c>
      <c r="L15" s="10">
        <v>-22.263000000000002</v>
      </c>
      <c r="M15" s="10">
        <v>4.6050000000000004</v>
      </c>
      <c r="N15" s="10">
        <v>-1.4319999999999999</v>
      </c>
      <c r="O15" s="10">
        <v>-16.689</v>
      </c>
      <c r="P15" s="10">
        <v>33.015000000000001</v>
      </c>
      <c r="Q15" s="10">
        <v>-30.713000000000001</v>
      </c>
      <c r="R15" s="10">
        <v>-2.2970000000000002</v>
      </c>
      <c r="S15" s="10">
        <v>-5.6280000000000001</v>
      </c>
      <c r="T15" s="10">
        <v>-64.680999999999997</v>
      </c>
      <c r="U15" s="10">
        <v>-113.199</v>
      </c>
      <c r="V15" s="10">
        <v>36.241999999999997</v>
      </c>
      <c r="W15" s="10">
        <v>-10.677</v>
      </c>
      <c r="X15" s="10">
        <v>8.1579999999999995</v>
      </c>
      <c r="Y15" s="10">
        <v>1.393</v>
      </c>
      <c r="Z15" s="10">
        <v>10.17</v>
      </c>
      <c r="AA15" s="10">
        <v>3.6539999999999999</v>
      </c>
      <c r="AB15" s="10">
        <v>8.1709999999999994</v>
      </c>
      <c r="AC15" s="10">
        <v>-29.212</v>
      </c>
      <c r="AD15" s="10">
        <v>-12.486000000000001</v>
      </c>
      <c r="AE15" s="10">
        <v>-4.2009999999999996</v>
      </c>
      <c r="AF15" s="10">
        <v>-21.986999999999998</v>
      </c>
      <c r="AG15" s="10">
        <v>21.381310000000003</v>
      </c>
      <c r="AH15" s="10">
        <v>-39.100470000000001</v>
      </c>
      <c r="AI15" s="9">
        <v>-31.08878</v>
      </c>
      <c r="AJ15" s="9">
        <v>7.3067399999999996</v>
      </c>
      <c r="AK15" s="9">
        <v>-13.3189509084</v>
      </c>
      <c r="AL15" s="9">
        <v>-6.1162163466399999</v>
      </c>
      <c r="AM15" s="9">
        <v>40.491999999999997</v>
      </c>
      <c r="AN15" s="4"/>
      <c r="AO15" s="4"/>
      <c r="AP15" s="4"/>
      <c r="AQ15" s="4"/>
      <c r="AR15" s="4"/>
      <c r="AS15" s="4"/>
      <c r="AT15" s="4"/>
      <c r="AU15" s="4"/>
      <c r="AV15" s="4"/>
      <c r="AW15" s="4"/>
      <c r="AX15" s="4"/>
      <c r="AY15" s="4"/>
    </row>
    <row r="16" spans="1:54" ht="15" x14ac:dyDescent="0.25">
      <c r="A16" s="108">
        <f>YampaRiverInflow.TotalOutflow!A16</f>
        <v>44593</v>
      </c>
      <c r="B16" s="9">
        <v>-26.606999999999999</v>
      </c>
      <c r="C16" s="9">
        <v>-26.606999999999999</v>
      </c>
      <c r="D16" s="9">
        <v>-26.606999999999999</v>
      </c>
      <c r="E16" s="10">
        <v>-59.207000000000001</v>
      </c>
      <c r="F16" s="10">
        <v>75.613</v>
      </c>
      <c r="G16" s="10">
        <v>-7.18</v>
      </c>
      <c r="H16" s="10">
        <v>-64.896000000000001</v>
      </c>
      <c r="I16" s="10">
        <v>-23.876000000000001</v>
      </c>
      <c r="J16" s="10">
        <v>15.349</v>
      </c>
      <c r="K16" s="10">
        <v>-20.808</v>
      </c>
      <c r="L16" s="10">
        <v>-41.154000000000003</v>
      </c>
      <c r="M16" s="10">
        <v>-33.997</v>
      </c>
      <c r="N16" s="10">
        <v>-13.894</v>
      </c>
      <c r="O16" s="10">
        <v>-22.573</v>
      </c>
      <c r="P16" s="10">
        <v>-17.102</v>
      </c>
      <c r="Q16" s="10">
        <v>-38.902000000000001</v>
      </c>
      <c r="R16" s="10">
        <v>-63.575000000000003</v>
      </c>
      <c r="S16" s="10">
        <v>-26.556999999999999</v>
      </c>
      <c r="T16" s="10">
        <v>-43.094999999999999</v>
      </c>
      <c r="U16" s="10">
        <v>-46.804000000000002</v>
      </c>
      <c r="V16" s="10">
        <v>-20.875</v>
      </c>
      <c r="W16" s="10">
        <v>-24.366</v>
      </c>
      <c r="X16" s="10">
        <v>1.1859999999999999</v>
      </c>
      <c r="Y16" s="10">
        <v>-25.843</v>
      </c>
      <c r="Z16" s="10">
        <v>-4.476</v>
      </c>
      <c r="AA16" s="10">
        <v>-2.3679999999999999</v>
      </c>
      <c r="AB16" s="10">
        <v>5.9080000000000004</v>
      </c>
      <c r="AC16" s="10">
        <v>-17.978000000000002</v>
      </c>
      <c r="AD16" s="10">
        <v>-35.601999999999997</v>
      </c>
      <c r="AE16" s="10">
        <v>-45.103999999999999</v>
      </c>
      <c r="AF16" s="10">
        <v>-5.1180000000000003</v>
      </c>
      <c r="AG16" s="10">
        <v>-37.282989999999998</v>
      </c>
      <c r="AH16" s="10">
        <v>-15.646379999999999</v>
      </c>
      <c r="AI16" s="9">
        <v>-40.071829999999999</v>
      </c>
      <c r="AJ16" s="9">
        <v>-32.633000000000003</v>
      </c>
      <c r="AK16" s="9">
        <v>-26.703267437200001</v>
      </c>
      <c r="AL16" s="9">
        <v>-28.524806553999998</v>
      </c>
      <c r="AM16" s="9">
        <v>-31.532</v>
      </c>
      <c r="AN16" s="4"/>
      <c r="AO16" s="4"/>
      <c r="AP16" s="4"/>
      <c r="AQ16" s="4"/>
      <c r="AR16" s="4"/>
      <c r="AS16" s="4"/>
      <c r="AT16" s="4"/>
      <c r="AU16" s="4"/>
      <c r="AV16" s="4"/>
      <c r="AW16" s="4"/>
      <c r="AX16" s="4"/>
      <c r="AY16" s="4"/>
    </row>
    <row r="17" spans="1:51" ht="15" x14ac:dyDescent="0.25">
      <c r="A17" s="108">
        <f>YampaRiverInflow.TotalOutflow!A17</f>
        <v>44621</v>
      </c>
      <c r="B17" s="9">
        <v>-45.817999999999998</v>
      </c>
      <c r="C17" s="9">
        <v>-45.817999999999998</v>
      </c>
      <c r="D17" s="9">
        <v>-45.817999999999998</v>
      </c>
      <c r="E17" s="10">
        <v>-42.109000000000002</v>
      </c>
      <c r="F17" s="10">
        <v>-24.684999999999999</v>
      </c>
      <c r="G17" s="10">
        <v>-25.779</v>
      </c>
      <c r="H17" s="10">
        <v>-20.971</v>
      </c>
      <c r="I17" s="10">
        <v>-80.751000000000005</v>
      </c>
      <c r="J17" s="10">
        <v>22.236000000000001</v>
      </c>
      <c r="K17" s="10">
        <v>-24.802</v>
      </c>
      <c r="L17" s="10">
        <v>-17.36</v>
      </c>
      <c r="M17" s="10">
        <v>-33.058</v>
      </c>
      <c r="N17" s="10">
        <v>-34.947000000000003</v>
      </c>
      <c r="O17" s="10">
        <v>-9.4450000000000003</v>
      </c>
      <c r="P17" s="10">
        <v>-51.122999999999998</v>
      </c>
      <c r="Q17" s="10">
        <v>-40.192999999999998</v>
      </c>
      <c r="R17" s="10">
        <v>-34.902000000000001</v>
      </c>
      <c r="S17" s="10">
        <v>-96.096000000000004</v>
      </c>
      <c r="T17" s="10">
        <v>-38.881</v>
      </c>
      <c r="U17" s="10">
        <v>-9.1829999999999998</v>
      </c>
      <c r="V17" s="10">
        <v>-13.153</v>
      </c>
      <c r="W17" s="10">
        <v>-27.914000000000001</v>
      </c>
      <c r="X17" s="10">
        <v>-37.945</v>
      </c>
      <c r="Y17" s="10">
        <v>-37.232999999999997</v>
      </c>
      <c r="Z17" s="10">
        <v>-84.150999999999996</v>
      </c>
      <c r="AA17" s="10">
        <v>-52.823</v>
      </c>
      <c r="AB17" s="10">
        <v>-62.375</v>
      </c>
      <c r="AC17" s="10">
        <v>-22.702999999999999</v>
      </c>
      <c r="AD17" s="10">
        <v>-24.411000000000001</v>
      </c>
      <c r="AE17" s="10">
        <v>-35.779000000000003</v>
      </c>
      <c r="AF17" s="10">
        <v>-52.19</v>
      </c>
      <c r="AG17" s="10">
        <v>-44.594099999999997</v>
      </c>
      <c r="AH17" s="10">
        <v>-46.276849999999996</v>
      </c>
      <c r="AI17" s="9">
        <v>-41.178449999999998</v>
      </c>
      <c r="AJ17" s="9">
        <v>-54.098759999999999</v>
      </c>
      <c r="AK17" s="9">
        <v>-94.386657514799992</v>
      </c>
      <c r="AL17" s="9">
        <v>-67.435723010499999</v>
      </c>
      <c r="AM17" s="9">
        <v>-34.798000000000002</v>
      </c>
      <c r="AN17" s="4"/>
      <c r="AO17" s="4"/>
      <c r="AP17" s="4"/>
      <c r="AQ17" s="4"/>
      <c r="AR17" s="4"/>
      <c r="AS17" s="4"/>
      <c r="AT17" s="4"/>
      <c r="AU17" s="4"/>
      <c r="AV17" s="4"/>
      <c r="AW17" s="4"/>
      <c r="AX17" s="4"/>
      <c r="AY17" s="4"/>
    </row>
    <row r="18" spans="1:51" ht="15" x14ac:dyDescent="0.25">
      <c r="A18" s="108">
        <f>YampaRiverInflow.TotalOutflow!A18</f>
        <v>44652</v>
      </c>
      <c r="B18" s="9">
        <v>-32.718000000000004</v>
      </c>
      <c r="C18" s="9">
        <v>-32.718000000000004</v>
      </c>
      <c r="D18" s="9">
        <v>-32.718000000000004</v>
      </c>
      <c r="E18" s="10">
        <v>-26.696999999999999</v>
      </c>
      <c r="F18" s="10">
        <v>-94.260999999999996</v>
      </c>
      <c r="G18" s="10">
        <v>-33.209000000000003</v>
      </c>
      <c r="H18" s="10">
        <v>-50.463000000000001</v>
      </c>
      <c r="I18" s="10">
        <v>-39.68</v>
      </c>
      <c r="J18" s="10">
        <v>-1.92</v>
      </c>
      <c r="K18" s="10">
        <v>-7.2060000000000004</v>
      </c>
      <c r="L18" s="10">
        <v>-49.616999999999997</v>
      </c>
      <c r="M18" s="10">
        <v>-43.034999999999997</v>
      </c>
      <c r="N18" s="10">
        <v>-59.116</v>
      </c>
      <c r="O18" s="10">
        <v>-58.07</v>
      </c>
      <c r="P18" s="10">
        <v>-46.223999999999997</v>
      </c>
      <c r="Q18" s="10">
        <v>-45.231000000000002</v>
      </c>
      <c r="R18" s="10">
        <v>-21.337</v>
      </c>
      <c r="S18" s="10">
        <v>-46.392000000000003</v>
      </c>
      <c r="T18" s="10">
        <v>-46.932000000000002</v>
      </c>
      <c r="U18" s="10">
        <v>-10.394</v>
      </c>
      <c r="V18" s="10">
        <v>-22.183</v>
      </c>
      <c r="W18" s="10">
        <v>-50.360999999999997</v>
      </c>
      <c r="X18" s="10">
        <v>-34.244</v>
      </c>
      <c r="Y18" s="10">
        <v>-28.298999999999999</v>
      </c>
      <c r="Z18" s="10">
        <v>-23.056999999999999</v>
      </c>
      <c r="AA18" s="10">
        <v>-23.652999999999999</v>
      </c>
      <c r="AB18" s="10">
        <v>-18.731000000000002</v>
      </c>
      <c r="AC18" s="10">
        <v>-34.493000000000002</v>
      </c>
      <c r="AD18" s="10">
        <v>-34.719000000000001</v>
      </c>
      <c r="AE18" s="10">
        <v>-39.353999999999999</v>
      </c>
      <c r="AF18" s="10">
        <v>-36.816000000000003</v>
      </c>
      <c r="AG18" s="10">
        <v>-31.096540000000001</v>
      </c>
      <c r="AH18" s="10">
        <v>-26.820700000000002</v>
      </c>
      <c r="AI18" s="9">
        <v>-39.596559999999997</v>
      </c>
      <c r="AJ18" s="9">
        <v>-38.490559999999995</v>
      </c>
      <c r="AK18" s="9">
        <v>-7.4329692029799999</v>
      </c>
      <c r="AL18" s="9">
        <v>-6.8714972382399999</v>
      </c>
      <c r="AM18" s="9">
        <v>-9.35</v>
      </c>
      <c r="AN18" s="4"/>
      <c r="AO18" s="4"/>
      <c r="AP18" s="4"/>
      <c r="AQ18" s="4"/>
      <c r="AR18" s="4"/>
      <c r="AS18" s="4"/>
      <c r="AT18" s="4"/>
      <c r="AU18" s="4"/>
      <c r="AV18" s="4"/>
      <c r="AW18" s="4"/>
      <c r="AX18" s="4"/>
      <c r="AY18" s="4"/>
    </row>
    <row r="19" spans="1:51" ht="15" x14ac:dyDescent="0.25">
      <c r="A19" s="108">
        <f>YampaRiverInflow.TotalOutflow!A19</f>
        <v>44682</v>
      </c>
      <c r="B19" s="9">
        <v>-22.001000000000001</v>
      </c>
      <c r="C19" s="9">
        <v>-22.001000000000001</v>
      </c>
      <c r="D19" s="9">
        <v>-22.001000000000001</v>
      </c>
      <c r="E19" s="10">
        <v>-13.581</v>
      </c>
      <c r="F19" s="10">
        <v>-52.53</v>
      </c>
      <c r="G19" s="10">
        <v>-80.343999999999994</v>
      </c>
      <c r="H19" s="10">
        <v>-118.304</v>
      </c>
      <c r="I19" s="10">
        <v>-138.191</v>
      </c>
      <c r="J19" s="10">
        <v>-16.033000000000001</v>
      </c>
      <c r="K19" s="10">
        <v>-40.975999999999999</v>
      </c>
      <c r="L19" s="10">
        <v>-17.803999999999998</v>
      </c>
      <c r="M19" s="10">
        <v>-31.501999999999999</v>
      </c>
      <c r="N19" s="10">
        <v>-19.012</v>
      </c>
      <c r="O19" s="10">
        <v>-19.099</v>
      </c>
      <c r="P19" s="10">
        <v>-31.253</v>
      </c>
      <c r="Q19" s="10">
        <v>-147.96199999999999</v>
      </c>
      <c r="R19" s="10">
        <v>-29.908999999999999</v>
      </c>
      <c r="S19" s="10">
        <v>-28.129000000000001</v>
      </c>
      <c r="T19" s="10">
        <v>-49.914999999999999</v>
      </c>
      <c r="U19" s="10">
        <v>-34.603000000000002</v>
      </c>
      <c r="V19" s="10">
        <v>-27.748999999999999</v>
      </c>
      <c r="W19" s="10">
        <v>-15.643000000000001</v>
      </c>
      <c r="X19" s="10">
        <v>-26.481000000000002</v>
      </c>
      <c r="Y19" s="10">
        <v>-13.461</v>
      </c>
      <c r="Z19" s="10">
        <v>-3.1219999999999999</v>
      </c>
      <c r="AA19" s="10">
        <v>-37.49</v>
      </c>
      <c r="AB19" s="10">
        <v>-28.582000000000001</v>
      </c>
      <c r="AC19" s="10">
        <v>-34.988</v>
      </c>
      <c r="AD19" s="10">
        <v>-27.611000000000001</v>
      </c>
      <c r="AE19" s="10">
        <v>-13.772</v>
      </c>
      <c r="AF19" s="10">
        <v>-19.452999999999999</v>
      </c>
      <c r="AG19" s="10">
        <v>-43.834120000000006</v>
      </c>
      <c r="AH19" s="10">
        <v>-36.949010000000001</v>
      </c>
      <c r="AI19" s="9">
        <v>-18.708639999999999</v>
      </c>
      <c r="AJ19" s="9">
        <v>-25.39873</v>
      </c>
      <c r="AK19" s="9">
        <v>-18.684161391</v>
      </c>
      <c r="AL19" s="9">
        <v>-9.3682712112299988</v>
      </c>
      <c r="AM19" s="9">
        <v>-3.2269999999999999</v>
      </c>
      <c r="AN19" s="4"/>
      <c r="AO19" s="4"/>
      <c r="AP19" s="4"/>
      <c r="AQ19" s="4"/>
      <c r="AR19" s="4"/>
      <c r="AS19" s="4"/>
      <c r="AT19" s="4"/>
      <c r="AU19" s="4"/>
      <c r="AV19" s="4"/>
      <c r="AW19" s="4"/>
      <c r="AX19" s="4"/>
      <c r="AY19" s="4"/>
    </row>
    <row r="20" spans="1:51" ht="15" x14ac:dyDescent="0.25">
      <c r="A20" s="108">
        <f>YampaRiverInflow.TotalOutflow!A20</f>
        <v>44713</v>
      </c>
      <c r="B20" s="9">
        <v>-44.996000000000002</v>
      </c>
      <c r="C20" s="9">
        <v>-44.996000000000002</v>
      </c>
      <c r="D20" s="9">
        <v>-44.996000000000002</v>
      </c>
      <c r="E20" s="10">
        <v>-22.106999999999999</v>
      </c>
      <c r="F20" s="10">
        <v>-145.12100000000001</v>
      </c>
      <c r="G20" s="10">
        <v>-71.817999999999998</v>
      </c>
      <c r="H20" s="10">
        <v>-97.96</v>
      </c>
      <c r="I20" s="10">
        <v>8.8849999999999998</v>
      </c>
      <c r="J20" s="10">
        <v>-38.042999999999999</v>
      </c>
      <c r="K20" s="10">
        <v>-46.71</v>
      </c>
      <c r="L20" s="10">
        <v>-50.164000000000001</v>
      </c>
      <c r="M20" s="10">
        <v>-42.655000000000001</v>
      </c>
      <c r="N20" s="10">
        <v>-57.844000000000001</v>
      </c>
      <c r="O20" s="10">
        <v>-49.320999999999998</v>
      </c>
      <c r="P20" s="10">
        <v>-51.93</v>
      </c>
      <c r="Q20" s="10">
        <v>-183.62299999999999</v>
      </c>
      <c r="R20" s="10">
        <v>-63.558</v>
      </c>
      <c r="S20" s="10">
        <v>-43.442999999999998</v>
      </c>
      <c r="T20" s="10">
        <v>-78.712000000000003</v>
      </c>
      <c r="U20" s="10">
        <v>-44.427999999999997</v>
      </c>
      <c r="V20" s="10">
        <v>-46.622999999999998</v>
      </c>
      <c r="W20" s="10">
        <v>-26.48</v>
      </c>
      <c r="X20" s="10">
        <v>-49.249000000000002</v>
      </c>
      <c r="Y20" s="10">
        <v>-37.82</v>
      </c>
      <c r="Z20" s="10">
        <v>-37.124000000000002</v>
      </c>
      <c r="AA20" s="10">
        <v>-46.805999999999997</v>
      </c>
      <c r="AB20" s="10">
        <v>-42.271000000000001</v>
      </c>
      <c r="AC20" s="10">
        <v>-36.914999999999999</v>
      </c>
      <c r="AD20" s="10">
        <v>-53.137999999999998</v>
      </c>
      <c r="AE20" s="10">
        <v>-64.947999999999993</v>
      </c>
      <c r="AF20" s="10">
        <v>-25.780999999999999</v>
      </c>
      <c r="AG20" s="10">
        <v>-34.943179999999998</v>
      </c>
      <c r="AH20" s="10">
        <v>-51.29607</v>
      </c>
      <c r="AI20" s="9">
        <v>-57.331830000000004</v>
      </c>
      <c r="AJ20" s="9">
        <v>-54.558230000000002</v>
      </c>
      <c r="AK20" s="9">
        <v>-68.587001490600002</v>
      </c>
      <c r="AL20" s="9">
        <v>-35.762955953400002</v>
      </c>
      <c r="AM20" s="9">
        <v>-63.795000000000002</v>
      </c>
      <c r="AN20" s="4"/>
      <c r="AO20" s="4"/>
      <c r="AP20" s="4"/>
      <c r="AQ20" s="4"/>
      <c r="AR20" s="4"/>
      <c r="AS20" s="4"/>
      <c r="AT20" s="4"/>
      <c r="AU20" s="4"/>
      <c r="AV20" s="4"/>
      <c r="AW20" s="4"/>
      <c r="AX20" s="4"/>
      <c r="AY20" s="4"/>
    </row>
    <row r="21" spans="1:51" ht="15" x14ac:dyDescent="0.25">
      <c r="A21" s="108">
        <f>YampaRiverInflow.TotalOutflow!A21</f>
        <v>44743</v>
      </c>
      <c r="B21" s="9">
        <v>-30.271000000000001</v>
      </c>
      <c r="C21" s="9">
        <v>-30.271000000000001</v>
      </c>
      <c r="D21" s="9">
        <v>-30.271000000000001</v>
      </c>
      <c r="E21" s="10">
        <v>-38.566000000000003</v>
      </c>
      <c r="F21" s="10">
        <v>-36.479999999999997</v>
      </c>
      <c r="G21" s="10">
        <v>-38.226999999999997</v>
      </c>
      <c r="H21" s="10">
        <v>-78.781000000000006</v>
      </c>
      <c r="I21" s="10">
        <v>-21.681999999999999</v>
      </c>
      <c r="J21" s="10">
        <v>-28.289000000000001</v>
      </c>
      <c r="K21" s="10">
        <v>-64.233999999999995</v>
      </c>
      <c r="L21" s="10">
        <v>-49.396000000000001</v>
      </c>
      <c r="M21" s="10">
        <v>-44.13</v>
      </c>
      <c r="N21" s="10">
        <v>-48.3</v>
      </c>
      <c r="O21" s="10">
        <v>-25.504000000000001</v>
      </c>
      <c r="P21" s="10">
        <v>-48.567</v>
      </c>
      <c r="Q21" s="10">
        <v>-182.99199999999999</v>
      </c>
      <c r="R21" s="10">
        <v>-65.305999999999997</v>
      </c>
      <c r="S21" s="10">
        <v>-37.942</v>
      </c>
      <c r="T21" s="10">
        <v>-73.787000000000006</v>
      </c>
      <c r="U21" s="10">
        <v>-40.765999999999998</v>
      </c>
      <c r="V21" s="10">
        <v>-6.4569999999999999</v>
      </c>
      <c r="W21" s="10">
        <v>-40.478000000000002</v>
      </c>
      <c r="X21" s="10">
        <v>-35.347000000000001</v>
      </c>
      <c r="Y21" s="10">
        <v>-30.984000000000002</v>
      </c>
      <c r="Z21" s="10">
        <v>-12.644</v>
      </c>
      <c r="AA21" s="10">
        <v>-15.252000000000001</v>
      </c>
      <c r="AB21" s="10">
        <v>-52.765999999999998</v>
      </c>
      <c r="AC21" s="10">
        <v>-45.936</v>
      </c>
      <c r="AD21" s="10">
        <v>-47.3</v>
      </c>
      <c r="AE21" s="10">
        <v>-39.220999999999997</v>
      </c>
      <c r="AF21" s="10">
        <v>-35.222999999999999</v>
      </c>
      <c r="AG21" s="10">
        <v>-42.72146</v>
      </c>
      <c r="AH21" s="10">
        <v>-48.900089999999999</v>
      </c>
      <c r="AI21" s="9">
        <v>-17.894650000000002</v>
      </c>
      <c r="AJ21" s="9">
        <v>-23.696210000000001</v>
      </c>
      <c r="AK21" s="9">
        <v>-7.1829008864099997</v>
      </c>
      <c r="AL21" s="9">
        <v>-13.3525170981</v>
      </c>
      <c r="AM21" s="9">
        <v>-36.118000000000002</v>
      </c>
      <c r="AN21" s="4"/>
      <c r="AO21" s="4"/>
      <c r="AP21" s="4"/>
      <c r="AQ21" s="4"/>
      <c r="AR21" s="4"/>
      <c r="AS21" s="4"/>
      <c r="AT21" s="4"/>
      <c r="AU21" s="4"/>
      <c r="AV21" s="4"/>
      <c r="AW21" s="4"/>
      <c r="AX21" s="4"/>
      <c r="AY21" s="4"/>
    </row>
    <row r="22" spans="1:51" ht="15" x14ac:dyDescent="0.25">
      <c r="A22" s="108">
        <f>YampaRiverInflow.TotalOutflow!A22</f>
        <v>44774</v>
      </c>
      <c r="B22" s="9">
        <v>-27.927</v>
      </c>
      <c r="C22" s="9">
        <v>-27.927</v>
      </c>
      <c r="D22" s="9">
        <v>-27.927</v>
      </c>
      <c r="E22" s="10">
        <v>5.0810000000000004</v>
      </c>
      <c r="F22" s="10">
        <v>-16.428999999999998</v>
      </c>
      <c r="G22" s="10">
        <v>-15.093999999999999</v>
      </c>
      <c r="H22" s="10">
        <v>-77.117000000000004</v>
      </c>
      <c r="I22" s="10">
        <v>-51.414000000000001</v>
      </c>
      <c r="J22" s="10">
        <v>-22.39</v>
      </c>
      <c r="K22" s="10">
        <v>-5.8449999999999998</v>
      </c>
      <c r="L22" s="10">
        <v>-16.213000000000001</v>
      </c>
      <c r="M22" s="10">
        <v>-13.936999999999999</v>
      </c>
      <c r="N22" s="10">
        <v>-23.998000000000001</v>
      </c>
      <c r="O22" s="10">
        <v>5.8440000000000003</v>
      </c>
      <c r="P22" s="10">
        <v>-37.121000000000002</v>
      </c>
      <c r="Q22" s="10">
        <v>-39.380000000000003</v>
      </c>
      <c r="R22" s="10">
        <v>-27.815000000000001</v>
      </c>
      <c r="S22" s="10">
        <v>-14.052</v>
      </c>
      <c r="T22" s="10">
        <v>-65.381</v>
      </c>
      <c r="U22" s="10">
        <v>-36.566000000000003</v>
      </c>
      <c r="V22" s="10">
        <v>-19.853999999999999</v>
      </c>
      <c r="W22" s="10">
        <v>-3.7530000000000001</v>
      </c>
      <c r="X22" s="10">
        <v>-2.8780000000000001</v>
      </c>
      <c r="Y22" s="10">
        <v>-12.666</v>
      </c>
      <c r="Z22" s="10">
        <v>-13.96</v>
      </c>
      <c r="AA22" s="10">
        <v>-39.997999999999998</v>
      </c>
      <c r="AB22" s="10">
        <v>7.2850000000000001</v>
      </c>
      <c r="AC22" s="10">
        <v>-24.344000000000001</v>
      </c>
      <c r="AD22" s="10">
        <v>-33.448999999999998</v>
      </c>
      <c r="AE22" s="10">
        <v>-19.832000000000001</v>
      </c>
      <c r="AF22" s="10">
        <v>-46.258000000000003</v>
      </c>
      <c r="AG22" s="10">
        <v>-32.945339999999995</v>
      </c>
      <c r="AH22" s="10">
        <v>-39.458289999999998</v>
      </c>
      <c r="AI22" s="9">
        <v>-23.445790000000002</v>
      </c>
      <c r="AJ22" s="9">
        <v>-14.44247</v>
      </c>
      <c r="AK22" s="9">
        <v>-5.3147564458200005</v>
      </c>
      <c r="AL22" s="9">
        <v>-18.306574451100001</v>
      </c>
      <c r="AM22" s="9">
        <v>-15.141999999999999</v>
      </c>
      <c r="AN22" s="4"/>
      <c r="AO22" s="4"/>
      <c r="AP22" s="4"/>
      <c r="AQ22" s="4"/>
      <c r="AR22" s="4"/>
      <c r="AS22" s="4"/>
      <c r="AT22" s="4"/>
      <c r="AU22" s="4"/>
      <c r="AV22" s="4"/>
      <c r="AW22" s="4"/>
      <c r="AX22" s="4"/>
      <c r="AY22" s="4"/>
    </row>
    <row r="23" spans="1:51" ht="15" x14ac:dyDescent="0.25">
      <c r="A23" s="108">
        <f>YampaRiverInflow.TotalOutflow!A23</f>
        <v>44805</v>
      </c>
      <c r="B23" s="9">
        <v>-17.346</v>
      </c>
      <c r="C23" s="9">
        <v>-17.346</v>
      </c>
      <c r="D23" s="9">
        <v>-17.346</v>
      </c>
      <c r="E23" s="10">
        <v>-4.5</v>
      </c>
      <c r="F23" s="10">
        <v>-45.348999999999997</v>
      </c>
      <c r="G23" s="10">
        <v>-49.987000000000002</v>
      </c>
      <c r="H23" s="10">
        <v>8.8550000000000004</v>
      </c>
      <c r="I23" s="10">
        <v>-45.326999999999998</v>
      </c>
      <c r="J23" s="10">
        <v>-12.705</v>
      </c>
      <c r="K23" s="10">
        <v>-21.931000000000001</v>
      </c>
      <c r="L23" s="10">
        <v>-11.678000000000001</v>
      </c>
      <c r="M23" s="10">
        <v>-16.454999999999998</v>
      </c>
      <c r="N23" s="10">
        <v>-15.521000000000001</v>
      </c>
      <c r="O23" s="10">
        <v>-12.746</v>
      </c>
      <c r="P23" s="10">
        <v>-31.334</v>
      </c>
      <c r="Q23" s="10">
        <v>-19.856000000000002</v>
      </c>
      <c r="R23" s="10">
        <v>-41.415999999999997</v>
      </c>
      <c r="S23" s="10">
        <v>-22.555</v>
      </c>
      <c r="T23" s="10">
        <v>0.85399999999999998</v>
      </c>
      <c r="U23" s="10">
        <v>-61.966000000000001</v>
      </c>
      <c r="V23" s="10">
        <v>-54.048999999999999</v>
      </c>
      <c r="W23" s="10">
        <v>-27.712</v>
      </c>
      <c r="X23" s="10">
        <v>-18.021999999999998</v>
      </c>
      <c r="Y23" s="10">
        <v>-8.8450000000000006</v>
      </c>
      <c r="Z23" s="10">
        <v>-17.966000000000001</v>
      </c>
      <c r="AA23" s="10">
        <v>-5.1360000000000001</v>
      </c>
      <c r="AB23" s="10">
        <v>-10.974</v>
      </c>
      <c r="AC23" s="10">
        <v>-32.47</v>
      </c>
      <c r="AD23" s="10">
        <v>-35.090000000000003</v>
      </c>
      <c r="AE23" s="10">
        <v>-20.788</v>
      </c>
      <c r="AF23" s="10">
        <v>-50.804000000000002</v>
      </c>
      <c r="AG23" s="10">
        <v>-26.487169999999999</v>
      </c>
      <c r="AH23" s="10">
        <v>-30.253869999999999</v>
      </c>
      <c r="AI23" s="9">
        <v>-43.057809999999996</v>
      </c>
      <c r="AJ23" s="9">
        <v>-36.350120000000004</v>
      </c>
      <c r="AK23" s="9">
        <v>-18.8728240509</v>
      </c>
      <c r="AL23" s="9">
        <v>-15.710973601100001</v>
      </c>
      <c r="AM23" s="9">
        <v>14.304</v>
      </c>
      <c r="AN23" s="4"/>
      <c r="AO23" s="4"/>
      <c r="AP23" s="4"/>
      <c r="AQ23" s="4"/>
      <c r="AR23" s="4"/>
      <c r="AS23" s="4"/>
      <c r="AT23" s="4"/>
      <c r="AU23" s="4"/>
      <c r="AV23" s="4"/>
      <c r="AW23" s="4"/>
      <c r="AX23" s="4"/>
      <c r="AY23" s="4"/>
    </row>
    <row r="24" spans="1:51" ht="15" x14ac:dyDescent="0.25">
      <c r="A24" s="108">
        <f>YampaRiverInflow.TotalOutflow!A24</f>
        <v>44835</v>
      </c>
      <c r="B24" s="9">
        <v>-13.618</v>
      </c>
      <c r="C24" s="9">
        <v>-13.618</v>
      </c>
      <c r="D24" s="9">
        <v>-13.618</v>
      </c>
      <c r="E24" s="10">
        <v>0.77100000000000002</v>
      </c>
      <c r="F24" s="10">
        <v>4.673</v>
      </c>
      <c r="G24" s="10">
        <v>-43.091999999999999</v>
      </c>
      <c r="H24" s="10">
        <v>28.411000000000001</v>
      </c>
      <c r="I24" s="10">
        <v>15.292999999999999</v>
      </c>
      <c r="J24" s="10">
        <v>7.4790000000000001</v>
      </c>
      <c r="K24" s="10">
        <v>-7.4880000000000004</v>
      </c>
      <c r="L24" s="10">
        <v>-21.609000000000002</v>
      </c>
      <c r="M24" s="10">
        <v>-2.9830000000000001</v>
      </c>
      <c r="N24" s="10">
        <v>3.17</v>
      </c>
      <c r="O24" s="10">
        <v>-15.058</v>
      </c>
      <c r="P24" s="10">
        <v>-8.1869999999999994</v>
      </c>
      <c r="Q24" s="10">
        <v>-13.262</v>
      </c>
      <c r="R24" s="10">
        <v>8.3439999999999994</v>
      </c>
      <c r="S24" s="10">
        <v>1.6279999999999999</v>
      </c>
      <c r="T24" s="10">
        <v>-1.526</v>
      </c>
      <c r="U24" s="10">
        <v>0.55800000000000005</v>
      </c>
      <c r="V24" s="10">
        <v>-0.40699999999999997</v>
      </c>
      <c r="W24" s="10">
        <v>-3.3740000000000001</v>
      </c>
      <c r="X24" s="10">
        <v>10.401</v>
      </c>
      <c r="Y24" s="10">
        <v>3.125</v>
      </c>
      <c r="Z24" s="10">
        <v>0.16600000000000001</v>
      </c>
      <c r="AA24" s="10">
        <v>26.085000000000001</v>
      </c>
      <c r="AB24" s="10">
        <v>-4.4400000000000004</v>
      </c>
      <c r="AC24" s="10">
        <v>7.4</v>
      </c>
      <c r="AD24" s="10">
        <v>-11.666</v>
      </c>
      <c r="AE24" s="10">
        <v>-2.7410000000000001</v>
      </c>
      <c r="AF24" s="10">
        <v>-4.4329999999999998</v>
      </c>
      <c r="AG24" s="10">
        <v>-10.08483</v>
      </c>
      <c r="AH24" s="10">
        <v>-27.032550000000001</v>
      </c>
      <c r="AI24" s="9">
        <v>-5.7554099999999995</v>
      </c>
      <c r="AJ24" s="9">
        <v>-10.2515</v>
      </c>
      <c r="AK24" s="9">
        <v>-12.6998988852</v>
      </c>
      <c r="AL24" s="9">
        <v>-2.6646828313099999</v>
      </c>
      <c r="AM24" s="9">
        <v>25.649000000000001</v>
      </c>
      <c r="AN24" s="4"/>
      <c r="AO24" s="4"/>
      <c r="AP24" s="4"/>
      <c r="AQ24" s="4"/>
      <c r="AR24" s="4"/>
      <c r="AS24" s="4"/>
      <c r="AT24" s="4"/>
      <c r="AU24" s="4"/>
      <c r="AV24" s="4"/>
      <c r="AW24" s="4"/>
      <c r="AX24" s="4"/>
      <c r="AY24" s="4"/>
    </row>
    <row r="25" spans="1:51" ht="15" x14ac:dyDescent="0.25">
      <c r="A25" s="108">
        <f>YampaRiverInflow.TotalOutflow!A25</f>
        <v>44866</v>
      </c>
      <c r="B25" s="9">
        <v>7.05</v>
      </c>
      <c r="C25" s="9">
        <v>7.05</v>
      </c>
      <c r="D25" s="9">
        <v>7.05</v>
      </c>
      <c r="E25" s="10">
        <v>17.582999999999998</v>
      </c>
      <c r="F25" s="10">
        <v>-56.331000000000003</v>
      </c>
      <c r="G25" s="10">
        <v>-30.108000000000001</v>
      </c>
      <c r="H25" s="10">
        <v>-24.338000000000001</v>
      </c>
      <c r="I25" s="10">
        <v>-14.114000000000001</v>
      </c>
      <c r="J25" s="10">
        <v>1.411</v>
      </c>
      <c r="K25" s="10">
        <v>5.4320000000000004</v>
      </c>
      <c r="L25" s="10">
        <v>11.315</v>
      </c>
      <c r="M25" s="10">
        <v>8.8170000000000002</v>
      </c>
      <c r="N25" s="10">
        <v>8.6760000000000002</v>
      </c>
      <c r="O25" s="10">
        <v>-7.5490000000000004</v>
      </c>
      <c r="P25" s="10">
        <v>1.3320000000000001</v>
      </c>
      <c r="Q25" s="10">
        <v>8.9619999999999997</v>
      </c>
      <c r="R25" s="10">
        <v>4.5019999999999998</v>
      </c>
      <c r="S25" s="10">
        <v>13.975</v>
      </c>
      <c r="T25" s="10">
        <v>6.8760000000000003</v>
      </c>
      <c r="U25" s="10">
        <v>-37.753999999999998</v>
      </c>
      <c r="V25" s="10">
        <v>12.58</v>
      </c>
      <c r="W25" s="10">
        <v>4.9530000000000003</v>
      </c>
      <c r="X25" s="10">
        <v>14.292</v>
      </c>
      <c r="Y25" s="10">
        <v>10.398</v>
      </c>
      <c r="Z25" s="10">
        <v>14.773</v>
      </c>
      <c r="AA25" s="10">
        <v>2.8980000000000001</v>
      </c>
      <c r="AB25" s="10">
        <v>-5.16</v>
      </c>
      <c r="AC25" s="10">
        <v>8.36</v>
      </c>
      <c r="AD25" s="10">
        <v>0.24399999999999999</v>
      </c>
      <c r="AE25" s="10">
        <v>-2.194</v>
      </c>
      <c r="AF25" s="10">
        <v>-8.1240000000000006</v>
      </c>
      <c r="AG25" s="10">
        <v>-20.0396</v>
      </c>
      <c r="AH25" s="10">
        <v>-7.1350500000000006</v>
      </c>
      <c r="AI25" s="9">
        <v>-4.9749300000000005</v>
      </c>
      <c r="AJ25" s="9">
        <v>-2.7747700000000002</v>
      </c>
      <c r="AK25" s="9">
        <v>-5.4642536803299997</v>
      </c>
      <c r="AL25" s="9">
        <v>13.381105650899999</v>
      </c>
      <c r="AM25" s="9">
        <v>5.9569999999999999</v>
      </c>
      <c r="AN25" s="4"/>
      <c r="AO25" s="4"/>
      <c r="AP25" s="4"/>
      <c r="AQ25" s="4"/>
      <c r="AR25" s="4"/>
      <c r="AS25" s="4"/>
      <c r="AT25" s="4"/>
      <c r="AU25" s="4"/>
      <c r="AV25" s="4"/>
      <c r="AW25" s="4"/>
      <c r="AX25" s="4"/>
      <c r="AY25" s="4"/>
    </row>
    <row r="26" spans="1:51" ht="15" x14ac:dyDescent="0.25">
      <c r="A26" s="108">
        <f>YampaRiverInflow.TotalOutflow!A26</f>
        <v>44896</v>
      </c>
      <c r="B26" s="9">
        <v>12.73</v>
      </c>
      <c r="C26" s="9">
        <v>12.73</v>
      </c>
      <c r="D26" s="9">
        <v>12.73</v>
      </c>
      <c r="E26" s="10">
        <v>-31.75</v>
      </c>
      <c r="F26" s="10">
        <v>-93.247</v>
      </c>
      <c r="G26" s="10">
        <v>-29.280999999999999</v>
      </c>
      <c r="H26" s="10">
        <v>-52.756999999999998</v>
      </c>
      <c r="I26" s="10">
        <v>-68.424999999999997</v>
      </c>
      <c r="J26" s="10">
        <v>-26.193000000000001</v>
      </c>
      <c r="K26" s="10">
        <v>-1.996</v>
      </c>
      <c r="L26" s="10">
        <v>1.087</v>
      </c>
      <c r="M26" s="10">
        <v>7.093</v>
      </c>
      <c r="N26" s="10">
        <v>18.335000000000001</v>
      </c>
      <c r="O26" s="10">
        <v>4.6580000000000004</v>
      </c>
      <c r="P26" s="10">
        <v>11.409000000000001</v>
      </c>
      <c r="Q26" s="10">
        <v>18.884</v>
      </c>
      <c r="R26" s="10">
        <v>6.4809999999999999</v>
      </c>
      <c r="S26" s="10">
        <v>-1.6890000000000001</v>
      </c>
      <c r="T26" s="10">
        <v>-26.622</v>
      </c>
      <c r="U26" s="10">
        <v>-69.311999999999998</v>
      </c>
      <c r="V26" s="10">
        <v>30.471</v>
      </c>
      <c r="W26" s="10">
        <v>12.734</v>
      </c>
      <c r="X26" s="10">
        <v>16.88</v>
      </c>
      <c r="Y26" s="10">
        <v>5.86</v>
      </c>
      <c r="Z26" s="10">
        <v>7.444</v>
      </c>
      <c r="AA26" s="10">
        <v>33.223999999999997</v>
      </c>
      <c r="AB26" s="10">
        <v>12.48</v>
      </c>
      <c r="AC26" s="10">
        <v>17.550999999999998</v>
      </c>
      <c r="AD26" s="10">
        <v>6.2709999999999999</v>
      </c>
      <c r="AE26" s="10">
        <v>38.814999999999998</v>
      </c>
      <c r="AF26" s="10">
        <v>9.5690000000000008</v>
      </c>
      <c r="AG26" s="10">
        <v>34.180550000000004</v>
      </c>
      <c r="AH26" s="10">
        <v>4.3811200000000001</v>
      </c>
      <c r="AI26" s="9">
        <v>12.84577</v>
      </c>
      <c r="AJ26" s="9">
        <v>-9.6169899999999995</v>
      </c>
      <c r="AK26" s="9">
        <v>8.3672790060800004</v>
      </c>
      <c r="AL26" s="9">
        <v>22.5435745029</v>
      </c>
      <c r="AM26" s="9">
        <v>-13.081</v>
      </c>
      <c r="AN26" s="4"/>
      <c r="AO26" s="4"/>
      <c r="AP26" s="4"/>
      <c r="AQ26" s="4"/>
      <c r="AR26" s="4"/>
      <c r="AS26" s="4"/>
      <c r="AT26" s="4"/>
      <c r="AU26" s="4"/>
      <c r="AV26" s="4"/>
      <c r="AW26" s="4"/>
      <c r="AX26" s="4"/>
      <c r="AY26" s="4"/>
    </row>
    <row r="27" spans="1:51" ht="15" x14ac:dyDescent="0.25">
      <c r="A27" s="108">
        <f>YampaRiverInflow.TotalOutflow!A27</f>
        <v>44927</v>
      </c>
      <c r="B27" s="9">
        <v>-18.364000000000001</v>
      </c>
      <c r="C27" s="9">
        <v>-18.364000000000001</v>
      </c>
      <c r="D27" s="9">
        <v>-18.364000000000001</v>
      </c>
      <c r="E27" s="10">
        <v>-120.42</v>
      </c>
      <c r="F27" s="10">
        <v>-132.33799999999999</v>
      </c>
      <c r="G27" s="10">
        <v>-58.228000000000002</v>
      </c>
      <c r="H27" s="10">
        <v>-60.307000000000002</v>
      </c>
      <c r="I27" s="10">
        <v>-43.218000000000004</v>
      </c>
      <c r="J27" s="10">
        <v>0.96399999999999997</v>
      </c>
      <c r="K27" s="10">
        <v>-22.263000000000002</v>
      </c>
      <c r="L27" s="10">
        <v>4.6050000000000004</v>
      </c>
      <c r="M27" s="10">
        <v>-1.4319999999999999</v>
      </c>
      <c r="N27" s="10">
        <v>-16.689</v>
      </c>
      <c r="O27" s="10">
        <v>33.015000000000001</v>
      </c>
      <c r="P27" s="10">
        <v>-30.713000000000001</v>
      </c>
      <c r="Q27" s="10">
        <v>-2.2970000000000002</v>
      </c>
      <c r="R27" s="10">
        <v>-5.6280000000000001</v>
      </c>
      <c r="S27" s="10">
        <v>-64.680999999999997</v>
      </c>
      <c r="T27" s="10">
        <v>-113.199</v>
      </c>
      <c r="U27" s="10">
        <v>36.241999999999997</v>
      </c>
      <c r="V27" s="10">
        <v>-10.677</v>
      </c>
      <c r="W27" s="10">
        <v>8.1579999999999995</v>
      </c>
      <c r="X27" s="10">
        <v>1.393</v>
      </c>
      <c r="Y27" s="10">
        <v>10.17</v>
      </c>
      <c r="Z27" s="10">
        <v>3.6539999999999999</v>
      </c>
      <c r="AA27" s="10">
        <v>8.1709999999999994</v>
      </c>
      <c r="AB27" s="10">
        <v>-29.212</v>
      </c>
      <c r="AC27" s="10">
        <v>-12.486000000000001</v>
      </c>
      <c r="AD27" s="10">
        <v>-4.2009999999999996</v>
      </c>
      <c r="AE27" s="10">
        <v>-21.986999999999998</v>
      </c>
      <c r="AF27" s="10">
        <v>21.381310000000003</v>
      </c>
      <c r="AG27" s="10">
        <v>-39.100470000000001</v>
      </c>
      <c r="AH27" s="10">
        <v>-31.08878</v>
      </c>
      <c r="AI27" s="9">
        <v>7.3067399999999996</v>
      </c>
      <c r="AJ27" s="9">
        <v>-13.3189509084</v>
      </c>
      <c r="AK27" s="9">
        <v>-6.1162163466399999</v>
      </c>
      <c r="AL27" s="9">
        <v>40.491999999999997</v>
      </c>
      <c r="AM27" s="9">
        <v>-4.7590000000000003</v>
      </c>
      <c r="AN27" s="4"/>
      <c r="AO27" s="4"/>
      <c r="AP27" s="4"/>
      <c r="AQ27" s="4"/>
      <c r="AR27" s="4"/>
      <c r="AS27" s="4"/>
      <c r="AT27" s="4"/>
      <c r="AU27" s="4"/>
      <c r="AV27" s="4"/>
      <c r="AW27" s="4"/>
      <c r="AX27" s="4"/>
      <c r="AY27" s="4"/>
    </row>
    <row r="28" spans="1:51" ht="15" x14ac:dyDescent="0.25">
      <c r="A28" s="108">
        <f>YampaRiverInflow.TotalOutflow!A28</f>
        <v>44958</v>
      </c>
      <c r="B28" s="9">
        <v>-26.606999999999999</v>
      </c>
      <c r="C28" s="9">
        <v>-26.606999999999999</v>
      </c>
      <c r="D28" s="9">
        <v>-26.606999999999999</v>
      </c>
      <c r="E28" s="10">
        <v>75.613</v>
      </c>
      <c r="F28" s="10">
        <v>-7.18</v>
      </c>
      <c r="G28" s="10">
        <v>-64.896000000000001</v>
      </c>
      <c r="H28" s="10">
        <v>-23.876000000000001</v>
      </c>
      <c r="I28" s="10">
        <v>15.349</v>
      </c>
      <c r="J28" s="10">
        <v>-20.808</v>
      </c>
      <c r="K28" s="10">
        <v>-41.154000000000003</v>
      </c>
      <c r="L28" s="10">
        <v>-33.997</v>
      </c>
      <c r="M28" s="10">
        <v>-13.894</v>
      </c>
      <c r="N28" s="10">
        <v>-22.573</v>
      </c>
      <c r="O28" s="10">
        <v>-17.102</v>
      </c>
      <c r="P28" s="10">
        <v>-38.902000000000001</v>
      </c>
      <c r="Q28" s="10">
        <v>-63.575000000000003</v>
      </c>
      <c r="R28" s="10">
        <v>-26.556999999999999</v>
      </c>
      <c r="S28" s="10">
        <v>-43.094999999999999</v>
      </c>
      <c r="T28" s="10">
        <v>-46.804000000000002</v>
      </c>
      <c r="U28" s="10">
        <v>-20.875</v>
      </c>
      <c r="V28" s="10">
        <v>-24.366</v>
      </c>
      <c r="W28" s="10">
        <v>1.1859999999999999</v>
      </c>
      <c r="X28" s="10">
        <v>-25.843</v>
      </c>
      <c r="Y28" s="10">
        <v>-4.476</v>
      </c>
      <c r="Z28" s="10">
        <v>-2.3679999999999999</v>
      </c>
      <c r="AA28" s="10">
        <v>5.9080000000000004</v>
      </c>
      <c r="AB28" s="10">
        <v>-17.978000000000002</v>
      </c>
      <c r="AC28" s="10">
        <v>-35.601999999999997</v>
      </c>
      <c r="AD28" s="10">
        <v>-45.103999999999999</v>
      </c>
      <c r="AE28" s="10">
        <v>-5.1180000000000003</v>
      </c>
      <c r="AF28" s="10">
        <v>-37.282989999999998</v>
      </c>
      <c r="AG28" s="10">
        <v>-15.646379999999999</v>
      </c>
      <c r="AH28" s="10">
        <v>-40.071829999999999</v>
      </c>
      <c r="AI28" s="9">
        <v>-32.633000000000003</v>
      </c>
      <c r="AJ28" s="9">
        <v>-26.703267437200001</v>
      </c>
      <c r="AK28" s="9">
        <v>-28.524806553999998</v>
      </c>
      <c r="AL28" s="9">
        <v>-31.532</v>
      </c>
      <c r="AM28" s="9">
        <v>-59.207000000000001</v>
      </c>
      <c r="AN28" s="4"/>
      <c r="AO28" s="4"/>
      <c r="AP28" s="4"/>
      <c r="AQ28" s="4"/>
      <c r="AR28" s="4"/>
      <c r="AS28" s="4"/>
      <c r="AT28" s="4"/>
      <c r="AU28" s="4"/>
      <c r="AV28" s="4"/>
      <c r="AW28" s="4"/>
      <c r="AX28" s="4"/>
      <c r="AY28" s="4"/>
    </row>
    <row r="29" spans="1:51" ht="15" x14ac:dyDescent="0.25">
      <c r="A29" s="108">
        <f>YampaRiverInflow.TotalOutflow!A29</f>
        <v>44986</v>
      </c>
      <c r="B29" s="9">
        <v>-45.817999999999998</v>
      </c>
      <c r="C29" s="9">
        <v>-45.817999999999998</v>
      </c>
      <c r="D29" s="9">
        <v>-45.817999999999998</v>
      </c>
      <c r="E29" s="10">
        <v>-24.684999999999999</v>
      </c>
      <c r="F29" s="10">
        <v>-25.779</v>
      </c>
      <c r="G29" s="10">
        <v>-20.971</v>
      </c>
      <c r="H29" s="10">
        <v>-80.751000000000005</v>
      </c>
      <c r="I29" s="10">
        <v>22.236000000000001</v>
      </c>
      <c r="J29" s="10">
        <v>-24.802</v>
      </c>
      <c r="K29" s="10">
        <v>-17.36</v>
      </c>
      <c r="L29" s="10">
        <v>-33.058</v>
      </c>
      <c r="M29" s="10">
        <v>-34.947000000000003</v>
      </c>
      <c r="N29" s="10">
        <v>-9.4450000000000003</v>
      </c>
      <c r="O29" s="10">
        <v>-51.122999999999998</v>
      </c>
      <c r="P29" s="10">
        <v>-40.192999999999998</v>
      </c>
      <c r="Q29" s="10">
        <v>-34.902000000000001</v>
      </c>
      <c r="R29" s="10">
        <v>-96.096000000000004</v>
      </c>
      <c r="S29" s="10">
        <v>-38.881</v>
      </c>
      <c r="T29" s="10">
        <v>-9.1829999999999998</v>
      </c>
      <c r="U29" s="10">
        <v>-13.153</v>
      </c>
      <c r="V29" s="10">
        <v>-27.914000000000001</v>
      </c>
      <c r="W29" s="10">
        <v>-37.945</v>
      </c>
      <c r="X29" s="10">
        <v>-37.232999999999997</v>
      </c>
      <c r="Y29" s="10">
        <v>-84.150999999999996</v>
      </c>
      <c r="Z29" s="10">
        <v>-52.823</v>
      </c>
      <c r="AA29" s="10">
        <v>-62.375</v>
      </c>
      <c r="AB29" s="10">
        <v>-22.702999999999999</v>
      </c>
      <c r="AC29" s="10">
        <v>-24.411000000000001</v>
      </c>
      <c r="AD29" s="10">
        <v>-35.779000000000003</v>
      </c>
      <c r="AE29" s="10">
        <v>-52.19</v>
      </c>
      <c r="AF29" s="10">
        <v>-44.594099999999997</v>
      </c>
      <c r="AG29" s="10">
        <v>-46.276849999999996</v>
      </c>
      <c r="AH29" s="10">
        <v>-41.178449999999998</v>
      </c>
      <c r="AI29" s="9">
        <v>-54.098759999999999</v>
      </c>
      <c r="AJ29" s="9">
        <v>-94.386657514799992</v>
      </c>
      <c r="AK29" s="9">
        <v>-67.435723010499999</v>
      </c>
      <c r="AL29" s="9">
        <v>-34.798000000000002</v>
      </c>
      <c r="AM29" s="9">
        <v>-42.109000000000002</v>
      </c>
      <c r="AN29" s="4"/>
      <c r="AO29" s="4"/>
      <c r="AP29" s="4"/>
      <c r="AQ29" s="4"/>
      <c r="AR29" s="4"/>
      <c r="AS29" s="4"/>
      <c r="AT29" s="4"/>
      <c r="AU29" s="4"/>
      <c r="AV29" s="4"/>
      <c r="AW29" s="4"/>
      <c r="AX29" s="4"/>
      <c r="AY29" s="4"/>
    </row>
    <row r="30" spans="1:51" ht="15" x14ac:dyDescent="0.25">
      <c r="A30" s="108">
        <f>YampaRiverInflow.TotalOutflow!A30</f>
        <v>45017</v>
      </c>
      <c r="B30" s="9">
        <v>-32.718000000000004</v>
      </c>
      <c r="C30" s="9">
        <v>-32.718000000000004</v>
      </c>
      <c r="D30" s="9">
        <v>-32.718000000000004</v>
      </c>
      <c r="E30" s="10">
        <v>-94.260999999999996</v>
      </c>
      <c r="F30" s="10">
        <v>-33.209000000000003</v>
      </c>
      <c r="G30" s="10">
        <v>-50.463000000000001</v>
      </c>
      <c r="H30" s="10">
        <v>-39.68</v>
      </c>
      <c r="I30" s="10">
        <v>-1.92</v>
      </c>
      <c r="J30" s="10">
        <v>-7.2060000000000004</v>
      </c>
      <c r="K30" s="10">
        <v>-49.616999999999997</v>
      </c>
      <c r="L30" s="10">
        <v>-43.034999999999997</v>
      </c>
      <c r="M30" s="10">
        <v>-59.116</v>
      </c>
      <c r="N30" s="10">
        <v>-58.07</v>
      </c>
      <c r="O30" s="10">
        <v>-46.223999999999997</v>
      </c>
      <c r="P30" s="10">
        <v>-45.231000000000002</v>
      </c>
      <c r="Q30" s="10">
        <v>-21.337</v>
      </c>
      <c r="R30" s="10">
        <v>-46.392000000000003</v>
      </c>
      <c r="S30" s="10">
        <v>-46.932000000000002</v>
      </c>
      <c r="T30" s="10">
        <v>-10.394</v>
      </c>
      <c r="U30" s="10">
        <v>-22.183</v>
      </c>
      <c r="V30" s="10">
        <v>-50.360999999999997</v>
      </c>
      <c r="W30" s="10">
        <v>-34.244</v>
      </c>
      <c r="X30" s="10">
        <v>-28.298999999999999</v>
      </c>
      <c r="Y30" s="10">
        <v>-23.056999999999999</v>
      </c>
      <c r="Z30" s="10">
        <v>-23.652999999999999</v>
      </c>
      <c r="AA30" s="10">
        <v>-18.731000000000002</v>
      </c>
      <c r="AB30" s="10">
        <v>-34.493000000000002</v>
      </c>
      <c r="AC30" s="10">
        <v>-34.719000000000001</v>
      </c>
      <c r="AD30" s="10">
        <v>-39.353999999999999</v>
      </c>
      <c r="AE30" s="10">
        <v>-36.816000000000003</v>
      </c>
      <c r="AF30" s="10">
        <v>-31.096540000000001</v>
      </c>
      <c r="AG30" s="10">
        <v>-26.820700000000002</v>
      </c>
      <c r="AH30" s="10">
        <v>-39.596559999999997</v>
      </c>
      <c r="AI30" s="9">
        <v>-38.490559999999995</v>
      </c>
      <c r="AJ30" s="9">
        <v>-7.4329692029799999</v>
      </c>
      <c r="AK30" s="9">
        <v>-6.8714972382399999</v>
      </c>
      <c r="AL30" s="9">
        <v>-9.35</v>
      </c>
      <c r="AM30" s="9">
        <v>-26.696999999999999</v>
      </c>
      <c r="AN30" s="4"/>
      <c r="AO30" s="4"/>
      <c r="AP30" s="4"/>
      <c r="AQ30" s="4"/>
      <c r="AR30" s="4"/>
      <c r="AS30" s="4"/>
      <c r="AT30" s="4"/>
      <c r="AU30" s="4"/>
      <c r="AV30" s="4"/>
      <c r="AW30" s="4"/>
      <c r="AX30" s="4"/>
      <c r="AY30" s="4"/>
    </row>
    <row r="31" spans="1:51" ht="15" x14ac:dyDescent="0.25">
      <c r="A31" s="108">
        <f>YampaRiverInflow.TotalOutflow!A31</f>
        <v>45047</v>
      </c>
      <c r="B31" s="9">
        <v>-22.001000000000001</v>
      </c>
      <c r="C31" s="9">
        <v>-22.001000000000001</v>
      </c>
      <c r="D31" s="9">
        <v>-22.001000000000001</v>
      </c>
      <c r="E31" s="10">
        <v>-52.53</v>
      </c>
      <c r="F31" s="10">
        <v>-80.343999999999994</v>
      </c>
      <c r="G31" s="10">
        <v>-118.304</v>
      </c>
      <c r="H31" s="10">
        <v>-138.191</v>
      </c>
      <c r="I31" s="10">
        <v>-16.033000000000001</v>
      </c>
      <c r="J31" s="10">
        <v>-40.975999999999999</v>
      </c>
      <c r="K31" s="10">
        <v>-17.803999999999998</v>
      </c>
      <c r="L31" s="10">
        <v>-31.501999999999999</v>
      </c>
      <c r="M31" s="10">
        <v>-19.012</v>
      </c>
      <c r="N31" s="10">
        <v>-19.099</v>
      </c>
      <c r="O31" s="10">
        <v>-31.253</v>
      </c>
      <c r="P31" s="10">
        <v>-147.96199999999999</v>
      </c>
      <c r="Q31" s="10">
        <v>-29.908999999999999</v>
      </c>
      <c r="R31" s="10">
        <v>-28.129000000000001</v>
      </c>
      <c r="S31" s="10">
        <v>-49.914999999999999</v>
      </c>
      <c r="T31" s="10">
        <v>-34.603000000000002</v>
      </c>
      <c r="U31" s="10">
        <v>-27.748999999999999</v>
      </c>
      <c r="V31" s="10">
        <v>-15.643000000000001</v>
      </c>
      <c r="W31" s="10">
        <v>-26.481000000000002</v>
      </c>
      <c r="X31" s="10">
        <v>-13.461</v>
      </c>
      <c r="Y31" s="10">
        <v>-3.1219999999999999</v>
      </c>
      <c r="Z31" s="10">
        <v>-37.49</v>
      </c>
      <c r="AA31" s="10">
        <v>-28.582000000000001</v>
      </c>
      <c r="AB31" s="10">
        <v>-34.988</v>
      </c>
      <c r="AC31" s="10">
        <v>-27.611000000000001</v>
      </c>
      <c r="AD31" s="10">
        <v>-13.772</v>
      </c>
      <c r="AE31" s="10">
        <v>-19.452999999999999</v>
      </c>
      <c r="AF31" s="10">
        <v>-43.834120000000006</v>
      </c>
      <c r="AG31" s="10">
        <v>-36.949010000000001</v>
      </c>
      <c r="AH31" s="10">
        <v>-18.708639999999999</v>
      </c>
      <c r="AI31" s="9">
        <v>-25.39873</v>
      </c>
      <c r="AJ31" s="9">
        <v>-18.684161391</v>
      </c>
      <c r="AK31" s="9">
        <v>-9.3682712112299988</v>
      </c>
      <c r="AL31" s="9">
        <v>-3.2269999999999999</v>
      </c>
      <c r="AM31" s="9">
        <v>-13.581</v>
      </c>
      <c r="AN31" s="4"/>
      <c r="AO31" s="4"/>
      <c r="AP31" s="4"/>
      <c r="AQ31" s="4"/>
      <c r="AR31" s="4"/>
      <c r="AS31" s="4"/>
      <c r="AT31" s="4"/>
      <c r="AU31" s="4"/>
      <c r="AV31" s="4"/>
      <c r="AW31" s="4"/>
      <c r="AX31" s="4"/>
      <c r="AY31" s="4"/>
    </row>
    <row r="32" spans="1:51" ht="15" x14ac:dyDescent="0.25">
      <c r="A32" s="108">
        <f>YampaRiverInflow.TotalOutflow!A32</f>
        <v>45078</v>
      </c>
      <c r="B32" s="9">
        <v>-44.996000000000002</v>
      </c>
      <c r="C32" s="9">
        <v>-44.996000000000002</v>
      </c>
      <c r="D32" s="9">
        <v>-44.996000000000002</v>
      </c>
      <c r="E32" s="10">
        <v>-145.12100000000001</v>
      </c>
      <c r="F32" s="10">
        <v>-71.817999999999998</v>
      </c>
      <c r="G32" s="10">
        <v>-97.96</v>
      </c>
      <c r="H32" s="10">
        <v>8.8849999999999998</v>
      </c>
      <c r="I32" s="10">
        <v>-38.042999999999999</v>
      </c>
      <c r="J32" s="10">
        <v>-46.71</v>
      </c>
      <c r="K32" s="10">
        <v>-50.164000000000001</v>
      </c>
      <c r="L32" s="10">
        <v>-42.655000000000001</v>
      </c>
      <c r="M32" s="10">
        <v>-57.844000000000001</v>
      </c>
      <c r="N32" s="10">
        <v>-49.320999999999998</v>
      </c>
      <c r="O32" s="10">
        <v>-51.93</v>
      </c>
      <c r="P32" s="10">
        <v>-183.62299999999999</v>
      </c>
      <c r="Q32" s="10">
        <v>-63.558</v>
      </c>
      <c r="R32" s="10">
        <v>-43.442999999999998</v>
      </c>
      <c r="S32" s="10">
        <v>-78.712000000000003</v>
      </c>
      <c r="T32" s="10">
        <v>-44.427999999999997</v>
      </c>
      <c r="U32" s="10">
        <v>-46.622999999999998</v>
      </c>
      <c r="V32" s="10">
        <v>-26.48</v>
      </c>
      <c r="W32" s="10">
        <v>-49.249000000000002</v>
      </c>
      <c r="X32" s="10">
        <v>-37.82</v>
      </c>
      <c r="Y32" s="10">
        <v>-37.124000000000002</v>
      </c>
      <c r="Z32" s="10">
        <v>-46.805999999999997</v>
      </c>
      <c r="AA32" s="10">
        <v>-42.271000000000001</v>
      </c>
      <c r="AB32" s="10">
        <v>-36.914999999999999</v>
      </c>
      <c r="AC32" s="10">
        <v>-53.137999999999998</v>
      </c>
      <c r="AD32" s="10">
        <v>-64.947999999999993</v>
      </c>
      <c r="AE32" s="10">
        <v>-25.780999999999999</v>
      </c>
      <c r="AF32" s="10">
        <v>-34.943179999999998</v>
      </c>
      <c r="AG32" s="10">
        <v>-51.29607</v>
      </c>
      <c r="AH32" s="10">
        <v>-57.331830000000004</v>
      </c>
      <c r="AI32" s="9">
        <v>-54.558230000000002</v>
      </c>
      <c r="AJ32" s="9">
        <v>-68.587001490600002</v>
      </c>
      <c r="AK32" s="9">
        <v>-35.762955953400002</v>
      </c>
      <c r="AL32" s="9">
        <v>-63.795000000000002</v>
      </c>
      <c r="AM32" s="9">
        <v>-22.106999999999999</v>
      </c>
      <c r="AN32" s="4"/>
      <c r="AO32" s="4"/>
      <c r="AP32" s="4"/>
      <c r="AQ32" s="4"/>
      <c r="AR32" s="4"/>
      <c r="AS32" s="4"/>
      <c r="AT32" s="4"/>
      <c r="AU32" s="4"/>
      <c r="AV32" s="4"/>
      <c r="AW32" s="4"/>
      <c r="AX32" s="4"/>
      <c r="AY32" s="4"/>
    </row>
    <row r="33" spans="1:51" ht="15" x14ac:dyDescent="0.25">
      <c r="A33" s="108">
        <f>YampaRiverInflow.TotalOutflow!A33</f>
        <v>45108</v>
      </c>
      <c r="B33" s="9">
        <v>-30.271000000000001</v>
      </c>
      <c r="C33" s="9">
        <v>-30.271000000000001</v>
      </c>
      <c r="D33" s="9">
        <v>-30.271000000000001</v>
      </c>
      <c r="E33" s="10">
        <v>-36.479999999999997</v>
      </c>
      <c r="F33" s="10">
        <v>-38.226999999999997</v>
      </c>
      <c r="G33" s="10">
        <v>-78.781000000000006</v>
      </c>
      <c r="H33" s="10">
        <v>-21.681999999999999</v>
      </c>
      <c r="I33" s="10">
        <v>-28.289000000000001</v>
      </c>
      <c r="J33" s="10">
        <v>-64.233999999999995</v>
      </c>
      <c r="K33" s="10">
        <v>-49.396000000000001</v>
      </c>
      <c r="L33" s="10">
        <v>-44.13</v>
      </c>
      <c r="M33" s="10">
        <v>-48.3</v>
      </c>
      <c r="N33" s="10">
        <v>-25.504000000000001</v>
      </c>
      <c r="O33" s="10">
        <v>-48.567</v>
      </c>
      <c r="P33" s="10">
        <v>-182.99199999999999</v>
      </c>
      <c r="Q33" s="10">
        <v>-65.305999999999997</v>
      </c>
      <c r="R33" s="10">
        <v>-37.942</v>
      </c>
      <c r="S33" s="10">
        <v>-73.787000000000006</v>
      </c>
      <c r="T33" s="10">
        <v>-40.765999999999998</v>
      </c>
      <c r="U33" s="10">
        <v>-6.4569999999999999</v>
      </c>
      <c r="V33" s="10">
        <v>-40.478000000000002</v>
      </c>
      <c r="W33" s="10">
        <v>-35.347000000000001</v>
      </c>
      <c r="X33" s="10">
        <v>-30.984000000000002</v>
      </c>
      <c r="Y33" s="10">
        <v>-12.644</v>
      </c>
      <c r="Z33" s="10">
        <v>-15.252000000000001</v>
      </c>
      <c r="AA33" s="10">
        <v>-52.765999999999998</v>
      </c>
      <c r="AB33" s="10">
        <v>-45.936</v>
      </c>
      <c r="AC33" s="10">
        <v>-47.3</v>
      </c>
      <c r="AD33" s="10">
        <v>-39.220999999999997</v>
      </c>
      <c r="AE33" s="10">
        <v>-35.222999999999999</v>
      </c>
      <c r="AF33" s="10">
        <v>-42.72146</v>
      </c>
      <c r="AG33" s="10">
        <v>-48.900089999999999</v>
      </c>
      <c r="AH33" s="10">
        <v>-17.894650000000002</v>
      </c>
      <c r="AI33" s="9">
        <v>-23.696210000000001</v>
      </c>
      <c r="AJ33" s="9">
        <v>-7.1829008864099997</v>
      </c>
      <c r="AK33" s="9">
        <v>-13.3525170981</v>
      </c>
      <c r="AL33" s="9">
        <v>-36.118000000000002</v>
      </c>
      <c r="AM33" s="9">
        <v>-38.566000000000003</v>
      </c>
      <c r="AN33" s="4"/>
      <c r="AO33" s="4"/>
      <c r="AP33" s="4"/>
      <c r="AQ33" s="4"/>
      <c r="AR33" s="4"/>
      <c r="AS33" s="4"/>
      <c r="AT33" s="4"/>
      <c r="AU33" s="4"/>
      <c r="AV33" s="4"/>
      <c r="AW33" s="4"/>
      <c r="AX33" s="4"/>
      <c r="AY33" s="4"/>
    </row>
    <row r="34" spans="1:51" ht="15" x14ac:dyDescent="0.25">
      <c r="A34" s="108">
        <f>YampaRiverInflow.TotalOutflow!A34</f>
        <v>45139</v>
      </c>
      <c r="B34" s="9">
        <v>-27.927</v>
      </c>
      <c r="C34" s="9">
        <v>-27.927</v>
      </c>
      <c r="D34" s="9">
        <v>-27.927</v>
      </c>
      <c r="E34" s="10">
        <v>-16.428999999999998</v>
      </c>
      <c r="F34" s="10">
        <v>-15.093999999999999</v>
      </c>
      <c r="G34" s="10">
        <v>-77.117000000000004</v>
      </c>
      <c r="H34" s="10">
        <v>-51.414000000000001</v>
      </c>
      <c r="I34" s="10">
        <v>-22.39</v>
      </c>
      <c r="J34" s="10">
        <v>-5.8449999999999998</v>
      </c>
      <c r="K34" s="10">
        <v>-16.213000000000001</v>
      </c>
      <c r="L34" s="10">
        <v>-13.936999999999999</v>
      </c>
      <c r="M34" s="10">
        <v>-23.998000000000001</v>
      </c>
      <c r="N34" s="10">
        <v>5.8440000000000003</v>
      </c>
      <c r="O34" s="10">
        <v>-37.121000000000002</v>
      </c>
      <c r="P34" s="10">
        <v>-39.380000000000003</v>
      </c>
      <c r="Q34" s="10">
        <v>-27.815000000000001</v>
      </c>
      <c r="R34" s="10">
        <v>-14.052</v>
      </c>
      <c r="S34" s="10">
        <v>-65.381</v>
      </c>
      <c r="T34" s="10">
        <v>-36.566000000000003</v>
      </c>
      <c r="U34" s="10">
        <v>-19.853999999999999</v>
      </c>
      <c r="V34" s="10">
        <v>-3.7530000000000001</v>
      </c>
      <c r="W34" s="10">
        <v>-2.8780000000000001</v>
      </c>
      <c r="X34" s="10">
        <v>-12.666</v>
      </c>
      <c r="Y34" s="10">
        <v>-13.96</v>
      </c>
      <c r="Z34" s="10">
        <v>-39.997999999999998</v>
      </c>
      <c r="AA34" s="10">
        <v>7.2850000000000001</v>
      </c>
      <c r="AB34" s="10">
        <v>-24.344000000000001</v>
      </c>
      <c r="AC34" s="10">
        <v>-33.448999999999998</v>
      </c>
      <c r="AD34" s="10">
        <v>-19.832000000000001</v>
      </c>
      <c r="AE34" s="10">
        <v>-46.258000000000003</v>
      </c>
      <c r="AF34" s="10">
        <v>-32.945339999999995</v>
      </c>
      <c r="AG34" s="10">
        <v>-39.458289999999998</v>
      </c>
      <c r="AH34" s="10">
        <v>-23.445790000000002</v>
      </c>
      <c r="AI34" s="9">
        <v>-14.44247</v>
      </c>
      <c r="AJ34" s="9">
        <v>-5.3147564458200005</v>
      </c>
      <c r="AK34" s="9">
        <v>-18.306574451100001</v>
      </c>
      <c r="AL34" s="9">
        <v>-15.141999999999999</v>
      </c>
      <c r="AM34" s="9">
        <v>5.0810000000000004</v>
      </c>
      <c r="AN34" s="4"/>
      <c r="AO34" s="4"/>
      <c r="AP34" s="4"/>
      <c r="AQ34" s="4"/>
      <c r="AR34" s="4"/>
      <c r="AS34" s="4"/>
      <c r="AT34" s="4"/>
      <c r="AU34" s="4"/>
      <c r="AV34" s="4"/>
      <c r="AW34" s="4"/>
      <c r="AX34" s="4"/>
      <c r="AY34" s="4"/>
    </row>
    <row r="35" spans="1:51" ht="15" x14ac:dyDescent="0.25">
      <c r="A35" s="108">
        <f>YampaRiverInflow.TotalOutflow!A35</f>
        <v>45170</v>
      </c>
      <c r="B35" s="9">
        <v>-17.346</v>
      </c>
      <c r="C35" s="9">
        <v>-17.346</v>
      </c>
      <c r="D35" s="9">
        <v>-17.346</v>
      </c>
      <c r="E35" s="10">
        <v>-45.348999999999997</v>
      </c>
      <c r="F35" s="10">
        <v>-49.987000000000002</v>
      </c>
      <c r="G35" s="10">
        <v>8.8550000000000004</v>
      </c>
      <c r="H35" s="10">
        <v>-45.326999999999998</v>
      </c>
      <c r="I35" s="10">
        <v>-12.705</v>
      </c>
      <c r="J35" s="10">
        <v>-21.931000000000001</v>
      </c>
      <c r="K35" s="10">
        <v>-11.678000000000001</v>
      </c>
      <c r="L35" s="10">
        <v>-16.454999999999998</v>
      </c>
      <c r="M35" s="10">
        <v>-15.521000000000001</v>
      </c>
      <c r="N35" s="10">
        <v>-12.746</v>
      </c>
      <c r="O35" s="10">
        <v>-31.334</v>
      </c>
      <c r="P35" s="10">
        <v>-19.856000000000002</v>
      </c>
      <c r="Q35" s="10">
        <v>-41.415999999999997</v>
      </c>
      <c r="R35" s="10">
        <v>-22.555</v>
      </c>
      <c r="S35" s="10">
        <v>0.85399999999999998</v>
      </c>
      <c r="T35" s="10">
        <v>-61.966000000000001</v>
      </c>
      <c r="U35" s="10">
        <v>-54.048999999999999</v>
      </c>
      <c r="V35" s="10">
        <v>-27.712</v>
      </c>
      <c r="W35" s="10">
        <v>-18.021999999999998</v>
      </c>
      <c r="X35" s="10">
        <v>-8.8450000000000006</v>
      </c>
      <c r="Y35" s="10">
        <v>-17.966000000000001</v>
      </c>
      <c r="Z35" s="10">
        <v>-5.1360000000000001</v>
      </c>
      <c r="AA35" s="10">
        <v>-10.974</v>
      </c>
      <c r="AB35" s="10">
        <v>-32.47</v>
      </c>
      <c r="AC35" s="10">
        <v>-35.090000000000003</v>
      </c>
      <c r="AD35" s="10">
        <v>-20.788</v>
      </c>
      <c r="AE35" s="10">
        <v>-50.804000000000002</v>
      </c>
      <c r="AF35" s="10">
        <v>-26.487169999999999</v>
      </c>
      <c r="AG35" s="10">
        <v>-30.253869999999999</v>
      </c>
      <c r="AH35" s="10">
        <v>-43.057809999999996</v>
      </c>
      <c r="AI35" s="9">
        <v>-36.350120000000004</v>
      </c>
      <c r="AJ35" s="9">
        <v>-18.8728240509</v>
      </c>
      <c r="AK35" s="9">
        <v>-15.710973601100001</v>
      </c>
      <c r="AL35" s="9">
        <v>14.304</v>
      </c>
      <c r="AM35" s="9">
        <v>-4.5</v>
      </c>
      <c r="AN35" s="4"/>
      <c r="AO35" s="4"/>
      <c r="AP35" s="4"/>
      <c r="AQ35" s="4"/>
      <c r="AR35" s="4"/>
      <c r="AS35" s="4"/>
      <c r="AT35" s="4"/>
      <c r="AU35" s="4"/>
      <c r="AV35" s="4"/>
      <c r="AW35" s="4"/>
      <c r="AX35" s="4"/>
      <c r="AY35" s="4"/>
    </row>
    <row r="36" spans="1:51" ht="15" x14ac:dyDescent="0.25">
      <c r="A36" s="108">
        <f>YampaRiverInflow.TotalOutflow!A36</f>
        <v>45200</v>
      </c>
      <c r="B36" s="9">
        <v>-13.618</v>
      </c>
      <c r="C36" s="9">
        <v>-13.618</v>
      </c>
      <c r="D36" s="9">
        <v>-13.618</v>
      </c>
      <c r="E36" s="10">
        <v>4.673</v>
      </c>
      <c r="F36" s="10">
        <v>-43.091999999999999</v>
      </c>
      <c r="G36" s="10">
        <v>28.411000000000001</v>
      </c>
      <c r="H36" s="10">
        <v>15.292999999999999</v>
      </c>
      <c r="I36" s="10">
        <v>7.4790000000000001</v>
      </c>
      <c r="J36" s="10">
        <v>-7.4880000000000004</v>
      </c>
      <c r="K36" s="10">
        <v>-21.609000000000002</v>
      </c>
      <c r="L36" s="10">
        <v>-2.9830000000000001</v>
      </c>
      <c r="M36" s="10">
        <v>3.17</v>
      </c>
      <c r="N36" s="10">
        <v>-15.058</v>
      </c>
      <c r="O36" s="10">
        <v>-8.1869999999999994</v>
      </c>
      <c r="P36" s="10">
        <v>-13.262</v>
      </c>
      <c r="Q36" s="10">
        <v>8.3439999999999994</v>
      </c>
      <c r="R36" s="10">
        <v>1.6279999999999999</v>
      </c>
      <c r="S36" s="10">
        <v>-1.526</v>
      </c>
      <c r="T36" s="10">
        <v>0.55800000000000005</v>
      </c>
      <c r="U36" s="10">
        <v>-0.40699999999999997</v>
      </c>
      <c r="V36" s="10">
        <v>-3.3740000000000001</v>
      </c>
      <c r="W36" s="10">
        <v>10.401</v>
      </c>
      <c r="X36" s="10">
        <v>3.125</v>
      </c>
      <c r="Y36" s="10">
        <v>0.16600000000000001</v>
      </c>
      <c r="Z36" s="10">
        <v>26.085000000000001</v>
      </c>
      <c r="AA36" s="10">
        <v>-4.4400000000000004</v>
      </c>
      <c r="AB36" s="10">
        <v>7.4</v>
      </c>
      <c r="AC36" s="10">
        <v>-11.666</v>
      </c>
      <c r="AD36" s="10">
        <v>-2.7410000000000001</v>
      </c>
      <c r="AE36" s="10">
        <v>-4.4329999999999998</v>
      </c>
      <c r="AF36" s="10">
        <v>-10.08483</v>
      </c>
      <c r="AG36" s="10">
        <v>-27.032550000000001</v>
      </c>
      <c r="AH36" s="10">
        <v>-5.7554099999999995</v>
      </c>
      <c r="AI36" s="9">
        <v>-10.2515</v>
      </c>
      <c r="AJ36" s="9">
        <v>-12.6998988852</v>
      </c>
      <c r="AK36" s="9">
        <v>-2.6646828313099999</v>
      </c>
      <c r="AL36" s="9">
        <v>25.649000000000001</v>
      </c>
      <c r="AM36" s="9">
        <v>0.77100000000000002</v>
      </c>
      <c r="AN36" s="4"/>
      <c r="AO36" s="4"/>
      <c r="AP36" s="4"/>
      <c r="AQ36" s="4"/>
      <c r="AR36" s="4"/>
      <c r="AS36" s="4"/>
      <c r="AT36" s="4"/>
      <c r="AU36" s="4"/>
      <c r="AV36" s="4"/>
      <c r="AW36" s="4"/>
      <c r="AX36" s="4"/>
      <c r="AY36" s="4"/>
    </row>
    <row r="37" spans="1:51" ht="15" x14ac:dyDescent="0.25">
      <c r="A37" s="108">
        <f>YampaRiverInflow.TotalOutflow!A37</f>
        <v>45231</v>
      </c>
      <c r="B37" s="9">
        <v>7.05</v>
      </c>
      <c r="C37" s="9">
        <v>7.05</v>
      </c>
      <c r="D37" s="9">
        <v>7.05</v>
      </c>
      <c r="E37" s="10">
        <v>-56.331000000000003</v>
      </c>
      <c r="F37" s="10">
        <v>-30.108000000000001</v>
      </c>
      <c r="G37" s="10">
        <v>-24.338000000000001</v>
      </c>
      <c r="H37" s="10">
        <v>-14.114000000000001</v>
      </c>
      <c r="I37" s="10">
        <v>1.411</v>
      </c>
      <c r="J37" s="10">
        <v>5.4320000000000004</v>
      </c>
      <c r="K37" s="10">
        <v>11.315</v>
      </c>
      <c r="L37" s="10">
        <v>8.8170000000000002</v>
      </c>
      <c r="M37" s="10">
        <v>8.6760000000000002</v>
      </c>
      <c r="N37" s="10">
        <v>-7.5490000000000004</v>
      </c>
      <c r="O37" s="10">
        <v>1.3320000000000001</v>
      </c>
      <c r="P37" s="10">
        <v>8.9619999999999997</v>
      </c>
      <c r="Q37" s="10">
        <v>4.5019999999999998</v>
      </c>
      <c r="R37" s="10">
        <v>13.975</v>
      </c>
      <c r="S37" s="10">
        <v>6.8760000000000003</v>
      </c>
      <c r="T37" s="10">
        <v>-37.753999999999998</v>
      </c>
      <c r="U37" s="10">
        <v>12.58</v>
      </c>
      <c r="V37" s="10">
        <v>4.9530000000000003</v>
      </c>
      <c r="W37" s="10">
        <v>14.292</v>
      </c>
      <c r="X37" s="10">
        <v>10.398</v>
      </c>
      <c r="Y37" s="10">
        <v>14.773</v>
      </c>
      <c r="Z37" s="10">
        <v>2.8980000000000001</v>
      </c>
      <c r="AA37" s="10">
        <v>-5.16</v>
      </c>
      <c r="AB37" s="10">
        <v>8.36</v>
      </c>
      <c r="AC37" s="10">
        <v>0.24399999999999999</v>
      </c>
      <c r="AD37" s="10">
        <v>-2.194</v>
      </c>
      <c r="AE37" s="10">
        <v>-8.1240000000000006</v>
      </c>
      <c r="AF37" s="10">
        <v>-20.0396</v>
      </c>
      <c r="AG37" s="10">
        <v>-7.1350500000000006</v>
      </c>
      <c r="AH37" s="10">
        <v>-4.9749300000000005</v>
      </c>
      <c r="AI37" s="9">
        <v>-2.7747700000000002</v>
      </c>
      <c r="AJ37" s="9">
        <v>-5.4642536803299997</v>
      </c>
      <c r="AK37" s="9">
        <v>13.381105650899999</v>
      </c>
      <c r="AL37" s="9">
        <v>5.9569999999999999</v>
      </c>
      <c r="AM37" s="9">
        <v>17.582999999999998</v>
      </c>
      <c r="AN37" s="4"/>
      <c r="AO37" s="4"/>
      <c r="AP37" s="4"/>
      <c r="AQ37" s="4"/>
      <c r="AR37" s="4"/>
      <c r="AS37" s="4"/>
      <c r="AT37" s="4"/>
      <c r="AU37" s="4"/>
      <c r="AV37" s="4"/>
      <c r="AW37" s="4"/>
      <c r="AX37" s="4"/>
      <c r="AY37" s="4"/>
    </row>
    <row r="38" spans="1:51" ht="15" x14ac:dyDescent="0.25">
      <c r="A38" s="108">
        <f>YampaRiverInflow.TotalOutflow!A38</f>
        <v>45261</v>
      </c>
      <c r="B38" s="9">
        <v>12.73</v>
      </c>
      <c r="C38" s="9">
        <v>12.73</v>
      </c>
      <c r="D38" s="9">
        <v>12.73</v>
      </c>
      <c r="E38" s="10">
        <v>-93.247</v>
      </c>
      <c r="F38" s="10">
        <v>-29.280999999999999</v>
      </c>
      <c r="G38" s="10">
        <v>-52.756999999999998</v>
      </c>
      <c r="H38" s="10">
        <v>-68.424999999999997</v>
      </c>
      <c r="I38" s="10">
        <v>-26.193000000000001</v>
      </c>
      <c r="J38" s="10">
        <v>-1.996</v>
      </c>
      <c r="K38" s="10">
        <v>1.087</v>
      </c>
      <c r="L38" s="10">
        <v>7.093</v>
      </c>
      <c r="M38" s="10">
        <v>18.335000000000001</v>
      </c>
      <c r="N38" s="10">
        <v>4.6580000000000004</v>
      </c>
      <c r="O38" s="10">
        <v>11.409000000000001</v>
      </c>
      <c r="P38" s="10">
        <v>18.884</v>
      </c>
      <c r="Q38" s="10">
        <v>6.4809999999999999</v>
      </c>
      <c r="R38" s="10">
        <v>-1.6890000000000001</v>
      </c>
      <c r="S38" s="10">
        <v>-26.622</v>
      </c>
      <c r="T38" s="10">
        <v>-69.311999999999998</v>
      </c>
      <c r="U38" s="10">
        <v>30.471</v>
      </c>
      <c r="V38" s="10">
        <v>12.734</v>
      </c>
      <c r="W38" s="10">
        <v>16.88</v>
      </c>
      <c r="X38" s="10">
        <v>5.86</v>
      </c>
      <c r="Y38" s="10">
        <v>7.444</v>
      </c>
      <c r="Z38" s="10">
        <v>33.223999999999997</v>
      </c>
      <c r="AA38" s="10">
        <v>12.48</v>
      </c>
      <c r="AB38" s="10">
        <v>17.550999999999998</v>
      </c>
      <c r="AC38" s="10">
        <v>6.2709999999999999</v>
      </c>
      <c r="AD38" s="10">
        <v>38.814999999999998</v>
      </c>
      <c r="AE38" s="10">
        <v>9.5690000000000008</v>
      </c>
      <c r="AF38" s="10">
        <v>34.180550000000004</v>
      </c>
      <c r="AG38" s="10">
        <v>4.3811200000000001</v>
      </c>
      <c r="AH38" s="10">
        <v>12.84577</v>
      </c>
      <c r="AI38" s="9">
        <v>-9.6169899999999995</v>
      </c>
      <c r="AJ38" s="9">
        <v>8.3672790060800004</v>
      </c>
      <c r="AK38" s="9">
        <v>22.5435745029</v>
      </c>
      <c r="AL38" s="9">
        <v>-13.081</v>
      </c>
      <c r="AM38" s="9">
        <v>-31.75</v>
      </c>
      <c r="AN38" s="4"/>
      <c r="AO38" s="4"/>
      <c r="AP38" s="4"/>
      <c r="AQ38" s="4"/>
      <c r="AR38" s="4"/>
      <c r="AS38" s="4"/>
      <c r="AT38" s="4"/>
      <c r="AU38" s="4"/>
      <c r="AV38" s="4"/>
      <c r="AW38" s="4"/>
      <c r="AX38" s="4"/>
      <c r="AY38" s="4"/>
    </row>
    <row r="39" spans="1:51" ht="15" x14ac:dyDescent="0.25">
      <c r="A39" s="108">
        <f>YampaRiverInflow.TotalOutflow!A39</f>
        <v>45292</v>
      </c>
      <c r="B39" s="9">
        <v>-18.364000000000001</v>
      </c>
      <c r="C39" s="9">
        <v>-18.364000000000001</v>
      </c>
      <c r="D39" s="9">
        <v>-18.364000000000001</v>
      </c>
      <c r="E39" s="10">
        <v>-132.33799999999999</v>
      </c>
      <c r="F39" s="10">
        <v>-58.228000000000002</v>
      </c>
      <c r="G39" s="10">
        <v>-60.307000000000002</v>
      </c>
      <c r="H39" s="10">
        <v>-43.218000000000004</v>
      </c>
      <c r="I39" s="10">
        <v>0.96399999999999997</v>
      </c>
      <c r="J39" s="10">
        <v>-22.263000000000002</v>
      </c>
      <c r="K39" s="10">
        <v>4.6050000000000004</v>
      </c>
      <c r="L39" s="10">
        <v>-1.4319999999999999</v>
      </c>
      <c r="M39" s="10">
        <v>-16.689</v>
      </c>
      <c r="N39" s="10">
        <v>33.015000000000001</v>
      </c>
      <c r="O39" s="10">
        <v>-30.713000000000001</v>
      </c>
      <c r="P39" s="10">
        <v>-2.2970000000000002</v>
      </c>
      <c r="Q39" s="10">
        <v>-5.6280000000000001</v>
      </c>
      <c r="R39" s="10">
        <v>-64.680999999999997</v>
      </c>
      <c r="S39" s="10">
        <v>-113.199</v>
      </c>
      <c r="T39" s="10">
        <v>36.241999999999997</v>
      </c>
      <c r="U39" s="10">
        <v>-10.677</v>
      </c>
      <c r="V39" s="10">
        <v>8.1579999999999995</v>
      </c>
      <c r="W39" s="10">
        <v>1.393</v>
      </c>
      <c r="X39" s="10">
        <v>10.17</v>
      </c>
      <c r="Y39" s="10">
        <v>3.6539999999999999</v>
      </c>
      <c r="Z39" s="10">
        <v>8.1709999999999994</v>
      </c>
      <c r="AA39" s="10">
        <v>-29.212</v>
      </c>
      <c r="AB39" s="10">
        <v>-12.486000000000001</v>
      </c>
      <c r="AC39" s="10">
        <v>-4.2009999999999996</v>
      </c>
      <c r="AD39" s="10">
        <v>-21.986999999999998</v>
      </c>
      <c r="AE39" s="10">
        <v>21.381310000000003</v>
      </c>
      <c r="AF39" s="10">
        <v>-39.100470000000001</v>
      </c>
      <c r="AG39" s="10">
        <v>-31.08878</v>
      </c>
      <c r="AH39" s="10">
        <v>7.3067399999999996</v>
      </c>
      <c r="AI39" s="9">
        <v>-13.3189509084</v>
      </c>
      <c r="AJ39" s="9">
        <v>-6.1162163466399999</v>
      </c>
      <c r="AK39" s="9">
        <v>40.491999999999997</v>
      </c>
      <c r="AL39" s="9">
        <v>-4.7590000000000003</v>
      </c>
      <c r="AM39" s="9">
        <v>-120.42</v>
      </c>
      <c r="AN39" s="4"/>
      <c r="AO39" s="4"/>
      <c r="AP39" s="4"/>
      <c r="AQ39" s="4"/>
      <c r="AR39" s="4"/>
      <c r="AS39" s="4"/>
      <c r="AT39" s="4"/>
      <c r="AU39" s="4"/>
      <c r="AV39" s="4"/>
      <c r="AW39" s="4"/>
      <c r="AX39" s="4"/>
      <c r="AY39" s="4"/>
    </row>
    <row r="40" spans="1:51" ht="15" x14ac:dyDescent="0.25">
      <c r="A40" s="108">
        <f>YampaRiverInflow.TotalOutflow!A40</f>
        <v>45323</v>
      </c>
      <c r="B40" s="9">
        <v>-26.606999999999999</v>
      </c>
      <c r="C40" s="9">
        <v>-26.606999999999999</v>
      </c>
      <c r="D40" s="9">
        <v>-26.606999999999999</v>
      </c>
      <c r="E40" s="10">
        <v>-7.18</v>
      </c>
      <c r="F40" s="10">
        <v>-64.896000000000001</v>
      </c>
      <c r="G40" s="10">
        <v>-23.876000000000001</v>
      </c>
      <c r="H40" s="10">
        <v>15.349</v>
      </c>
      <c r="I40" s="10">
        <v>-20.808</v>
      </c>
      <c r="J40" s="10">
        <v>-41.154000000000003</v>
      </c>
      <c r="K40" s="10">
        <v>-33.997</v>
      </c>
      <c r="L40" s="10">
        <v>-13.894</v>
      </c>
      <c r="M40" s="10">
        <v>-22.573</v>
      </c>
      <c r="N40" s="10">
        <v>-17.102</v>
      </c>
      <c r="O40" s="10">
        <v>-38.902000000000001</v>
      </c>
      <c r="P40" s="10">
        <v>-63.575000000000003</v>
      </c>
      <c r="Q40" s="10">
        <v>-26.556999999999999</v>
      </c>
      <c r="R40" s="10">
        <v>-43.094999999999999</v>
      </c>
      <c r="S40" s="10">
        <v>-46.804000000000002</v>
      </c>
      <c r="T40" s="10">
        <v>-20.875</v>
      </c>
      <c r="U40" s="10">
        <v>-24.366</v>
      </c>
      <c r="V40" s="10">
        <v>1.1859999999999999</v>
      </c>
      <c r="W40" s="10">
        <v>-25.843</v>
      </c>
      <c r="X40" s="10">
        <v>-4.476</v>
      </c>
      <c r="Y40" s="10">
        <v>-2.3679999999999999</v>
      </c>
      <c r="Z40" s="10">
        <v>5.9080000000000004</v>
      </c>
      <c r="AA40" s="10">
        <v>-17.978000000000002</v>
      </c>
      <c r="AB40" s="10">
        <v>-35.601999999999997</v>
      </c>
      <c r="AC40" s="10">
        <v>-45.103999999999999</v>
      </c>
      <c r="AD40" s="10">
        <v>-5.1180000000000003</v>
      </c>
      <c r="AE40" s="10">
        <v>-37.282989999999998</v>
      </c>
      <c r="AF40" s="10">
        <v>-15.646379999999999</v>
      </c>
      <c r="AG40" s="10">
        <v>-40.071829999999999</v>
      </c>
      <c r="AH40" s="10">
        <v>-32.633000000000003</v>
      </c>
      <c r="AI40" s="9">
        <v>-26.703267437200001</v>
      </c>
      <c r="AJ40" s="9">
        <v>-28.524806553999998</v>
      </c>
      <c r="AK40" s="9">
        <v>-31.532</v>
      </c>
      <c r="AL40" s="9">
        <v>-59.207000000000001</v>
      </c>
      <c r="AM40" s="9">
        <v>75.613</v>
      </c>
      <c r="AN40" s="4"/>
      <c r="AO40" s="4"/>
      <c r="AP40" s="4"/>
      <c r="AQ40" s="4"/>
      <c r="AR40" s="4"/>
      <c r="AS40" s="4"/>
      <c r="AT40" s="4"/>
      <c r="AU40" s="4"/>
      <c r="AV40" s="4"/>
      <c r="AW40" s="4"/>
      <c r="AX40" s="4"/>
      <c r="AY40" s="4"/>
    </row>
    <row r="41" spans="1:51" ht="15" x14ac:dyDescent="0.25">
      <c r="A41" s="108">
        <f>YampaRiverInflow.TotalOutflow!A41</f>
        <v>45352</v>
      </c>
      <c r="B41" s="9">
        <v>-45.817999999999998</v>
      </c>
      <c r="C41" s="9">
        <v>-45.817999999999998</v>
      </c>
      <c r="D41" s="9">
        <v>-45.817999999999998</v>
      </c>
      <c r="E41" s="10">
        <v>-25.779</v>
      </c>
      <c r="F41" s="10">
        <v>-20.971</v>
      </c>
      <c r="G41" s="10">
        <v>-80.751000000000005</v>
      </c>
      <c r="H41" s="10">
        <v>22.236000000000001</v>
      </c>
      <c r="I41" s="10">
        <v>-24.802</v>
      </c>
      <c r="J41" s="10">
        <v>-17.36</v>
      </c>
      <c r="K41" s="10">
        <v>-33.058</v>
      </c>
      <c r="L41" s="10">
        <v>-34.947000000000003</v>
      </c>
      <c r="M41" s="10">
        <v>-9.4450000000000003</v>
      </c>
      <c r="N41" s="10">
        <v>-51.122999999999998</v>
      </c>
      <c r="O41" s="10">
        <v>-40.192999999999998</v>
      </c>
      <c r="P41" s="10">
        <v>-34.902000000000001</v>
      </c>
      <c r="Q41" s="10">
        <v>-96.096000000000004</v>
      </c>
      <c r="R41" s="10">
        <v>-38.881</v>
      </c>
      <c r="S41" s="10">
        <v>-9.1829999999999998</v>
      </c>
      <c r="T41" s="10">
        <v>-13.153</v>
      </c>
      <c r="U41" s="10">
        <v>-27.914000000000001</v>
      </c>
      <c r="V41" s="10">
        <v>-37.945</v>
      </c>
      <c r="W41" s="10">
        <v>-37.232999999999997</v>
      </c>
      <c r="X41" s="10">
        <v>-84.150999999999996</v>
      </c>
      <c r="Y41" s="10">
        <v>-52.823</v>
      </c>
      <c r="Z41" s="10">
        <v>-62.375</v>
      </c>
      <c r="AA41" s="10">
        <v>-22.702999999999999</v>
      </c>
      <c r="AB41" s="10">
        <v>-24.411000000000001</v>
      </c>
      <c r="AC41" s="10">
        <v>-35.779000000000003</v>
      </c>
      <c r="AD41" s="10">
        <v>-52.19</v>
      </c>
      <c r="AE41" s="10">
        <v>-44.594099999999997</v>
      </c>
      <c r="AF41" s="10">
        <v>-46.276849999999996</v>
      </c>
      <c r="AG41" s="10">
        <v>-41.178449999999998</v>
      </c>
      <c r="AH41" s="10">
        <v>-54.098759999999999</v>
      </c>
      <c r="AI41" s="9">
        <v>-94.386657514799992</v>
      </c>
      <c r="AJ41" s="9">
        <v>-67.435723010499999</v>
      </c>
      <c r="AK41" s="9">
        <v>-34.798000000000002</v>
      </c>
      <c r="AL41" s="9">
        <v>-42.109000000000002</v>
      </c>
      <c r="AM41" s="9">
        <v>-24.684999999999999</v>
      </c>
      <c r="AN41" s="4"/>
      <c r="AO41" s="4"/>
      <c r="AP41" s="4"/>
      <c r="AQ41" s="4"/>
      <c r="AR41" s="4"/>
      <c r="AS41" s="4"/>
      <c r="AT41" s="4"/>
      <c r="AU41" s="4"/>
      <c r="AV41" s="4"/>
      <c r="AW41" s="4"/>
      <c r="AX41" s="4"/>
      <c r="AY41" s="4"/>
    </row>
    <row r="42" spans="1:51" ht="15" x14ac:dyDescent="0.25">
      <c r="A42" s="108">
        <f>YampaRiverInflow.TotalOutflow!A42</f>
        <v>45383</v>
      </c>
      <c r="B42" s="9">
        <v>-32.718000000000004</v>
      </c>
      <c r="C42" s="9">
        <v>-32.718000000000004</v>
      </c>
      <c r="D42" s="9">
        <v>-32.718000000000004</v>
      </c>
      <c r="E42" s="10">
        <v>-33.209000000000003</v>
      </c>
      <c r="F42" s="10">
        <v>-50.463000000000001</v>
      </c>
      <c r="G42" s="10">
        <v>-39.68</v>
      </c>
      <c r="H42" s="10">
        <v>-1.92</v>
      </c>
      <c r="I42" s="10">
        <v>-7.2060000000000004</v>
      </c>
      <c r="J42" s="10">
        <v>-49.616999999999997</v>
      </c>
      <c r="K42" s="10">
        <v>-43.034999999999997</v>
      </c>
      <c r="L42" s="10">
        <v>-59.116</v>
      </c>
      <c r="M42" s="10">
        <v>-58.07</v>
      </c>
      <c r="N42" s="10">
        <v>-46.223999999999997</v>
      </c>
      <c r="O42" s="10">
        <v>-45.231000000000002</v>
      </c>
      <c r="P42" s="10">
        <v>-21.337</v>
      </c>
      <c r="Q42" s="10">
        <v>-46.392000000000003</v>
      </c>
      <c r="R42" s="10">
        <v>-46.932000000000002</v>
      </c>
      <c r="S42" s="10">
        <v>-10.394</v>
      </c>
      <c r="T42" s="10">
        <v>-22.183</v>
      </c>
      <c r="U42" s="10">
        <v>-50.360999999999997</v>
      </c>
      <c r="V42" s="10">
        <v>-34.244</v>
      </c>
      <c r="W42" s="10">
        <v>-28.298999999999999</v>
      </c>
      <c r="X42" s="10">
        <v>-23.056999999999999</v>
      </c>
      <c r="Y42" s="10">
        <v>-23.652999999999999</v>
      </c>
      <c r="Z42" s="10">
        <v>-18.731000000000002</v>
      </c>
      <c r="AA42" s="10">
        <v>-34.493000000000002</v>
      </c>
      <c r="AB42" s="10">
        <v>-34.719000000000001</v>
      </c>
      <c r="AC42" s="10">
        <v>-39.353999999999999</v>
      </c>
      <c r="AD42" s="10">
        <v>-36.816000000000003</v>
      </c>
      <c r="AE42" s="10">
        <v>-31.096540000000001</v>
      </c>
      <c r="AF42" s="10">
        <v>-26.820700000000002</v>
      </c>
      <c r="AG42" s="10">
        <v>-39.596559999999997</v>
      </c>
      <c r="AH42" s="10">
        <v>-38.490559999999995</v>
      </c>
      <c r="AI42" s="9">
        <v>-7.4329692029799999</v>
      </c>
      <c r="AJ42" s="9">
        <v>-6.8714972382399999</v>
      </c>
      <c r="AK42" s="9">
        <v>-9.35</v>
      </c>
      <c r="AL42" s="9">
        <v>-26.696999999999999</v>
      </c>
      <c r="AM42" s="9">
        <v>-94.260999999999996</v>
      </c>
      <c r="AN42" s="4"/>
      <c r="AO42" s="4"/>
      <c r="AP42" s="4"/>
      <c r="AQ42" s="4"/>
      <c r="AR42" s="4"/>
      <c r="AS42" s="4"/>
      <c r="AT42" s="4"/>
      <c r="AU42" s="4"/>
      <c r="AV42" s="4"/>
      <c r="AW42" s="4"/>
      <c r="AX42" s="4"/>
      <c r="AY42" s="4"/>
    </row>
    <row r="43" spans="1:51" ht="15" x14ac:dyDescent="0.25">
      <c r="A43" s="108">
        <f>YampaRiverInflow.TotalOutflow!A43</f>
        <v>45413</v>
      </c>
      <c r="B43" s="9">
        <v>-22.001000000000001</v>
      </c>
      <c r="C43" s="9">
        <v>-22.001000000000001</v>
      </c>
      <c r="D43" s="9">
        <v>-22.001000000000001</v>
      </c>
      <c r="E43" s="10">
        <v>-80.343999999999994</v>
      </c>
      <c r="F43" s="10">
        <v>-118.304</v>
      </c>
      <c r="G43" s="10">
        <v>-138.191</v>
      </c>
      <c r="H43" s="10">
        <v>-16.033000000000001</v>
      </c>
      <c r="I43" s="10">
        <v>-40.975999999999999</v>
      </c>
      <c r="J43" s="10">
        <v>-17.803999999999998</v>
      </c>
      <c r="K43" s="10">
        <v>-31.501999999999999</v>
      </c>
      <c r="L43" s="10">
        <v>-19.012</v>
      </c>
      <c r="M43" s="10">
        <v>-19.099</v>
      </c>
      <c r="N43" s="10">
        <v>-31.253</v>
      </c>
      <c r="O43" s="10">
        <v>-147.96199999999999</v>
      </c>
      <c r="P43" s="10">
        <v>-29.908999999999999</v>
      </c>
      <c r="Q43" s="10">
        <v>-28.129000000000001</v>
      </c>
      <c r="R43" s="10">
        <v>-49.914999999999999</v>
      </c>
      <c r="S43" s="10">
        <v>-34.603000000000002</v>
      </c>
      <c r="T43" s="10">
        <v>-27.748999999999999</v>
      </c>
      <c r="U43" s="10">
        <v>-15.643000000000001</v>
      </c>
      <c r="V43" s="10">
        <v>-26.481000000000002</v>
      </c>
      <c r="W43" s="10">
        <v>-13.461</v>
      </c>
      <c r="X43" s="10">
        <v>-3.1219999999999999</v>
      </c>
      <c r="Y43" s="10">
        <v>-37.49</v>
      </c>
      <c r="Z43" s="10">
        <v>-28.582000000000001</v>
      </c>
      <c r="AA43" s="10">
        <v>-34.988</v>
      </c>
      <c r="AB43" s="10">
        <v>-27.611000000000001</v>
      </c>
      <c r="AC43" s="10">
        <v>-13.772</v>
      </c>
      <c r="AD43" s="10">
        <v>-19.452999999999999</v>
      </c>
      <c r="AE43" s="10">
        <v>-43.834120000000006</v>
      </c>
      <c r="AF43" s="10">
        <v>-36.949010000000001</v>
      </c>
      <c r="AG43" s="10">
        <v>-18.708639999999999</v>
      </c>
      <c r="AH43" s="10">
        <v>-25.39873</v>
      </c>
      <c r="AI43" s="9">
        <v>-18.684161391</v>
      </c>
      <c r="AJ43" s="9">
        <v>-9.3682712112299988</v>
      </c>
      <c r="AK43" s="9">
        <v>-3.2269999999999999</v>
      </c>
      <c r="AL43" s="9">
        <v>-13.581</v>
      </c>
      <c r="AM43" s="9">
        <v>-52.53</v>
      </c>
      <c r="AN43" s="4"/>
      <c r="AO43" s="4"/>
      <c r="AP43" s="4"/>
      <c r="AQ43" s="4"/>
      <c r="AR43" s="4"/>
      <c r="AS43" s="4"/>
      <c r="AT43" s="4"/>
      <c r="AU43" s="4"/>
      <c r="AV43" s="4"/>
      <c r="AW43" s="4"/>
      <c r="AX43" s="4"/>
      <c r="AY43" s="4"/>
    </row>
    <row r="44" spans="1:51" ht="15" x14ac:dyDescent="0.25">
      <c r="A44" s="108">
        <f>YampaRiverInflow.TotalOutflow!A44</f>
        <v>45444</v>
      </c>
      <c r="B44" s="9">
        <v>-44.996000000000002</v>
      </c>
      <c r="C44" s="9">
        <v>-44.996000000000002</v>
      </c>
      <c r="D44" s="9">
        <v>-44.996000000000002</v>
      </c>
      <c r="E44" s="10">
        <v>-71.817999999999998</v>
      </c>
      <c r="F44" s="10">
        <v>-97.96</v>
      </c>
      <c r="G44" s="10">
        <v>8.8849999999999998</v>
      </c>
      <c r="H44" s="10">
        <v>-38.042999999999999</v>
      </c>
      <c r="I44" s="10">
        <v>-46.71</v>
      </c>
      <c r="J44" s="10">
        <v>-50.164000000000001</v>
      </c>
      <c r="K44" s="10">
        <v>-42.655000000000001</v>
      </c>
      <c r="L44" s="10">
        <v>-57.844000000000001</v>
      </c>
      <c r="M44" s="10">
        <v>-49.320999999999998</v>
      </c>
      <c r="N44" s="10">
        <v>-51.93</v>
      </c>
      <c r="O44" s="10">
        <v>-183.62299999999999</v>
      </c>
      <c r="P44" s="10">
        <v>-63.558</v>
      </c>
      <c r="Q44" s="10">
        <v>-43.442999999999998</v>
      </c>
      <c r="R44" s="10">
        <v>-78.712000000000003</v>
      </c>
      <c r="S44" s="10">
        <v>-44.427999999999997</v>
      </c>
      <c r="T44" s="10">
        <v>-46.622999999999998</v>
      </c>
      <c r="U44" s="10">
        <v>-26.48</v>
      </c>
      <c r="V44" s="10">
        <v>-49.249000000000002</v>
      </c>
      <c r="W44" s="10">
        <v>-37.82</v>
      </c>
      <c r="X44" s="10">
        <v>-37.124000000000002</v>
      </c>
      <c r="Y44" s="10">
        <v>-46.805999999999997</v>
      </c>
      <c r="Z44" s="10">
        <v>-42.271000000000001</v>
      </c>
      <c r="AA44" s="10">
        <v>-36.914999999999999</v>
      </c>
      <c r="AB44" s="10">
        <v>-53.137999999999998</v>
      </c>
      <c r="AC44" s="10">
        <v>-64.947999999999993</v>
      </c>
      <c r="AD44" s="10">
        <v>-25.780999999999999</v>
      </c>
      <c r="AE44" s="10">
        <v>-34.943179999999998</v>
      </c>
      <c r="AF44" s="10">
        <v>-51.29607</v>
      </c>
      <c r="AG44" s="10">
        <v>-57.331830000000004</v>
      </c>
      <c r="AH44" s="10">
        <v>-54.558230000000002</v>
      </c>
      <c r="AI44" s="9">
        <v>-68.587001490600002</v>
      </c>
      <c r="AJ44" s="9">
        <v>-35.762955953400002</v>
      </c>
      <c r="AK44" s="9">
        <v>-63.795000000000002</v>
      </c>
      <c r="AL44" s="9">
        <v>-22.106999999999999</v>
      </c>
      <c r="AM44" s="9">
        <v>-145.12100000000001</v>
      </c>
      <c r="AN44" s="4"/>
      <c r="AO44" s="4"/>
      <c r="AP44" s="4"/>
      <c r="AQ44" s="4"/>
      <c r="AR44" s="4"/>
      <c r="AS44" s="4"/>
      <c r="AT44" s="4"/>
      <c r="AU44" s="4"/>
      <c r="AV44" s="4"/>
      <c r="AW44" s="4"/>
      <c r="AX44" s="4"/>
      <c r="AY44" s="4"/>
    </row>
    <row r="45" spans="1:51" ht="15" x14ac:dyDescent="0.25">
      <c r="A45" s="108">
        <f>YampaRiverInflow.TotalOutflow!A45</f>
        <v>45474</v>
      </c>
      <c r="B45" s="9">
        <v>-30.271000000000001</v>
      </c>
      <c r="C45" s="9">
        <v>-30.271000000000001</v>
      </c>
      <c r="D45" s="9">
        <v>-30.271000000000001</v>
      </c>
      <c r="E45" s="10">
        <v>-38.226999999999997</v>
      </c>
      <c r="F45" s="10">
        <v>-78.781000000000006</v>
      </c>
      <c r="G45" s="10">
        <v>-21.681999999999999</v>
      </c>
      <c r="H45" s="10">
        <v>-28.289000000000001</v>
      </c>
      <c r="I45" s="10">
        <v>-64.233999999999995</v>
      </c>
      <c r="J45" s="10">
        <v>-49.396000000000001</v>
      </c>
      <c r="K45" s="10">
        <v>-44.13</v>
      </c>
      <c r="L45" s="10">
        <v>-48.3</v>
      </c>
      <c r="M45" s="10">
        <v>-25.504000000000001</v>
      </c>
      <c r="N45" s="10">
        <v>-48.567</v>
      </c>
      <c r="O45" s="10">
        <v>-182.99199999999999</v>
      </c>
      <c r="P45" s="10">
        <v>-65.305999999999997</v>
      </c>
      <c r="Q45" s="10">
        <v>-37.942</v>
      </c>
      <c r="R45" s="10">
        <v>-73.787000000000006</v>
      </c>
      <c r="S45" s="10">
        <v>-40.765999999999998</v>
      </c>
      <c r="T45" s="10">
        <v>-6.4569999999999999</v>
      </c>
      <c r="U45" s="10">
        <v>-40.478000000000002</v>
      </c>
      <c r="V45" s="10">
        <v>-35.347000000000001</v>
      </c>
      <c r="W45" s="10">
        <v>-30.984000000000002</v>
      </c>
      <c r="X45" s="10">
        <v>-12.644</v>
      </c>
      <c r="Y45" s="10">
        <v>-15.252000000000001</v>
      </c>
      <c r="Z45" s="10">
        <v>-52.765999999999998</v>
      </c>
      <c r="AA45" s="10">
        <v>-45.936</v>
      </c>
      <c r="AB45" s="10">
        <v>-47.3</v>
      </c>
      <c r="AC45" s="10">
        <v>-39.220999999999997</v>
      </c>
      <c r="AD45" s="10">
        <v>-35.222999999999999</v>
      </c>
      <c r="AE45" s="10">
        <v>-42.72146</v>
      </c>
      <c r="AF45" s="10">
        <v>-48.900089999999999</v>
      </c>
      <c r="AG45" s="10">
        <v>-17.894650000000002</v>
      </c>
      <c r="AH45" s="10">
        <v>-23.696210000000001</v>
      </c>
      <c r="AI45" s="9">
        <v>-7.1829008864099997</v>
      </c>
      <c r="AJ45" s="9">
        <v>-13.3525170981</v>
      </c>
      <c r="AK45" s="9">
        <v>-36.118000000000002</v>
      </c>
      <c r="AL45" s="9">
        <v>-38.566000000000003</v>
      </c>
      <c r="AM45" s="9">
        <v>-36.479999999999997</v>
      </c>
      <c r="AN45" s="4"/>
      <c r="AO45" s="4"/>
      <c r="AP45" s="4"/>
      <c r="AQ45" s="4"/>
      <c r="AR45" s="4"/>
      <c r="AS45" s="4"/>
      <c r="AT45" s="4"/>
      <c r="AU45" s="4"/>
      <c r="AV45" s="4"/>
      <c r="AW45" s="4"/>
      <c r="AX45" s="4"/>
      <c r="AY45" s="4"/>
    </row>
    <row r="46" spans="1:51" ht="15" x14ac:dyDescent="0.25">
      <c r="A46" s="108">
        <f>YampaRiverInflow.TotalOutflow!A46</f>
        <v>45505</v>
      </c>
      <c r="B46" s="9">
        <v>-27.927</v>
      </c>
      <c r="C46" s="9">
        <v>-27.927</v>
      </c>
      <c r="D46" s="9">
        <v>-27.927</v>
      </c>
      <c r="E46" s="10">
        <v>-15.093999999999999</v>
      </c>
      <c r="F46" s="10">
        <v>-77.117000000000004</v>
      </c>
      <c r="G46" s="10">
        <v>-51.414000000000001</v>
      </c>
      <c r="H46" s="10">
        <v>-22.39</v>
      </c>
      <c r="I46" s="10">
        <v>-5.8449999999999998</v>
      </c>
      <c r="J46" s="10">
        <v>-16.213000000000001</v>
      </c>
      <c r="K46" s="10">
        <v>-13.936999999999999</v>
      </c>
      <c r="L46" s="10">
        <v>-23.998000000000001</v>
      </c>
      <c r="M46" s="10">
        <v>5.8440000000000003</v>
      </c>
      <c r="N46" s="10">
        <v>-37.121000000000002</v>
      </c>
      <c r="O46" s="10">
        <v>-39.380000000000003</v>
      </c>
      <c r="P46" s="10">
        <v>-27.815000000000001</v>
      </c>
      <c r="Q46" s="10">
        <v>-14.052</v>
      </c>
      <c r="R46" s="10">
        <v>-65.381</v>
      </c>
      <c r="S46" s="10">
        <v>-36.566000000000003</v>
      </c>
      <c r="T46" s="10">
        <v>-19.853999999999999</v>
      </c>
      <c r="U46" s="10">
        <v>-3.7530000000000001</v>
      </c>
      <c r="V46" s="10">
        <v>-2.8780000000000001</v>
      </c>
      <c r="W46" s="10">
        <v>-12.666</v>
      </c>
      <c r="X46" s="10">
        <v>-13.96</v>
      </c>
      <c r="Y46" s="10">
        <v>-39.997999999999998</v>
      </c>
      <c r="Z46" s="10">
        <v>7.2850000000000001</v>
      </c>
      <c r="AA46" s="10">
        <v>-24.344000000000001</v>
      </c>
      <c r="AB46" s="10">
        <v>-33.448999999999998</v>
      </c>
      <c r="AC46" s="10">
        <v>-19.832000000000001</v>
      </c>
      <c r="AD46" s="10">
        <v>-46.258000000000003</v>
      </c>
      <c r="AE46" s="10">
        <v>-32.945339999999995</v>
      </c>
      <c r="AF46" s="10">
        <v>-39.458289999999998</v>
      </c>
      <c r="AG46" s="10">
        <v>-23.445790000000002</v>
      </c>
      <c r="AH46" s="10">
        <v>-14.44247</v>
      </c>
      <c r="AI46" s="9">
        <v>-5.3147564458200005</v>
      </c>
      <c r="AJ46" s="9">
        <v>-18.306574451100001</v>
      </c>
      <c r="AK46" s="9">
        <v>-15.141999999999999</v>
      </c>
      <c r="AL46" s="9">
        <v>5.0810000000000004</v>
      </c>
      <c r="AM46" s="9">
        <v>-16.428999999999998</v>
      </c>
      <c r="AN46" s="4"/>
      <c r="AO46" s="4"/>
      <c r="AP46" s="4"/>
      <c r="AQ46" s="4"/>
      <c r="AR46" s="4"/>
      <c r="AS46" s="4"/>
      <c r="AT46" s="4"/>
      <c r="AU46" s="4"/>
      <c r="AV46" s="4"/>
      <c r="AW46" s="4"/>
      <c r="AX46" s="4"/>
      <c r="AY46" s="4"/>
    </row>
    <row r="47" spans="1:51" ht="15" x14ac:dyDescent="0.25">
      <c r="A47" s="108">
        <f>YampaRiverInflow.TotalOutflow!A47</f>
        <v>45536</v>
      </c>
      <c r="B47" s="9">
        <v>-17.346</v>
      </c>
      <c r="C47" s="9">
        <v>-17.346</v>
      </c>
      <c r="D47" s="9">
        <v>-17.346</v>
      </c>
      <c r="E47" s="10">
        <v>-49.987000000000002</v>
      </c>
      <c r="F47" s="10">
        <v>8.8550000000000004</v>
      </c>
      <c r="G47" s="10">
        <v>-45.326999999999998</v>
      </c>
      <c r="H47" s="10">
        <v>-12.705</v>
      </c>
      <c r="I47" s="10">
        <v>-21.931000000000001</v>
      </c>
      <c r="J47" s="10">
        <v>-11.678000000000001</v>
      </c>
      <c r="K47" s="10">
        <v>-16.454999999999998</v>
      </c>
      <c r="L47" s="10">
        <v>-15.521000000000001</v>
      </c>
      <c r="M47" s="10">
        <v>-12.746</v>
      </c>
      <c r="N47" s="10">
        <v>-31.334</v>
      </c>
      <c r="O47" s="10">
        <v>-19.856000000000002</v>
      </c>
      <c r="P47" s="10">
        <v>-41.415999999999997</v>
      </c>
      <c r="Q47" s="10">
        <v>-22.555</v>
      </c>
      <c r="R47" s="10">
        <v>0.85399999999999998</v>
      </c>
      <c r="S47" s="10">
        <v>-61.966000000000001</v>
      </c>
      <c r="T47" s="10">
        <v>-54.048999999999999</v>
      </c>
      <c r="U47" s="10">
        <v>-27.712</v>
      </c>
      <c r="V47" s="10">
        <v>-18.021999999999998</v>
      </c>
      <c r="W47" s="10">
        <v>-8.8450000000000006</v>
      </c>
      <c r="X47" s="10">
        <v>-17.966000000000001</v>
      </c>
      <c r="Y47" s="10">
        <v>-5.1360000000000001</v>
      </c>
      <c r="Z47" s="10">
        <v>-10.974</v>
      </c>
      <c r="AA47" s="10">
        <v>-32.47</v>
      </c>
      <c r="AB47" s="10">
        <v>-35.090000000000003</v>
      </c>
      <c r="AC47" s="10">
        <v>-20.788</v>
      </c>
      <c r="AD47" s="10">
        <v>-50.804000000000002</v>
      </c>
      <c r="AE47" s="10">
        <v>-26.487169999999999</v>
      </c>
      <c r="AF47" s="10">
        <v>-30.253869999999999</v>
      </c>
      <c r="AG47" s="10">
        <v>-43.057809999999996</v>
      </c>
      <c r="AH47" s="10">
        <v>-36.350120000000004</v>
      </c>
      <c r="AI47" s="9">
        <v>-18.8728240509</v>
      </c>
      <c r="AJ47" s="9">
        <v>-15.710973601100001</v>
      </c>
      <c r="AK47" s="9">
        <v>14.304</v>
      </c>
      <c r="AL47" s="9">
        <v>-4.5</v>
      </c>
      <c r="AM47" s="9">
        <v>-45.348999999999997</v>
      </c>
      <c r="AN47" s="4"/>
      <c r="AO47" s="4"/>
      <c r="AP47" s="4"/>
      <c r="AQ47" s="4"/>
      <c r="AR47" s="4"/>
      <c r="AS47" s="4"/>
      <c r="AT47" s="4"/>
      <c r="AU47" s="4"/>
      <c r="AV47" s="4"/>
      <c r="AW47" s="4"/>
      <c r="AX47" s="4"/>
      <c r="AY47" s="4"/>
    </row>
    <row r="48" spans="1:51" ht="15" x14ac:dyDescent="0.25">
      <c r="A48" s="108">
        <f>YampaRiverInflow.TotalOutflow!A48</f>
        <v>45566</v>
      </c>
      <c r="B48" s="9">
        <v>-13.618</v>
      </c>
      <c r="C48" s="9">
        <v>-13.618</v>
      </c>
      <c r="D48" s="9">
        <v>-13.618</v>
      </c>
      <c r="E48" s="10">
        <v>-43.091999999999999</v>
      </c>
      <c r="F48" s="10">
        <v>28.411000000000001</v>
      </c>
      <c r="G48" s="10">
        <v>15.292999999999999</v>
      </c>
      <c r="H48" s="10">
        <v>7.4790000000000001</v>
      </c>
      <c r="I48" s="10">
        <v>-7.4880000000000004</v>
      </c>
      <c r="J48" s="10">
        <v>-21.609000000000002</v>
      </c>
      <c r="K48" s="10">
        <v>-2.9830000000000001</v>
      </c>
      <c r="L48" s="10">
        <v>3.17</v>
      </c>
      <c r="M48" s="10">
        <v>-15.058</v>
      </c>
      <c r="N48" s="10">
        <v>-8.1869999999999994</v>
      </c>
      <c r="O48" s="10">
        <v>-13.262</v>
      </c>
      <c r="P48" s="10">
        <v>8.3439999999999994</v>
      </c>
      <c r="Q48" s="10">
        <v>1.6279999999999999</v>
      </c>
      <c r="R48" s="10">
        <v>-1.526</v>
      </c>
      <c r="S48" s="10">
        <v>0.55800000000000005</v>
      </c>
      <c r="T48" s="10">
        <v>-0.40699999999999997</v>
      </c>
      <c r="U48" s="10">
        <v>-3.3740000000000001</v>
      </c>
      <c r="V48" s="10">
        <v>10.401</v>
      </c>
      <c r="W48" s="10">
        <v>3.125</v>
      </c>
      <c r="X48" s="10">
        <v>0.16600000000000001</v>
      </c>
      <c r="Y48" s="10">
        <v>26.085000000000001</v>
      </c>
      <c r="Z48" s="10">
        <v>-4.4400000000000004</v>
      </c>
      <c r="AA48" s="10">
        <v>7.4</v>
      </c>
      <c r="AB48" s="10">
        <v>-11.666</v>
      </c>
      <c r="AC48" s="10">
        <v>-2.7410000000000001</v>
      </c>
      <c r="AD48" s="10">
        <v>-4.4329999999999998</v>
      </c>
      <c r="AE48" s="10">
        <v>-10.08483</v>
      </c>
      <c r="AF48" s="10">
        <v>-27.032550000000001</v>
      </c>
      <c r="AG48" s="10">
        <v>-5.7554099999999995</v>
      </c>
      <c r="AH48" s="10">
        <v>-10.2515</v>
      </c>
      <c r="AI48" s="9">
        <v>-12.6998988852</v>
      </c>
      <c r="AJ48" s="9">
        <v>-2.6646828313099999</v>
      </c>
      <c r="AK48" s="9">
        <v>25.649000000000001</v>
      </c>
      <c r="AL48" s="9">
        <v>0.77100000000000002</v>
      </c>
      <c r="AM48" s="9">
        <v>4.673</v>
      </c>
      <c r="AN48" s="4"/>
      <c r="AO48" s="4"/>
      <c r="AP48" s="4"/>
      <c r="AQ48" s="4"/>
      <c r="AR48" s="4"/>
      <c r="AS48" s="4"/>
      <c r="AT48" s="4"/>
      <c r="AU48" s="4"/>
      <c r="AV48" s="4"/>
      <c r="AW48" s="4"/>
      <c r="AX48" s="4"/>
      <c r="AY48" s="4"/>
    </row>
    <row r="49" spans="1:1005" ht="15" x14ac:dyDescent="0.25">
      <c r="A49" s="108">
        <f>YampaRiverInflow.TotalOutflow!A49</f>
        <v>45597</v>
      </c>
      <c r="B49" s="9">
        <v>7.05</v>
      </c>
      <c r="C49" s="9">
        <v>7.05</v>
      </c>
      <c r="D49" s="9">
        <v>7.05</v>
      </c>
      <c r="E49" s="10">
        <v>-30.108000000000001</v>
      </c>
      <c r="F49" s="10">
        <v>-24.338000000000001</v>
      </c>
      <c r="G49" s="10">
        <v>-14.114000000000001</v>
      </c>
      <c r="H49" s="10">
        <v>1.411</v>
      </c>
      <c r="I49" s="10">
        <v>5.4320000000000004</v>
      </c>
      <c r="J49" s="10">
        <v>11.315</v>
      </c>
      <c r="K49" s="10">
        <v>8.8170000000000002</v>
      </c>
      <c r="L49" s="10">
        <v>8.6760000000000002</v>
      </c>
      <c r="M49" s="10">
        <v>-7.5490000000000004</v>
      </c>
      <c r="N49" s="10">
        <v>1.3320000000000001</v>
      </c>
      <c r="O49" s="10">
        <v>8.9619999999999997</v>
      </c>
      <c r="P49" s="10">
        <v>4.5019999999999998</v>
      </c>
      <c r="Q49" s="10">
        <v>13.975</v>
      </c>
      <c r="R49" s="10">
        <v>6.8760000000000003</v>
      </c>
      <c r="S49" s="10">
        <v>-37.753999999999998</v>
      </c>
      <c r="T49" s="10">
        <v>12.58</v>
      </c>
      <c r="U49" s="10">
        <v>4.9530000000000003</v>
      </c>
      <c r="V49" s="10">
        <v>14.292</v>
      </c>
      <c r="W49" s="10">
        <v>10.398</v>
      </c>
      <c r="X49" s="10">
        <v>14.773</v>
      </c>
      <c r="Y49" s="10">
        <v>2.8980000000000001</v>
      </c>
      <c r="Z49" s="10">
        <v>-5.16</v>
      </c>
      <c r="AA49" s="10">
        <v>8.36</v>
      </c>
      <c r="AB49" s="10">
        <v>0.24399999999999999</v>
      </c>
      <c r="AC49" s="10">
        <v>-2.194</v>
      </c>
      <c r="AD49" s="10">
        <v>-8.1240000000000006</v>
      </c>
      <c r="AE49" s="10">
        <v>-20.0396</v>
      </c>
      <c r="AF49" s="10">
        <v>-7.1350500000000006</v>
      </c>
      <c r="AG49" s="10">
        <v>-4.9749300000000005</v>
      </c>
      <c r="AH49" s="10">
        <v>-2.7747700000000002</v>
      </c>
      <c r="AI49" s="9">
        <v>-5.4642536803299997</v>
      </c>
      <c r="AJ49" s="9">
        <v>13.381105650899999</v>
      </c>
      <c r="AK49" s="9">
        <v>5.9569999999999999</v>
      </c>
      <c r="AL49" s="9">
        <v>17.582999999999998</v>
      </c>
      <c r="AM49" s="9">
        <v>-56.331000000000003</v>
      </c>
      <c r="AN49" s="4"/>
      <c r="AO49" s="4"/>
      <c r="AP49" s="4"/>
      <c r="AQ49" s="4"/>
      <c r="AR49" s="4"/>
      <c r="AS49" s="4"/>
      <c r="AT49" s="4"/>
      <c r="AU49" s="4"/>
      <c r="AV49" s="4"/>
      <c r="AW49" s="4"/>
      <c r="AX49" s="4"/>
      <c r="AY49" s="4"/>
    </row>
    <row r="50" spans="1:1005" ht="15" x14ac:dyDescent="0.25">
      <c r="A50" s="108">
        <f>YampaRiverInflow.TotalOutflow!A50</f>
        <v>45627</v>
      </c>
      <c r="B50" s="9">
        <v>12.73</v>
      </c>
      <c r="C50" s="9">
        <v>12.73</v>
      </c>
      <c r="D50" s="9">
        <v>12.73</v>
      </c>
      <c r="E50" s="10">
        <v>-29.280999999999999</v>
      </c>
      <c r="F50" s="10">
        <v>-52.756999999999998</v>
      </c>
      <c r="G50" s="10">
        <v>-68.424999999999997</v>
      </c>
      <c r="H50" s="10">
        <v>-26.193000000000001</v>
      </c>
      <c r="I50" s="10">
        <v>-1.996</v>
      </c>
      <c r="J50" s="10">
        <v>1.087</v>
      </c>
      <c r="K50" s="10">
        <v>7.093</v>
      </c>
      <c r="L50" s="10">
        <v>18.335000000000001</v>
      </c>
      <c r="M50" s="10">
        <v>4.6580000000000004</v>
      </c>
      <c r="N50" s="10">
        <v>11.409000000000001</v>
      </c>
      <c r="O50" s="10">
        <v>18.884</v>
      </c>
      <c r="P50" s="10">
        <v>6.4809999999999999</v>
      </c>
      <c r="Q50" s="10">
        <v>-1.6890000000000001</v>
      </c>
      <c r="R50" s="10">
        <v>-26.622</v>
      </c>
      <c r="S50" s="10">
        <v>-69.311999999999998</v>
      </c>
      <c r="T50" s="10">
        <v>30.471</v>
      </c>
      <c r="U50" s="10">
        <v>12.734</v>
      </c>
      <c r="V50" s="10">
        <v>16.88</v>
      </c>
      <c r="W50" s="10">
        <v>5.86</v>
      </c>
      <c r="X50" s="10">
        <v>7.444</v>
      </c>
      <c r="Y50" s="10">
        <v>33.223999999999997</v>
      </c>
      <c r="Z50" s="10">
        <v>12.48</v>
      </c>
      <c r="AA50" s="10">
        <v>17.550999999999998</v>
      </c>
      <c r="AB50" s="10">
        <v>6.2709999999999999</v>
      </c>
      <c r="AC50" s="10">
        <v>38.814999999999998</v>
      </c>
      <c r="AD50" s="10">
        <v>9.5690000000000008</v>
      </c>
      <c r="AE50" s="10">
        <v>34.180550000000004</v>
      </c>
      <c r="AF50" s="10">
        <v>4.3811200000000001</v>
      </c>
      <c r="AG50" s="10">
        <v>12.84577</v>
      </c>
      <c r="AH50" s="10">
        <v>-9.6169899999999995</v>
      </c>
      <c r="AI50" s="9">
        <v>8.3672790060800004</v>
      </c>
      <c r="AJ50" s="9">
        <v>22.5435745029</v>
      </c>
      <c r="AK50" s="9">
        <v>-13.081</v>
      </c>
      <c r="AL50" s="9">
        <v>-31.75</v>
      </c>
      <c r="AM50" s="9">
        <v>-93.247</v>
      </c>
      <c r="AN50" s="4"/>
      <c r="AO50" s="4"/>
      <c r="AP50" s="4"/>
      <c r="AQ50" s="4"/>
      <c r="AR50" s="4"/>
      <c r="AS50" s="4"/>
      <c r="AT50" s="4"/>
      <c r="AU50" s="4"/>
      <c r="AV50" s="4"/>
      <c r="AW50" s="4"/>
      <c r="AX50" s="4"/>
      <c r="AY50" s="4"/>
    </row>
    <row r="51" spans="1:1005" ht="15" x14ac:dyDescent="0.25">
      <c r="A51" s="108">
        <f>YampaRiverInflow.TotalOutflow!A51</f>
        <v>45658</v>
      </c>
      <c r="B51" s="9">
        <v>-18.364000000000001</v>
      </c>
      <c r="C51" s="9">
        <v>-18.364000000000001</v>
      </c>
      <c r="D51" s="9">
        <v>-18.364000000000001</v>
      </c>
      <c r="E51" s="10">
        <v>-58.228000000000002</v>
      </c>
      <c r="F51" s="10">
        <v>-60.307000000000002</v>
      </c>
      <c r="G51" s="10">
        <v>-43.218000000000004</v>
      </c>
      <c r="H51" s="10">
        <v>0.96399999999999997</v>
      </c>
      <c r="I51" s="10">
        <v>-22.263000000000002</v>
      </c>
      <c r="J51" s="10">
        <v>4.6050000000000004</v>
      </c>
      <c r="K51" s="10">
        <v>-1.4319999999999999</v>
      </c>
      <c r="L51" s="10">
        <v>-16.689</v>
      </c>
      <c r="M51" s="10">
        <v>33.015000000000001</v>
      </c>
      <c r="N51" s="10">
        <v>-30.713000000000001</v>
      </c>
      <c r="O51" s="10">
        <v>-2.2970000000000002</v>
      </c>
      <c r="P51" s="10">
        <v>-5.6280000000000001</v>
      </c>
      <c r="Q51" s="10">
        <v>-64.680999999999997</v>
      </c>
      <c r="R51" s="10">
        <v>-113.199</v>
      </c>
      <c r="S51" s="10">
        <v>36.241999999999997</v>
      </c>
      <c r="T51" s="10">
        <v>-10.677</v>
      </c>
      <c r="U51" s="10">
        <v>8.1579999999999995</v>
      </c>
      <c r="V51" s="10">
        <v>1.393</v>
      </c>
      <c r="W51" s="10">
        <v>10.17</v>
      </c>
      <c r="X51" s="10">
        <v>3.6539999999999999</v>
      </c>
      <c r="Y51" s="10">
        <v>8.1709999999999994</v>
      </c>
      <c r="Z51" s="10">
        <v>-29.212</v>
      </c>
      <c r="AA51" s="10">
        <v>-12.486000000000001</v>
      </c>
      <c r="AB51" s="10">
        <v>-4.2009999999999996</v>
      </c>
      <c r="AC51" s="10">
        <v>-21.986999999999998</v>
      </c>
      <c r="AD51" s="10">
        <v>21.381310000000003</v>
      </c>
      <c r="AE51" s="10">
        <v>-39.100470000000001</v>
      </c>
      <c r="AF51" s="10">
        <v>-31.08878</v>
      </c>
      <c r="AG51" s="10">
        <v>7.3067399999999996</v>
      </c>
      <c r="AH51" s="10">
        <v>-13.3189509084</v>
      </c>
      <c r="AI51" s="9">
        <v>-6.1162163466399999</v>
      </c>
      <c r="AJ51" s="9">
        <v>40.491999999999997</v>
      </c>
      <c r="AK51" s="9">
        <v>-4.7590000000000003</v>
      </c>
      <c r="AL51" s="9">
        <v>-120.42</v>
      </c>
      <c r="AM51" s="9">
        <v>-132.33799999999999</v>
      </c>
      <c r="AN51" s="4"/>
      <c r="AO51" s="4"/>
      <c r="AP51" s="4"/>
      <c r="AQ51" s="4"/>
      <c r="AR51" s="4"/>
      <c r="AS51" s="4"/>
      <c r="AT51" s="4"/>
      <c r="AU51" s="4"/>
      <c r="AV51" s="4"/>
      <c r="AW51" s="4"/>
      <c r="AX51" s="4"/>
      <c r="AY51" s="4"/>
    </row>
    <row r="52" spans="1:1005" ht="15" x14ac:dyDescent="0.25">
      <c r="A52" s="108">
        <f>YampaRiverInflow.TotalOutflow!A52</f>
        <v>45689</v>
      </c>
      <c r="B52" s="9">
        <v>-26.606999999999999</v>
      </c>
      <c r="C52" s="9">
        <v>-26.606999999999999</v>
      </c>
      <c r="D52" s="9">
        <v>-26.606999999999999</v>
      </c>
      <c r="E52" s="10">
        <v>-64.896000000000001</v>
      </c>
      <c r="F52" s="10">
        <v>-23.876000000000001</v>
      </c>
      <c r="G52" s="10">
        <v>15.349</v>
      </c>
      <c r="H52" s="10">
        <v>-20.808</v>
      </c>
      <c r="I52" s="10">
        <v>-41.154000000000003</v>
      </c>
      <c r="J52" s="10">
        <v>-33.997</v>
      </c>
      <c r="K52" s="10">
        <v>-13.894</v>
      </c>
      <c r="L52" s="10">
        <v>-22.573</v>
      </c>
      <c r="M52" s="10">
        <v>-17.102</v>
      </c>
      <c r="N52" s="10">
        <v>-38.902000000000001</v>
      </c>
      <c r="O52" s="10">
        <v>-63.575000000000003</v>
      </c>
      <c r="P52" s="10">
        <v>-26.556999999999999</v>
      </c>
      <c r="Q52" s="10">
        <v>-43.094999999999999</v>
      </c>
      <c r="R52" s="10">
        <v>-46.804000000000002</v>
      </c>
      <c r="S52" s="10">
        <v>-20.875</v>
      </c>
      <c r="T52" s="10">
        <v>-24.366</v>
      </c>
      <c r="U52" s="10">
        <v>1.1859999999999999</v>
      </c>
      <c r="V52" s="10">
        <v>-25.843</v>
      </c>
      <c r="W52" s="10">
        <v>-4.476</v>
      </c>
      <c r="X52" s="10">
        <v>-2.3679999999999999</v>
      </c>
      <c r="Y52" s="10">
        <v>5.9080000000000004</v>
      </c>
      <c r="Z52" s="10">
        <v>-17.978000000000002</v>
      </c>
      <c r="AA52" s="10">
        <v>-35.601999999999997</v>
      </c>
      <c r="AB52" s="10">
        <v>-45.103999999999999</v>
      </c>
      <c r="AC52" s="10">
        <v>-5.1180000000000003</v>
      </c>
      <c r="AD52" s="10">
        <v>-37.282989999999998</v>
      </c>
      <c r="AE52" s="10">
        <v>-15.646379999999999</v>
      </c>
      <c r="AF52" s="10">
        <v>-40.071829999999999</v>
      </c>
      <c r="AG52" s="10">
        <v>-32.633000000000003</v>
      </c>
      <c r="AH52" s="10">
        <v>-26.703267437200001</v>
      </c>
      <c r="AI52" s="9">
        <v>-28.524806553999998</v>
      </c>
      <c r="AJ52" s="9">
        <v>-31.532</v>
      </c>
      <c r="AK52" s="9">
        <v>-59.207000000000001</v>
      </c>
      <c r="AL52" s="9">
        <v>75.613</v>
      </c>
      <c r="AM52" s="9">
        <v>-7.18</v>
      </c>
      <c r="AN52" s="4"/>
      <c r="AO52" s="4"/>
      <c r="AP52" s="4"/>
      <c r="AQ52" s="4"/>
      <c r="AR52" s="4"/>
      <c r="AS52" s="4"/>
      <c r="AT52" s="4"/>
      <c r="AU52" s="4"/>
      <c r="AV52" s="4"/>
      <c r="AW52" s="4"/>
      <c r="AX52" s="4"/>
      <c r="AY52" s="4"/>
    </row>
    <row r="53" spans="1:1005" ht="15" x14ac:dyDescent="0.25">
      <c r="A53" s="108">
        <f>YampaRiverInflow.TotalOutflow!A53</f>
        <v>45717</v>
      </c>
      <c r="B53" s="9">
        <v>-45.817999999999998</v>
      </c>
      <c r="C53" s="9">
        <v>-45.817999999999998</v>
      </c>
      <c r="D53" s="9">
        <v>-45.817999999999998</v>
      </c>
      <c r="E53" s="10">
        <v>-20.971</v>
      </c>
      <c r="F53" s="10">
        <v>-80.751000000000005</v>
      </c>
      <c r="G53" s="10">
        <v>22.236000000000001</v>
      </c>
      <c r="H53" s="10">
        <v>-24.802</v>
      </c>
      <c r="I53" s="10">
        <v>-17.36</v>
      </c>
      <c r="J53" s="10">
        <v>-33.058</v>
      </c>
      <c r="K53" s="10">
        <v>-34.947000000000003</v>
      </c>
      <c r="L53" s="10">
        <v>-9.4450000000000003</v>
      </c>
      <c r="M53" s="10">
        <v>-51.122999999999998</v>
      </c>
      <c r="N53" s="10">
        <v>-40.192999999999998</v>
      </c>
      <c r="O53" s="10">
        <v>-34.902000000000001</v>
      </c>
      <c r="P53" s="10">
        <v>-96.096000000000004</v>
      </c>
      <c r="Q53" s="10">
        <v>-38.881</v>
      </c>
      <c r="R53" s="10">
        <v>-9.1829999999999998</v>
      </c>
      <c r="S53" s="10">
        <v>-13.153</v>
      </c>
      <c r="T53" s="10">
        <v>-27.914000000000001</v>
      </c>
      <c r="U53" s="10">
        <v>-37.945</v>
      </c>
      <c r="V53" s="10">
        <v>-37.232999999999997</v>
      </c>
      <c r="W53" s="10">
        <v>-84.150999999999996</v>
      </c>
      <c r="X53" s="10">
        <v>-52.823</v>
      </c>
      <c r="Y53" s="10">
        <v>-62.375</v>
      </c>
      <c r="Z53" s="10">
        <v>-22.702999999999999</v>
      </c>
      <c r="AA53" s="10">
        <v>-24.411000000000001</v>
      </c>
      <c r="AB53" s="10">
        <v>-35.779000000000003</v>
      </c>
      <c r="AC53" s="10">
        <v>-52.19</v>
      </c>
      <c r="AD53" s="10">
        <v>-44.594099999999997</v>
      </c>
      <c r="AE53" s="10">
        <v>-46.276849999999996</v>
      </c>
      <c r="AF53" s="10">
        <v>-41.178449999999998</v>
      </c>
      <c r="AG53" s="10">
        <v>-54.098759999999999</v>
      </c>
      <c r="AH53" s="10">
        <v>-94.386657514799992</v>
      </c>
      <c r="AI53" s="9">
        <v>-67.435723010499999</v>
      </c>
      <c r="AJ53" s="9">
        <v>-34.798000000000002</v>
      </c>
      <c r="AK53" s="9">
        <v>-42.109000000000002</v>
      </c>
      <c r="AL53" s="9">
        <v>-24.684999999999999</v>
      </c>
      <c r="AM53" s="9">
        <v>-25.779</v>
      </c>
      <c r="AN53" s="4"/>
      <c r="AO53" s="4"/>
      <c r="AP53" s="4"/>
      <c r="AQ53" s="4"/>
      <c r="AR53" s="4"/>
      <c r="AS53" s="4"/>
      <c r="AT53" s="4"/>
      <c r="AU53" s="4"/>
      <c r="AV53" s="4"/>
      <c r="AW53" s="4"/>
      <c r="AX53" s="4"/>
      <c r="AY53" s="4"/>
    </row>
    <row r="54" spans="1:1005" ht="15" x14ac:dyDescent="0.25">
      <c r="A54" s="108">
        <f>YampaRiverInflow.TotalOutflow!A54</f>
        <v>45748</v>
      </c>
      <c r="B54" s="9">
        <v>-32.718000000000004</v>
      </c>
      <c r="C54" s="9">
        <v>-32.718000000000004</v>
      </c>
      <c r="D54" s="9">
        <v>-32.718000000000004</v>
      </c>
      <c r="E54" s="10">
        <v>-50.463000000000001</v>
      </c>
      <c r="F54" s="10">
        <v>-39.68</v>
      </c>
      <c r="G54" s="10">
        <v>-1.92</v>
      </c>
      <c r="H54" s="10">
        <v>-7.2060000000000004</v>
      </c>
      <c r="I54" s="10">
        <v>-49.616999999999997</v>
      </c>
      <c r="J54" s="10">
        <v>-43.034999999999997</v>
      </c>
      <c r="K54" s="10">
        <v>-59.116</v>
      </c>
      <c r="L54" s="10">
        <v>-58.07</v>
      </c>
      <c r="M54" s="10">
        <v>-46.223999999999997</v>
      </c>
      <c r="N54" s="10">
        <v>-45.231000000000002</v>
      </c>
      <c r="O54" s="10">
        <v>-21.337</v>
      </c>
      <c r="P54" s="10">
        <v>-46.392000000000003</v>
      </c>
      <c r="Q54" s="10">
        <v>-46.932000000000002</v>
      </c>
      <c r="R54" s="10">
        <v>-10.394</v>
      </c>
      <c r="S54" s="10">
        <v>-22.183</v>
      </c>
      <c r="T54" s="10">
        <v>-50.360999999999997</v>
      </c>
      <c r="U54" s="10">
        <v>-34.244</v>
      </c>
      <c r="V54" s="10">
        <v>-28.298999999999999</v>
      </c>
      <c r="W54" s="10">
        <v>-23.056999999999999</v>
      </c>
      <c r="X54" s="10">
        <v>-23.652999999999999</v>
      </c>
      <c r="Y54" s="10">
        <v>-18.731000000000002</v>
      </c>
      <c r="Z54" s="10">
        <v>-34.493000000000002</v>
      </c>
      <c r="AA54" s="10">
        <v>-34.719000000000001</v>
      </c>
      <c r="AB54" s="10">
        <v>-39.353999999999999</v>
      </c>
      <c r="AC54" s="10">
        <v>-36.816000000000003</v>
      </c>
      <c r="AD54" s="10">
        <v>-31.096540000000001</v>
      </c>
      <c r="AE54" s="10">
        <v>-26.820700000000002</v>
      </c>
      <c r="AF54" s="10">
        <v>-39.596559999999997</v>
      </c>
      <c r="AG54" s="10">
        <v>-38.490559999999995</v>
      </c>
      <c r="AH54" s="10">
        <v>-7.4329692029799999</v>
      </c>
      <c r="AI54" s="9">
        <v>-6.8714972382399999</v>
      </c>
      <c r="AJ54" s="9">
        <v>-9.35</v>
      </c>
      <c r="AK54" s="9">
        <v>-26.696999999999999</v>
      </c>
      <c r="AL54" s="9">
        <v>-94.260999999999996</v>
      </c>
      <c r="AM54" s="9">
        <v>-33.209000000000003</v>
      </c>
      <c r="AN54" s="4"/>
      <c r="AO54" s="4"/>
      <c r="AP54" s="4"/>
      <c r="AQ54" s="4"/>
      <c r="AR54" s="4"/>
      <c r="AS54" s="4"/>
      <c r="AT54" s="4"/>
      <c r="AU54" s="4"/>
      <c r="AV54" s="4"/>
      <c r="AW54" s="4"/>
      <c r="AX54" s="4"/>
      <c r="AY54" s="4"/>
    </row>
    <row r="55" spans="1:1005" ht="15" x14ac:dyDescent="0.25">
      <c r="A55" s="108">
        <f>YampaRiverInflow.TotalOutflow!A55</f>
        <v>45778</v>
      </c>
      <c r="B55" s="9">
        <v>-22.001000000000001</v>
      </c>
      <c r="C55" s="9">
        <v>-22.001000000000001</v>
      </c>
      <c r="D55" s="9">
        <v>-22.001000000000001</v>
      </c>
      <c r="E55" s="10">
        <v>-118.304</v>
      </c>
      <c r="F55" s="10">
        <v>-138.191</v>
      </c>
      <c r="G55" s="10">
        <v>-16.033000000000001</v>
      </c>
      <c r="H55" s="10">
        <v>-40.975999999999999</v>
      </c>
      <c r="I55" s="10">
        <v>-17.803999999999998</v>
      </c>
      <c r="J55" s="10">
        <v>-31.501999999999999</v>
      </c>
      <c r="K55" s="10">
        <v>-19.012</v>
      </c>
      <c r="L55" s="10">
        <v>-19.099</v>
      </c>
      <c r="M55" s="10">
        <v>-31.253</v>
      </c>
      <c r="N55" s="10">
        <v>-147.96199999999999</v>
      </c>
      <c r="O55" s="10">
        <v>-29.908999999999999</v>
      </c>
      <c r="P55" s="10">
        <v>-28.129000000000001</v>
      </c>
      <c r="Q55" s="10">
        <v>-49.914999999999999</v>
      </c>
      <c r="R55" s="10">
        <v>-34.603000000000002</v>
      </c>
      <c r="S55" s="10">
        <v>-27.748999999999999</v>
      </c>
      <c r="T55" s="10">
        <v>-15.643000000000001</v>
      </c>
      <c r="U55" s="10">
        <v>-26.481000000000002</v>
      </c>
      <c r="V55" s="10">
        <v>-13.461</v>
      </c>
      <c r="W55" s="10">
        <v>-3.1219999999999999</v>
      </c>
      <c r="X55" s="10">
        <v>-37.49</v>
      </c>
      <c r="Y55" s="10">
        <v>-28.582000000000001</v>
      </c>
      <c r="Z55" s="10">
        <v>-34.988</v>
      </c>
      <c r="AA55" s="10">
        <v>-27.611000000000001</v>
      </c>
      <c r="AB55" s="10">
        <v>-13.772</v>
      </c>
      <c r="AC55" s="10">
        <v>-19.452999999999999</v>
      </c>
      <c r="AD55" s="10">
        <v>-43.834120000000006</v>
      </c>
      <c r="AE55" s="10">
        <v>-36.949010000000001</v>
      </c>
      <c r="AF55" s="10">
        <v>-18.708639999999999</v>
      </c>
      <c r="AG55" s="10">
        <v>-25.39873</v>
      </c>
      <c r="AH55" s="10">
        <v>-18.684161391</v>
      </c>
      <c r="AI55" s="9">
        <v>-9.3682712112299988</v>
      </c>
      <c r="AJ55" s="9">
        <v>-3.2269999999999999</v>
      </c>
      <c r="AK55" s="9">
        <v>-13.581</v>
      </c>
      <c r="AL55" s="9">
        <v>-52.53</v>
      </c>
      <c r="AM55" s="9">
        <v>-80.343999999999994</v>
      </c>
      <c r="AN55" s="4"/>
      <c r="AO55" s="4"/>
      <c r="AP55" s="4"/>
      <c r="AQ55" s="4"/>
      <c r="AR55" s="4"/>
      <c r="AS55" s="4"/>
      <c r="AT55" s="4"/>
      <c r="AU55" s="4"/>
      <c r="AV55" s="4"/>
      <c r="AW55" s="4"/>
      <c r="AX55" s="4"/>
      <c r="AY55" s="4"/>
    </row>
    <row r="56" spans="1:1005" ht="15" x14ac:dyDescent="0.25">
      <c r="A56" s="108">
        <f>YampaRiverInflow.TotalOutflow!A56</f>
        <v>45809</v>
      </c>
      <c r="B56" s="9">
        <v>-44.996000000000002</v>
      </c>
      <c r="C56" s="9">
        <v>-44.996000000000002</v>
      </c>
      <c r="D56" s="9">
        <v>-44.996000000000002</v>
      </c>
      <c r="E56" s="10">
        <v>-97.96</v>
      </c>
      <c r="F56" s="10">
        <v>8.8849999999999998</v>
      </c>
      <c r="G56" s="10">
        <v>-38.042999999999999</v>
      </c>
      <c r="H56" s="10">
        <v>-46.71</v>
      </c>
      <c r="I56" s="10">
        <v>-50.164000000000001</v>
      </c>
      <c r="J56" s="10">
        <v>-42.655000000000001</v>
      </c>
      <c r="K56" s="10">
        <v>-57.844000000000001</v>
      </c>
      <c r="L56" s="10">
        <v>-49.320999999999998</v>
      </c>
      <c r="M56" s="10">
        <v>-51.93</v>
      </c>
      <c r="N56" s="10">
        <v>-183.62299999999999</v>
      </c>
      <c r="O56" s="10">
        <v>-63.558</v>
      </c>
      <c r="P56" s="10">
        <v>-43.442999999999998</v>
      </c>
      <c r="Q56" s="10">
        <v>-78.712000000000003</v>
      </c>
      <c r="R56" s="10">
        <v>-44.427999999999997</v>
      </c>
      <c r="S56" s="10">
        <v>-46.622999999999998</v>
      </c>
      <c r="T56" s="10">
        <v>-26.48</v>
      </c>
      <c r="U56" s="10">
        <v>-49.249000000000002</v>
      </c>
      <c r="V56" s="10">
        <v>-37.82</v>
      </c>
      <c r="W56" s="10">
        <v>-37.124000000000002</v>
      </c>
      <c r="X56" s="10">
        <v>-46.805999999999997</v>
      </c>
      <c r="Y56" s="10">
        <v>-42.271000000000001</v>
      </c>
      <c r="Z56" s="10">
        <v>-36.914999999999999</v>
      </c>
      <c r="AA56" s="10">
        <v>-53.137999999999998</v>
      </c>
      <c r="AB56" s="10">
        <v>-64.947999999999993</v>
      </c>
      <c r="AC56" s="10">
        <v>-25.780999999999999</v>
      </c>
      <c r="AD56" s="10">
        <v>-34.943179999999998</v>
      </c>
      <c r="AE56" s="10">
        <v>-51.29607</v>
      </c>
      <c r="AF56" s="10">
        <v>-57.331830000000004</v>
      </c>
      <c r="AG56" s="10">
        <v>-54.558230000000002</v>
      </c>
      <c r="AH56" s="10">
        <v>-68.587001490600002</v>
      </c>
      <c r="AI56" s="9">
        <v>-35.762955953400002</v>
      </c>
      <c r="AJ56" s="9">
        <v>-63.795000000000002</v>
      </c>
      <c r="AK56" s="9">
        <v>-22.106999999999999</v>
      </c>
      <c r="AL56" s="9">
        <v>-145.12100000000001</v>
      </c>
      <c r="AM56" s="9">
        <v>-71.817999999999998</v>
      </c>
      <c r="AN56" s="4"/>
      <c r="AO56" s="4"/>
      <c r="AP56" s="4"/>
      <c r="AQ56" s="4"/>
      <c r="AR56" s="4"/>
      <c r="AS56" s="4"/>
      <c r="AT56" s="4"/>
      <c r="AU56" s="4"/>
      <c r="AV56" s="4"/>
      <c r="AW56" s="4"/>
      <c r="AX56" s="4"/>
      <c r="AY56" s="4"/>
    </row>
    <row r="57" spans="1:1005" ht="15" x14ac:dyDescent="0.25">
      <c r="A57" s="108">
        <f>YampaRiverInflow.TotalOutflow!A57</f>
        <v>45839</v>
      </c>
      <c r="B57" s="9">
        <v>-30.271000000000001</v>
      </c>
      <c r="C57" s="9">
        <v>-30.271000000000001</v>
      </c>
      <c r="D57" s="9">
        <v>-30.271000000000001</v>
      </c>
      <c r="E57" s="10">
        <v>-78.781000000000006</v>
      </c>
      <c r="F57" s="10">
        <v>-21.681999999999999</v>
      </c>
      <c r="G57" s="10">
        <v>-28.289000000000001</v>
      </c>
      <c r="H57" s="10">
        <v>-64.233999999999995</v>
      </c>
      <c r="I57" s="10">
        <v>-49.396000000000001</v>
      </c>
      <c r="J57" s="10">
        <v>-44.13</v>
      </c>
      <c r="K57" s="10">
        <v>-48.3</v>
      </c>
      <c r="L57" s="10">
        <v>-25.504000000000001</v>
      </c>
      <c r="M57" s="10">
        <v>-48.567</v>
      </c>
      <c r="N57" s="10">
        <v>-182.99199999999999</v>
      </c>
      <c r="O57" s="10">
        <v>-65.305999999999997</v>
      </c>
      <c r="P57" s="10">
        <v>-37.942</v>
      </c>
      <c r="Q57" s="10">
        <v>-73.787000000000006</v>
      </c>
      <c r="R57" s="10">
        <v>-40.765999999999998</v>
      </c>
      <c r="S57" s="10">
        <v>-6.4569999999999999</v>
      </c>
      <c r="T57" s="10">
        <v>-40.478000000000002</v>
      </c>
      <c r="U57" s="10">
        <v>-35.347000000000001</v>
      </c>
      <c r="V57" s="10">
        <v>-30.984000000000002</v>
      </c>
      <c r="W57" s="10">
        <v>-12.644</v>
      </c>
      <c r="X57" s="10">
        <v>-15.252000000000001</v>
      </c>
      <c r="Y57" s="10">
        <v>-52.765999999999998</v>
      </c>
      <c r="Z57" s="10">
        <v>-45.936</v>
      </c>
      <c r="AA57" s="10">
        <v>-47.3</v>
      </c>
      <c r="AB57" s="10">
        <v>-39.220999999999997</v>
      </c>
      <c r="AC57" s="10">
        <v>-35.222999999999999</v>
      </c>
      <c r="AD57" s="10">
        <v>-42.72146</v>
      </c>
      <c r="AE57" s="10">
        <v>-48.900089999999999</v>
      </c>
      <c r="AF57" s="10">
        <v>-17.894650000000002</v>
      </c>
      <c r="AG57" s="10">
        <v>-23.696210000000001</v>
      </c>
      <c r="AH57" s="10">
        <v>-7.1829008864099997</v>
      </c>
      <c r="AI57" s="9">
        <v>-13.3525170981</v>
      </c>
      <c r="AJ57" s="9">
        <v>-36.118000000000002</v>
      </c>
      <c r="AK57" s="9">
        <v>-38.566000000000003</v>
      </c>
      <c r="AL57" s="9">
        <v>-36.479999999999997</v>
      </c>
      <c r="AM57" s="9">
        <v>-38.226999999999997</v>
      </c>
      <c r="AN57" s="4"/>
      <c r="AO57" s="4"/>
      <c r="AP57" s="4"/>
      <c r="AQ57" s="4"/>
      <c r="AR57" s="4"/>
      <c r="AS57" s="4"/>
      <c r="AT57" s="4"/>
      <c r="AU57" s="4"/>
      <c r="AV57" s="4"/>
      <c r="AW57" s="4"/>
      <c r="AX57" s="4"/>
      <c r="AY57" s="4"/>
    </row>
    <row r="58" spans="1:1005" ht="15" x14ac:dyDescent="0.25">
      <c r="A58" s="108">
        <f>YampaRiverInflow.TotalOutflow!A58</f>
        <v>45870</v>
      </c>
      <c r="B58" s="9">
        <v>-27.927</v>
      </c>
      <c r="C58" s="9">
        <v>-27.927</v>
      </c>
      <c r="D58" s="9">
        <v>-27.927</v>
      </c>
      <c r="E58" s="10">
        <v>-77.117000000000004</v>
      </c>
      <c r="F58" s="10">
        <v>-51.414000000000001</v>
      </c>
      <c r="G58" s="10">
        <v>-22.39</v>
      </c>
      <c r="H58" s="10">
        <v>-5.8449999999999998</v>
      </c>
      <c r="I58" s="10">
        <v>-16.213000000000001</v>
      </c>
      <c r="J58" s="10">
        <v>-13.936999999999999</v>
      </c>
      <c r="K58" s="10">
        <v>-23.998000000000001</v>
      </c>
      <c r="L58" s="10">
        <v>5.8440000000000003</v>
      </c>
      <c r="M58" s="10">
        <v>-37.121000000000002</v>
      </c>
      <c r="N58" s="10">
        <v>-39.380000000000003</v>
      </c>
      <c r="O58" s="10">
        <v>-27.815000000000001</v>
      </c>
      <c r="P58" s="10">
        <v>-14.052</v>
      </c>
      <c r="Q58" s="10">
        <v>-65.381</v>
      </c>
      <c r="R58" s="10">
        <v>-36.566000000000003</v>
      </c>
      <c r="S58" s="10">
        <v>-19.853999999999999</v>
      </c>
      <c r="T58" s="10">
        <v>-3.7530000000000001</v>
      </c>
      <c r="U58" s="10">
        <v>-2.8780000000000001</v>
      </c>
      <c r="V58" s="10">
        <v>-12.666</v>
      </c>
      <c r="W58" s="10">
        <v>-13.96</v>
      </c>
      <c r="X58" s="10">
        <v>-39.997999999999998</v>
      </c>
      <c r="Y58" s="10">
        <v>7.2850000000000001</v>
      </c>
      <c r="Z58" s="10">
        <v>-24.344000000000001</v>
      </c>
      <c r="AA58" s="10">
        <v>-33.448999999999998</v>
      </c>
      <c r="AB58" s="10">
        <v>-19.832000000000001</v>
      </c>
      <c r="AC58" s="10">
        <v>-46.258000000000003</v>
      </c>
      <c r="AD58" s="10">
        <v>-32.945339999999995</v>
      </c>
      <c r="AE58" s="10">
        <v>-39.458289999999998</v>
      </c>
      <c r="AF58" s="10">
        <v>-23.445790000000002</v>
      </c>
      <c r="AG58" s="10">
        <v>-14.44247</v>
      </c>
      <c r="AH58" s="10">
        <v>-5.3147564458200005</v>
      </c>
      <c r="AI58" s="9">
        <v>-18.306574451100001</v>
      </c>
      <c r="AJ58" s="9">
        <v>-15.141999999999999</v>
      </c>
      <c r="AK58" s="9">
        <v>5.0810000000000004</v>
      </c>
      <c r="AL58" s="9">
        <v>-16.428999999999998</v>
      </c>
      <c r="AM58" s="9">
        <v>-15.093999999999999</v>
      </c>
      <c r="AN58" s="4"/>
      <c r="AO58" s="4"/>
      <c r="AP58" s="4"/>
      <c r="AQ58" s="4"/>
      <c r="AR58" s="4"/>
      <c r="AS58" s="4"/>
      <c r="AT58" s="4"/>
      <c r="AU58" s="4"/>
      <c r="AV58" s="4"/>
      <c r="AW58" s="4"/>
      <c r="AX58" s="4"/>
      <c r="AY58" s="4"/>
    </row>
    <row r="59" spans="1:1005" ht="15" x14ac:dyDescent="0.25">
      <c r="A59" s="108">
        <f>YampaRiverInflow.TotalOutflow!A59</f>
        <v>45901</v>
      </c>
      <c r="B59" s="9">
        <v>-17.346</v>
      </c>
      <c r="C59" s="9">
        <v>-17.346</v>
      </c>
      <c r="D59" s="9">
        <v>-17.346</v>
      </c>
      <c r="E59" s="10">
        <v>8.8550000000000004</v>
      </c>
      <c r="F59" s="10">
        <v>-45.326999999999998</v>
      </c>
      <c r="G59" s="10">
        <v>-12.705</v>
      </c>
      <c r="H59" s="10">
        <v>-21.931000000000001</v>
      </c>
      <c r="I59" s="10">
        <v>-11.678000000000001</v>
      </c>
      <c r="J59" s="10">
        <v>-16.454999999999998</v>
      </c>
      <c r="K59" s="10">
        <v>-15.521000000000001</v>
      </c>
      <c r="L59" s="10">
        <v>-12.746</v>
      </c>
      <c r="M59" s="10">
        <v>-31.334</v>
      </c>
      <c r="N59" s="10">
        <v>-19.856000000000002</v>
      </c>
      <c r="O59" s="10">
        <v>-41.415999999999997</v>
      </c>
      <c r="P59" s="10">
        <v>-22.555</v>
      </c>
      <c r="Q59" s="10">
        <v>0.85399999999999998</v>
      </c>
      <c r="R59" s="10">
        <v>-61.966000000000001</v>
      </c>
      <c r="S59" s="10">
        <v>-54.048999999999999</v>
      </c>
      <c r="T59" s="10">
        <v>-27.712</v>
      </c>
      <c r="U59" s="10">
        <v>-18.021999999999998</v>
      </c>
      <c r="V59" s="10">
        <v>-8.8450000000000006</v>
      </c>
      <c r="W59" s="10">
        <v>-17.966000000000001</v>
      </c>
      <c r="X59" s="10">
        <v>-5.1360000000000001</v>
      </c>
      <c r="Y59" s="10">
        <v>-10.974</v>
      </c>
      <c r="Z59" s="10">
        <v>-32.47</v>
      </c>
      <c r="AA59" s="10">
        <v>-35.090000000000003</v>
      </c>
      <c r="AB59" s="10">
        <v>-20.788</v>
      </c>
      <c r="AC59" s="10">
        <v>-50.804000000000002</v>
      </c>
      <c r="AD59" s="10">
        <v>-26.487169999999999</v>
      </c>
      <c r="AE59" s="10">
        <v>-30.253869999999999</v>
      </c>
      <c r="AF59" s="10">
        <v>-43.057809999999996</v>
      </c>
      <c r="AG59" s="10">
        <v>-36.350120000000004</v>
      </c>
      <c r="AH59" s="10">
        <v>-18.8728240509</v>
      </c>
      <c r="AI59" s="9">
        <v>-15.710973601100001</v>
      </c>
      <c r="AJ59" s="9">
        <v>14.304</v>
      </c>
      <c r="AK59" s="9">
        <v>-4.5</v>
      </c>
      <c r="AL59" s="9">
        <v>-45.348999999999997</v>
      </c>
      <c r="AM59" s="9">
        <v>-49.987000000000002</v>
      </c>
      <c r="AN59" s="4"/>
      <c r="AO59" s="4"/>
      <c r="AP59" s="4"/>
      <c r="AQ59" s="4"/>
      <c r="AR59" s="4"/>
      <c r="AS59" s="4"/>
      <c r="AT59" s="4"/>
      <c r="AU59" s="4"/>
      <c r="AV59" s="4"/>
      <c r="AW59" s="4"/>
      <c r="AX59" s="4"/>
      <c r="AY59" s="4"/>
    </row>
    <row r="60" spans="1:1005" ht="15" x14ac:dyDescent="0.25">
      <c r="A60" s="108">
        <f>YampaRiverInflow.TotalOutflow!A60</f>
        <v>45931</v>
      </c>
      <c r="B60" s="9">
        <v>-13.618</v>
      </c>
      <c r="C60" s="9">
        <v>-13.618</v>
      </c>
      <c r="D60" s="9">
        <v>-13.618</v>
      </c>
      <c r="E60" s="10">
        <v>28.411000000000001</v>
      </c>
      <c r="F60" s="10">
        <v>15.292999999999999</v>
      </c>
      <c r="G60" s="10">
        <v>7.4790000000000001</v>
      </c>
      <c r="H60" s="10">
        <v>-7.4880000000000004</v>
      </c>
      <c r="I60" s="10">
        <v>-21.609000000000002</v>
      </c>
      <c r="J60" s="10">
        <v>-2.9830000000000001</v>
      </c>
      <c r="K60" s="10">
        <v>3.17</v>
      </c>
      <c r="L60" s="10">
        <v>-15.058</v>
      </c>
      <c r="M60" s="10">
        <v>-8.1869999999999994</v>
      </c>
      <c r="N60" s="10">
        <v>-13.262</v>
      </c>
      <c r="O60" s="10">
        <v>8.3439999999999994</v>
      </c>
      <c r="P60" s="10">
        <v>1.6279999999999999</v>
      </c>
      <c r="Q60" s="10">
        <v>-1.526</v>
      </c>
      <c r="R60" s="10">
        <v>0.55800000000000005</v>
      </c>
      <c r="S60" s="10">
        <v>-0.40699999999999997</v>
      </c>
      <c r="T60" s="10">
        <v>-3.3740000000000001</v>
      </c>
      <c r="U60" s="10">
        <v>10.401</v>
      </c>
      <c r="V60" s="10">
        <v>3.125</v>
      </c>
      <c r="W60" s="10">
        <v>0.16600000000000001</v>
      </c>
      <c r="X60" s="10">
        <v>26.085000000000001</v>
      </c>
      <c r="Y60" s="10">
        <v>-4.4400000000000004</v>
      </c>
      <c r="Z60" s="10">
        <v>7.4</v>
      </c>
      <c r="AA60" s="10">
        <v>-11.666</v>
      </c>
      <c r="AB60" s="10">
        <v>-2.7410000000000001</v>
      </c>
      <c r="AC60" s="10">
        <v>-4.4329999999999998</v>
      </c>
      <c r="AD60" s="10">
        <v>-10.08483</v>
      </c>
      <c r="AE60" s="10">
        <v>-27.032550000000001</v>
      </c>
      <c r="AF60" s="10">
        <v>-5.7554099999999995</v>
      </c>
      <c r="AG60" s="10">
        <v>-10.2515</v>
      </c>
      <c r="AH60" s="10">
        <v>-12.6998988852</v>
      </c>
      <c r="AI60" s="9">
        <v>-2.6646828313099999</v>
      </c>
      <c r="AJ60" s="9">
        <v>25.649000000000001</v>
      </c>
      <c r="AK60" s="9">
        <v>0.77100000000000002</v>
      </c>
      <c r="AL60" s="9">
        <v>4.673</v>
      </c>
      <c r="AM60" s="9">
        <v>-43.091999999999999</v>
      </c>
      <c r="AN60" s="4"/>
      <c r="AO60" s="4"/>
      <c r="AP60" s="4"/>
      <c r="AQ60" s="4"/>
      <c r="AR60" s="4"/>
      <c r="AS60" s="4"/>
      <c r="AT60" s="4"/>
      <c r="AU60" s="4"/>
      <c r="AV60" s="4"/>
      <c r="AW60" s="4"/>
      <c r="AX60" s="4"/>
      <c r="AY60" s="4"/>
    </row>
    <row r="61" spans="1:1005" ht="15" x14ac:dyDescent="0.25">
      <c r="A61" s="108">
        <f>YampaRiverInflow.TotalOutflow!A61</f>
        <v>45962</v>
      </c>
      <c r="B61" s="9">
        <v>7.05</v>
      </c>
      <c r="C61" s="9">
        <v>7.05</v>
      </c>
      <c r="D61" s="9">
        <v>7.05</v>
      </c>
      <c r="E61" s="10">
        <v>-24.338000000000001</v>
      </c>
      <c r="F61" s="10">
        <v>-14.114000000000001</v>
      </c>
      <c r="G61" s="10">
        <v>1.411</v>
      </c>
      <c r="H61" s="10">
        <v>5.4320000000000004</v>
      </c>
      <c r="I61" s="10">
        <v>11.315</v>
      </c>
      <c r="J61" s="10">
        <v>8.8170000000000002</v>
      </c>
      <c r="K61" s="10">
        <v>8.6760000000000002</v>
      </c>
      <c r="L61" s="10">
        <v>-7.5490000000000004</v>
      </c>
      <c r="M61" s="10">
        <v>1.3320000000000001</v>
      </c>
      <c r="N61" s="10">
        <v>8.9619999999999997</v>
      </c>
      <c r="O61" s="10">
        <v>4.5019999999999998</v>
      </c>
      <c r="P61" s="10">
        <v>13.975</v>
      </c>
      <c r="Q61" s="10">
        <v>6.8760000000000003</v>
      </c>
      <c r="R61" s="10">
        <v>-37.753999999999998</v>
      </c>
      <c r="S61" s="10">
        <v>12.58</v>
      </c>
      <c r="T61" s="10">
        <v>4.9530000000000003</v>
      </c>
      <c r="U61" s="10">
        <v>14.292</v>
      </c>
      <c r="V61" s="10">
        <v>10.398</v>
      </c>
      <c r="W61" s="10">
        <v>14.773</v>
      </c>
      <c r="X61" s="10">
        <v>2.8980000000000001</v>
      </c>
      <c r="Y61" s="10">
        <v>-5.16</v>
      </c>
      <c r="Z61" s="10">
        <v>8.36</v>
      </c>
      <c r="AA61" s="10">
        <v>0.24399999999999999</v>
      </c>
      <c r="AB61" s="10">
        <v>-2.194</v>
      </c>
      <c r="AC61" s="10">
        <v>-8.1240000000000006</v>
      </c>
      <c r="AD61" s="10">
        <v>-20.0396</v>
      </c>
      <c r="AE61" s="10">
        <v>-7.1350500000000006</v>
      </c>
      <c r="AF61" s="10">
        <v>-4.9749300000000005</v>
      </c>
      <c r="AG61" s="10">
        <v>-2.7747700000000002</v>
      </c>
      <c r="AH61" s="10">
        <v>-5.4642536803299997</v>
      </c>
      <c r="AI61" s="9">
        <v>13.381105650899999</v>
      </c>
      <c r="AJ61" s="9">
        <v>5.9569999999999999</v>
      </c>
      <c r="AK61" s="9">
        <v>17.582999999999998</v>
      </c>
      <c r="AL61" s="9">
        <v>-56.331000000000003</v>
      </c>
      <c r="AM61" s="9">
        <v>-30.108000000000001</v>
      </c>
      <c r="AN61" s="4"/>
      <c r="AO61" s="4"/>
      <c r="AP61" s="4"/>
      <c r="AQ61" s="4"/>
      <c r="AR61" s="4"/>
      <c r="AS61" s="4"/>
      <c r="AT61" s="4"/>
      <c r="AU61" s="4"/>
      <c r="AV61" s="4"/>
      <c r="AW61" s="4"/>
      <c r="AX61" s="4"/>
      <c r="AY61" s="4"/>
    </row>
    <row r="62" spans="1:1005" ht="15" x14ac:dyDescent="0.25">
      <c r="A62" s="108">
        <f>YampaRiverInflow.TotalOutflow!A62</f>
        <v>45992</v>
      </c>
      <c r="B62" s="9">
        <v>12.73</v>
      </c>
      <c r="C62" s="9">
        <v>12.73</v>
      </c>
      <c r="D62" s="9">
        <v>12.73</v>
      </c>
      <c r="E62" s="10">
        <v>-52.756999999999998</v>
      </c>
      <c r="F62" s="10">
        <v>-68.424999999999997</v>
      </c>
      <c r="G62" s="10">
        <v>-26.193000000000001</v>
      </c>
      <c r="H62" s="10">
        <v>-1.996</v>
      </c>
      <c r="I62" s="10">
        <v>1.087</v>
      </c>
      <c r="J62" s="10">
        <v>7.093</v>
      </c>
      <c r="K62" s="10">
        <v>18.335000000000001</v>
      </c>
      <c r="L62" s="10">
        <v>4.6580000000000004</v>
      </c>
      <c r="M62" s="10">
        <v>11.409000000000001</v>
      </c>
      <c r="N62" s="10">
        <v>18.884</v>
      </c>
      <c r="O62" s="10">
        <v>6.4809999999999999</v>
      </c>
      <c r="P62" s="10">
        <v>-1.6890000000000001</v>
      </c>
      <c r="Q62" s="10">
        <v>-26.622</v>
      </c>
      <c r="R62" s="10">
        <v>-69.311999999999998</v>
      </c>
      <c r="S62" s="10">
        <v>30.471</v>
      </c>
      <c r="T62" s="10">
        <v>12.734</v>
      </c>
      <c r="U62" s="10">
        <v>16.88</v>
      </c>
      <c r="V62" s="10">
        <v>5.86</v>
      </c>
      <c r="W62" s="10">
        <v>7.444</v>
      </c>
      <c r="X62" s="10">
        <v>33.223999999999997</v>
      </c>
      <c r="Y62" s="10">
        <v>12.48</v>
      </c>
      <c r="Z62" s="10">
        <v>17.550999999999998</v>
      </c>
      <c r="AA62" s="10">
        <v>6.2709999999999999</v>
      </c>
      <c r="AB62" s="10">
        <v>38.814999999999998</v>
      </c>
      <c r="AC62" s="10">
        <v>9.5690000000000008</v>
      </c>
      <c r="AD62" s="10">
        <v>34.180550000000004</v>
      </c>
      <c r="AE62" s="10">
        <v>4.3811200000000001</v>
      </c>
      <c r="AF62" s="10">
        <v>12.84577</v>
      </c>
      <c r="AG62" s="10">
        <v>-9.6169899999999995</v>
      </c>
      <c r="AH62" s="10">
        <v>8.3672790060800004</v>
      </c>
      <c r="AI62" s="9">
        <v>22.5435745029</v>
      </c>
      <c r="AJ62" s="9">
        <v>-13.081</v>
      </c>
      <c r="AK62" s="9">
        <v>-31.75</v>
      </c>
      <c r="AL62" s="9">
        <v>-93.247</v>
      </c>
      <c r="AM62" s="9">
        <v>-29.280999999999999</v>
      </c>
      <c r="AN62" s="4"/>
      <c r="AO62" s="4"/>
      <c r="AP62" s="4"/>
      <c r="AQ62" s="4"/>
      <c r="AR62" s="4"/>
      <c r="AS62" s="4"/>
      <c r="AT62" s="4"/>
      <c r="AU62" s="4"/>
      <c r="AV62" s="4"/>
      <c r="AW62" s="4"/>
      <c r="AX62" s="4"/>
      <c r="AY62" s="4"/>
    </row>
    <row r="63" spans="1:1005" ht="15" x14ac:dyDescent="0.25">
      <c r="A63" s="108">
        <f>YampaRiverInflow.TotalOutflow!A63</f>
        <v>46023</v>
      </c>
      <c r="B63" s="9">
        <v>-18.364000000000001</v>
      </c>
      <c r="C63" s="9">
        <v>-18.364000000000001</v>
      </c>
      <c r="D63" s="9">
        <v>-18.364000000000001</v>
      </c>
      <c r="E63" s="10">
        <v>-60.307000000000002</v>
      </c>
      <c r="F63" s="10">
        <v>-43.218000000000004</v>
      </c>
      <c r="G63" s="10">
        <v>0.96399999999999997</v>
      </c>
      <c r="H63" s="10">
        <v>-22.263000000000002</v>
      </c>
      <c r="I63" s="10">
        <v>4.6050000000000004</v>
      </c>
      <c r="J63" s="10">
        <v>-1.4319999999999999</v>
      </c>
      <c r="K63" s="10">
        <v>-16.689</v>
      </c>
      <c r="L63" s="10">
        <v>33.015000000000001</v>
      </c>
      <c r="M63" s="10">
        <v>-30.713000000000001</v>
      </c>
      <c r="N63" s="10">
        <v>-2.2970000000000002</v>
      </c>
      <c r="O63" s="10">
        <v>-5.6280000000000001</v>
      </c>
      <c r="P63" s="10">
        <v>-64.680999999999997</v>
      </c>
      <c r="Q63" s="10">
        <v>-113.199</v>
      </c>
      <c r="R63" s="10">
        <v>36.241999999999997</v>
      </c>
      <c r="S63" s="10">
        <v>-10.677</v>
      </c>
      <c r="T63" s="10">
        <v>8.1579999999999995</v>
      </c>
      <c r="U63" s="10">
        <v>1.393</v>
      </c>
      <c r="V63" s="10">
        <v>10.17</v>
      </c>
      <c r="W63" s="10">
        <v>3.6539999999999999</v>
      </c>
      <c r="X63" s="10">
        <v>8.1709999999999994</v>
      </c>
      <c r="Y63" s="10">
        <v>-29.212</v>
      </c>
      <c r="Z63" s="10">
        <v>-12.486000000000001</v>
      </c>
      <c r="AA63" s="10">
        <v>-4.2009999999999996</v>
      </c>
      <c r="AB63" s="10">
        <v>-21.986999999999998</v>
      </c>
      <c r="AC63" s="10">
        <v>21.381310000000003</v>
      </c>
      <c r="AD63" s="10">
        <v>-39.100470000000001</v>
      </c>
      <c r="AE63" s="10">
        <v>-31.08878</v>
      </c>
      <c r="AF63" s="10">
        <v>7.3067399999999996</v>
      </c>
      <c r="AG63" s="10">
        <v>-13.3189509084</v>
      </c>
      <c r="AH63" s="10">
        <v>-6.1162163466399999</v>
      </c>
      <c r="AI63" s="9">
        <v>40.491999999999997</v>
      </c>
      <c r="AJ63" s="9">
        <v>-4.7590000000000003</v>
      </c>
      <c r="AK63" s="9">
        <v>-120.42</v>
      </c>
      <c r="AL63" s="9">
        <v>-132.33799999999999</v>
      </c>
      <c r="AM63" s="9">
        <v>-58.228000000000002</v>
      </c>
      <c r="AN63" s="4"/>
      <c r="AO63" s="4"/>
      <c r="AP63" s="4"/>
      <c r="AQ63" s="4"/>
      <c r="AR63" s="4"/>
      <c r="AS63" s="4"/>
      <c r="AT63" s="4"/>
      <c r="AU63" s="4"/>
      <c r="AV63" s="4"/>
      <c r="AW63" s="4"/>
      <c r="AX63" s="4"/>
      <c r="AY63" s="4"/>
    </row>
    <row r="64" spans="1:1005" ht="15" x14ac:dyDescent="0.25">
      <c r="A64" s="108">
        <f>YampaRiverInflow.TotalOutflow!A64</f>
        <v>46054</v>
      </c>
      <c r="B64" s="9">
        <v>-26.606999999999999</v>
      </c>
      <c r="C64" s="9">
        <v>-26.606999999999999</v>
      </c>
      <c r="D64" s="9">
        <v>-26.606999999999999</v>
      </c>
      <c r="E64" s="10">
        <v>-23.876000000000001</v>
      </c>
      <c r="F64" s="10">
        <v>15.349</v>
      </c>
      <c r="G64" s="10">
        <v>-20.808</v>
      </c>
      <c r="H64" s="10">
        <v>-41.154000000000003</v>
      </c>
      <c r="I64" s="10">
        <v>-33.997</v>
      </c>
      <c r="J64" s="10">
        <v>-13.894</v>
      </c>
      <c r="K64" s="10">
        <v>-22.573</v>
      </c>
      <c r="L64" s="10">
        <v>-17.102</v>
      </c>
      <c r="M64" s="10">
        <v>-38.902000000000001</v>
      </c>
      <c r="N64" s="10">
        <v>-63.575000000000003</v>
      </c>
      <c r="O64" s="10">
        <v>-26.556999999999999</v>
      </c>
      <c r="P64" s="10">
        <v>-43.094999999999999</v>
      </c>
      <c r="Q64" s="10">
        <v>-46.804000000000002</v>
      </c>
      <c r="R64" s="10">
        <v>-20.875</v>
      </c>
      <c r="S64" s="10">
        <v>-24.366</v>
      </c>
      <c r="T64" s="10">
        <v>1.1859999999999999</v>
      </c>
      <c r="U64" s="10">
        <v>-25.843</v>
      </c>
      <c r="V64" s="10">
        <v>-4.476</v>
      </c>
      <c r="W64" s="10">
        <v>-2.3679999999999999</v>
      </c>
      <c r="X64" s="10">
        <v>5.9080000000000004</v>
      </c>
      <c r="Y64" s="10">
        <v>-17.978000000000002</v>
      </c>
      <c r="Z64" s="10">
        <v>-35.601999999999997</v>
      </c>
      <c r="AA64" s="10">
        <v>-45.103999999999999</v>
      </c>
      <c r="AB64" s="10">
        <v>-5.1180000000000003</v>
      </c>
      <c r="AC64" s="10">
        <v>-37.282989999999998</v>
      </c>
      <c r="AD64" s="10">
        <v>-15.646379999999999</v>
      </c>
      <c r="AE64" s="10">
        <v>-40.071829999999999</v>
      </c>
      <c r="AF64" s="10">
        <v>-32.633000000000003</v>
      </c>
      <c r="AG64" s="10">
        <v>-26.703267437200001</v>
      </c>
      <c r="AH64" s="10">
        <v>-28.524806553999998</v>
      </c>
      <c r="AI64" s="9">
        <v>-31.532</v>
      </c>
      <c r="AJ64" s="9">
        <v>-59.207000000000001</v>
      </c>
      <c r="AK64" s="9">
        <v>75.613</v>
      </c>
      <c r="AL64" s="9">
        <v>-7.18</v>
      </c>
      <c r="AM64" s="9">
        <v>-64.896000000000001</v>
      </c>
      <c r="AN64" s="4"/>
      <c r="AO64" s="4"/>
      <c r="AP64" s="4"/>
      <c r="AQ64" s="4"/>
      <c r="AR64" s="4"/>
      <c r="AS64" s="4"/>
      <c r="AT64" s="4"/>
      <c r="AU64" s="4"/>
      <c r="AV64" s="4"/>
      <c r="AW64" s="4"/>
      <c r="AX64" s="4"/>
      <c r="AY64" s="4"/>
      <c r="ALQ64" t="e">
        <v>#N/A</v>
      </c>
    </row>
    <row r="65" spans="1:1005" ht="15" x14ac:dyDescent="0.25">
      <c r="A65" s="108">
        <f>YampaRiverInflow.TotalOutflow!A65</f>
        <v>46082</v>
      </c>
      <c r="B65" s="9">
        <v>-45.817999999999998</v>
      </c>
      <c r="C65" s="9">
        <v>-45.817999999999998</v>
      </c>
      <c r="D65" s="9">
        <v>-45.817999999999998</v>
      </c>
      <c r="E65" s="10">
        <v>-80.751000000000005</v>
      </c>
      <c r="F65" s="10">
        <v>22.236000000000001</v>
      </c>
      <c r="G65" s="10">
        <v>-24.802</v>
      </c>
      <c r="H65" s="10">
        <v>-17.36</v>
      </c>
      <c r="I65" s="10">
        <v>-33.058</v>
      </c>
      <c r="J65" s="10">
        <v>-34.947000000000003</v>
      </c>
      <c r="K65" s="10">
        <v>-9.4450000000000003</v>
      </c>
      <c r="L65" s="10">
        <v>-51.122999999999998</v>
      </c>
      <c r="M65" s="10">
        <v>-40.192999999999998</v>
      </c>
      <c r="N65" s="10">
        <v>-34.902000000000001</v>
      </c>
      <c r="O65" s="10">
        <v>-96.096000000000004</v>
      </c>
      <c r="P65" s="10">
        <v>-38.881</v>
      </c>
      <c r="Q65" s="10">
        <v>-9.1829999999999998</v>
      </c>
      <c r="R65" s="10">
        <v>-13.153</v>
      </c>
      <c r="S65" s="10">
        <v>-27.914000000000001</v>
      </c>
      <c r="T65" s="10">
        <v>-37.945</v>
      </c>
      <c r="U65" s="10">
        <v>-37.232999999999997</v>
      </c>
      <c r="V65" s="10">
        <v>-84.150999999999996</v>
      </c>
      <c r="W65" s="10">
        <v>-52.823</v>
      </c>
      <c r="X65" s="10">
        <v>-62.375</v>
      </c>
      <c r="Y65" s="10">
        <v>-22.702999999999999</v>
      </c>
      <c r="Z65" s="10">
        <v>-24.411000000000001</v>
      </c>
      <c r="AA65" s="10">
        <v>-35.779000000000003</v>
      </c>
      <c r="AB65" s="10">
        <v>-52.19</v>
      </c>
      <c r="AC65" s="10">
        <v>-44.594099999999997</v>
      </c>
      <c r="AD65" s="10">
        <v>-46.276849999999996</v>
      </c>
      <c r="AE65" s="10">
        <v>-41.178449999999998</v>
      </c>
      <c r="AF65" s="10">
        <v>-54.098759999999999</v>
      </c>
      <c r="AG65" s="10">
        <v>-94.386657514799992</v>
      </c>
      <c r="AH65" s="10">
        <v>-67.435723010499999</v>
      </c>
      <c r="AI65" s="9">
        <v>-34.798000000000002</v>
      </c>
      <c r="AJ65" s="9">
        <v>-42.109000000000002</v>
      </c>
      <c r="AK65" s="9">
        <v>-24.684999999999999</v>
      </c>
      <c r="AL65" s="9">
        <v>-25.779</v>
      </c>
      <c r="AM65" s="9">
        <v>-20.971</v>
      </c>
      <c r="AN65" s="4"/>
      <c r="AO65" s="4"/>
      <c r="AP65" s="4"/>
      <c r="AQ65" s="4"/>
      <c r="AR65" s="4"/>
      <c r="AS65" s="4"/>
      <c r="AT65" s="4"/>
      <c r="AU65" s="4"/>
      <c r="AV65" s="4"/>
      <c r="AW65" s="4"/>
      <c r="AX65" s="4"/>
      <c r="AY65" s="4"/>
      <c r="ALQ65" t="e">
        <v>#N/A</v>
      </c>
    </row>
    <row r="66" spans="1:1005" ht="15" x14ac:dyDescent="0.25">
      <c r="A66" s="108">
        <f>YampaRiverInflow.TotalOutflow!A66</f>
        <v>46113</v>
      </c>
      <c r="B66" s="9">
        <v>-32.718000000000004</v>
      </c>
      <c r="C66" s="9">
        <v>-32.718000000000004</v>
      </c>
      <c r="D66" s="9">
        <v>-32.718000000000004</v>
      </c>
      <c r="E66" s="10">
        <v>-39.68</v>
      </c>
      <c r="F66" s="10">
        <v>-1.92</v>
      </c>
      <c r="G66" s="10">
        <v>-7.2060000000000004</v>
      </c>
      <c r="H66" s="10">
        <v>-49.616999999999997</v>
      </c>
      <c r="I66" s="10">
        <v>-43.034999999999997</v>
      </c>
      <c r="J66" s="10">
        <v>-59.116</v>
      </c>
      <c r="K66" s="10">
        <v>-58.07</v>
      </c>
      <c r="L66" s="10">
        <v>-46.223999999999997</v>
      </c>
      <c r="M66" s="10">
        <v>-45.231000000000002</v>
      </c>
      <c r="N66" s="10">
        <v>-21.337</v>
      </c>
      <c r="O66" s="10">
        <v>-46.392000000000003</v>
      </c>
      <c r="P66" s="10">
        <v>-46.932000000000002</v>
      </c>
      <c r="Q66" s="10">
        <v>-10.394</v>
      </c>
      <c r="R66" s="10">
        <v>-22.183</v>
      </c>
      <c r="S66" s="10">
        <v>-50.360999999999997</v>
      </c>
      <c r="T66" s="10">
        <v>-34.244</v>
      </c>
      <c r="U66" s="10">
        <v>-28.298999999999999</v>
      </c>
      <c r="V66" s="10">
        <v>-23.056999999999999</v>
      </c>
      <c r="W66" s="10">
        <v>-23.652999999999999</v>
      </c>
      <c r="X66" s="10">
        <v>-18.731000000000002</v>
      </c>
      <c r="Y66" s="10">
        <v>-34.493000000000002</v>
      </c>
      <c r="Z66" s="10">
        <v>-34.719000000000001</v>
      </c>
      <c r="AA66" s="10">
        <v>-39.353999999999999</v>
      </c>
      <c r="AB66" s="10">
        <v>-36.816000000000003</v>
      </c>
      <c r="AC66" s="10">
        <v>-31.096540000000001</v>
      </c>
      <c r="AD66" s="10">
        <v>-26.820700000000002</v>
      </c>
      <c r="AE66" s="10">
        <v>-39.596559999999997</v>
      </c>
      <c r="AF66" s="10">
        <v>-38.490559999999995</v>
      </c>
      <c r="AG66" s="10">
        <v>-7.4329692029799999</v>
      </c>
      <c r="AH66" s="10">
        <v>-6.8714972382399999</v>
      </c>
      <c r="AI66" s="9">
        <v>-9.35</v>
      </c>
      <c r="AJ66" s="9">
        <v>-26.696999999999999</v>
      </c>
      <c r="AK66" s="9">
        <v>-94.260999999999996</v>
      </c>
      <c r="AL66" s="9">
        <v>-33.209000000000003</v>
      </c>
      <c r="AM66" s="9">
        <v>-50.463000000000001</v>
      </c>
      <c r="AN66" s="4"/>
      <c r="AO66" s="4"/>
      <c r="AP66" s="4"/>
      <c r="AQ66" s="4"/>
      <c r="AR66" s="4"/>
      <c r="AS66" s="4"/>
      <c r="AT66" s="4"/>
      <c r="AU66" s="4"/>
      <c r="AV66" s="4"/>
      <c r="AW66" s="4"/>
      <c r="AX66" s="4"/>
      <c r="AY66" s="4"/>
      <c r="ALQ66" t="e">
        <v>#N/A</v>
      </c>
    </row>
    <row r="67" spans="1:1005" ht="15" x14ac:dyDescent="0.25">
      <c r="A67" s="108">
        <f>YampaRiverInflow.TotalOutflow!A67</f>
        <v>46143</v>
      </c>
      <c r="B67" s="9">
        <v>-22.001000000000001</v>
      </c>
      <c r="C67" s="9">
        <v>-22.001000000000001</v>
      </c>
      <c r="D67" s="9">
        <v>-22.001000000000001</v>
      </c>
      <c r="E67" s="10">
        <v>-138.191</v>
      </c>
      <c r="F67" s="10">
        <v>-16.033000000000001</v>
      </c>
      <c r="G67" s="10">
        <v>-40.975999999999999</v>
      </c>
      <c r="H67" s="10">
        <v>-17.803999999999998</v>
      </c>
      <c r="I67" s="10">
        <v>-31.501999999999999</v>
      </c>
      <c r="J67" s="10">
        <v>-19.012</v>
      </c>
      <c r="K67" s="10">
        <v>-19.099</v>
      </c>
      <c r="L67" s="10">
        <v>-31.253</v>
      </c>
      <c r="M67" s="10">
        <v>-147.96199999999999</v>
      </c>
      <c r="N67" s="10">
        <v>-29.908999999999999</v>
      </c>
      <c r="O67" s="10">
        <v>-28.129000000000001</v>
      </c>
      <c r="P67" s="10">
        <v>-49.914999999999999</v>
      </c>
      <c r="Q67" s="10">
        <v>-34.603000000000002</v>
      </c>
      <c r="R67" s="10">
        <v>-27.748999999999999</v>
      </c>
      <c r="S67" s="10">
        <v>-15.643000000000001</v>
      </c>
      <c r="T67" s="10">
        <v>-26.481000000000002</v>
      </c>
      <c r="U67" s="10">
        <v>-13.461</v>
      </c>
      <c r="V67" s="10">
        <v>-3.1219999999999999</v>
      </c>
      <c r="W67" s="10">
        <v>-37.49</v>
      </c>
      <c r="X67" s="10">
        <v>-28.582000000000001</v>
      </c>
      <c r="Y67" s="10">
        <v>-34.988</v>
      </c>
      <c r="Z67" s="10">
        <v>-27.611000000000001</v>
      </c>
      <c r="AA67" s="10">
        <v>-13.772</v>
      </c>
      <c r="AB67" s="10">
        <v>-19.452999999999999</v>
      </c>
      <c r="AC67" s="10">
        <v>-43.834120000000006</v>
      </c>
      <c r="AD67" s="10">
        <v>-36.949010000000001</v>
      </c>
      <c r="AE67" s="10">
        <v>-18.708639999999999</v>
      </c>
      <c r="AF67" s="10">
        <v>-25.39873</v>
      </c>
      <c r="AG67" s="10">
        <v>-18.684161391</v>
      </c>
      <c r="AH67" s="10">
        <v>-9.3682712112299988</v>
      </c>
      <c r="AI67" s="9">
        <v>-3.2269999999999999</v>
      </c>
      <c r="AJ67" s="9">
        <v>-13.581</v>
      </c>
      <c r="AK67" s="9">
        <v>-52.53</v>
      </c>
      <c r="AL67" s="9">
        <v>-80.343999999999994</v>
      </c>
      <c r="AM67" s="9">
        <v>-118.304</v>
      </c>
      <c r="AN67" s="4"/>
      <c r="AO67" s="4"/>
      <c r="AP67" s="4"/>
      <c r="AQ67" s="4"/>
      <c r="AR67" s="4"/>
      <c r="AS67" s="4"/>
      <c r="AT67" s="4"/>
      <c r="AU67" s="4"/>
      <c r="AV67" s="4"/>
      <c r="AW67" s="4"/>
      <c r="AX67" s="4"/>
      <c r="AY67" s="4"/>
      <c r="ALQ67" t="e">
        <v>#N/A</v>
      </c>
    </row>
    <row r="68" spans="1:1005" ht="15" x14ac:dyDescent="0.25">
      <c r="A68" s="108">
        <f>YampaRiverInflow.TotalOutflow!A68</f>
        <v>46174</v>
      </c>
      <c r="B68" s="9">
        <v>-44.996000000000002</v>
      </c>
      <c r="C68" s="9">
        <v>-44.996000000000002</v>
      </c>
      <c r="D68" s="9">
        <v>-44.996000000000002</v>
      </c>
      <c r="E68" s="10">
        <v>8.8849999999999998</v>
      </c>
      <c r="F68" s="10">
        <v>-38.042999999999999</v>
      </c>
      <c r="G68" s="10">
        <v>-46.71</v>
      </c>
      <c r="H68" s="10">
        <v>-50.164000000000001</v>
      </c>
      <c r="I68" s="10">
        <v>-42.655000000000001</v>
      </c>
      <c r="J68" s="10">
        <v>-57.844000000000001</v>
      </c>
      <c r="K68" s="10">
        <v>-49.320999999999998</v>
      </c>
      <c r="L68" s="10">
        <v>-51.93</v>
      </c>
      <c r="M68" s="10">
        <v>-183.62299999999999</v>
      </c>
      <c r="N68" s="10">
        <v>-63.558</v>
      </c>
      <c r="O68" s="10">
        <v>-43.442999999999998</v>
      </c>
      <c r="P68" s="10">
        <v>-78.712000000000003</v>
      </c>
      <c r="Q68" s="10">
        <v>-44.427999999999997</v>
      </c>
      <c r="R68" s="10">
        <v>-46.622999999999998</v>
      </c>
      <c r="S68" s="10">
        <v>-26.48</v>
      </c>
      <c r="T68" s="10">
        <v>-49.249000000000002</v>
      </c>
      <c r="U68" s="10">
        <v>-37.82</v>
      </c>
      <c r="V68" s="10">
        <v>-37.124000000000002</v>
      </c>
      <c r="W68" s="10">
        <v>-46.805999999999997</v>
      </c>
      <c r="X68" s="10">
        <v>-42.271000000000001</v>
      </c>
      <c r="Y68" s="10">
        <v>-36.914999999999999</v>
      </c>
      <c r="Z68" s="10">
        <v>-53.137999999999998</v>
      </c>
      <c r="AA68" s="10">
        <v>-64.947999999999993</v>
      </c>
      <c r="AB68" s="10">
        <v>-25.780999999999999</v>
      </c>
      <c r="AC68" s="10">
        <v>-34.943179999999998</v>
      </c>
      <c r="AD68" s="10">
        <v>-51.29607</v>
      </c>
      <c r="AE68" s="10">
        <v>-57.331830000000004</v>
      </c>
      <c r="AF68" s="10">
        <v>-54.558230000000002</v>
      </c>
      <c r="AG68" s="10">
        <v>-68.587001490600002</v>
      </c>
      <c r="AH68" s="10">
        <v>-35.762955953400002</v>
      </c>
      <c r="AI68" s="9">
        <v>-63.795000000000002</v>
      </c>
      <c r="AJ68" s="9">
        <v>-22.106999999999999</v>
      </c>
      <c r="AK68" s="9">
        <v>-145.12100000000001</v>
      </c>
      <c r="AL68" s="9">
        <v>-71.817999999999998</v>
      </c>
      <c r="AM68" s="9">
        <v>-97.96</v>
      </c>
      <c r="AN68" s="4"/>
      <c r="AO68" s="4"/>
      <c r="AP68" s="4"/>
      <c r="AQ68" s="4"/>
      <c r="AR68" s="4"/>
      <c r="AS68" s="4"/>
      <c r="AT68" s="4"/>
      <c r="AU68" s="4"/>
      <c r="AV68" s="4"/>
      <c r="AW68" s="4"/>
      <c r="AX68" s="4"/>
      <c r="AY68" s="4"/>
      <c r="ALQ68" t="e">
        <v>#N/A</v>
      </c>
    </row>
    <row r="69" spans="1:1005" ht="15" x14ac:dyDescent="0.25">
      <c r="A69" s="108">
        <f>YampaRiverInflow.TotalOutflow!A69</f>
        <v>46204</v>
      </c>
      <c r="B69" s="9">
        <v>-30.271000000000001</v>
      </c>
      <c r="C69" s="9">
        <v>-30.271000000000001</v>
      </c>
      <c r="D69" s="9">
        <v>-30.271000000000001</v>
      </c>
      <c r="E69" s="10">
        <v>-21.681999999999999</v>
      </c>
      <c r="F69" s="10">
        <v>-28.289000000000001</v>
      </c>
      <c r="G69" s="10">
        <v>-64.233999999999995</v>
      </c>
      <c r="H69" s="10">
        <v>-49.396000000000001</v>
      </c>
      <c r="I69" s="10">
        <v>-44.13</v>
      </c>
      <c r="J69" s="10">
        <v>-48.3</v>
      </c>
      <c r="K69" s="10">
        <v>-25.504000000000001</v>
      </c>
      <c r="L69" s="10">
        <v>-48.567</v>
      </c>
      <c r="M69" s="10">
        <v>-182.99199999999999</v>
      </c>
      <c r="N69" s="10">
        <v>-65.305999999999997</v>
      </c>
      <c r="O69" s="10">
        <v>-37.942</v>
      </c>
      <c r="P69" s="10">
        <v>-73.787000000000006</v>
      </c>
      <c r="Q69" s="10">
        <v>-40.765999999999998</v>
      </c>
      <c r="R69" s="10">
        <v>-6.4569999999999999</v>
      </c>
      <c r="S69" s="10">
        <v>-40.478000000000002</v>
      </c>
      <c r="T69" s="10">
        <v>-35.347000000000001</v>
      </c>
      <c r="U69" s="10">
        <v>-30.984000000000002</v>
      </c>
      <c r="V69" s="10">
        <v>-12.644</v>
      </c>
      <c r="W69" s="10">
        <v>-15.252000000000001</v>
      </c>
      <c r="X69" s="10">
        <v>-52.765999999999998</v>
      </c>
      <c r="Y69" s="10">
        <v>-45.936</v>
      </c>
      <c r="Z69" s="10">
        <v>-47.3</v>
      </c>
      <c r="AA69" s="10">
        <v>-39.220999999999997</v>
      </c>
      <c r="AB69" s="10">
        <v>-35.222999999999999</v>
      </c>
      <c r="AC69" s="10">
        <v>-42.72146</v>
      </c>
      <c r="AD69" s="10">
        <v>-48.900089999999999</v>
      </c>
      <c r="AE69" s="10">
        <v>-17.894650000000002</v>
      </c>
      <c r="AF69" s="10">
        <v>-23.696210000000001</v>
      </c>
      <c r="AG69" s="10">
        <v>-7.1829008864099997</v>
      </c>
      <c r="AH69" s="10">
        <v>-13.3525170981</v>
      </c>
      <c r="AI69" s="9">
        <v>-36.118000000000002</v>
      </c>
      <c r="AJ69" s="9">
        <v>-38.566000000000003</v>
      </c>
      <c r="AK69" s="9">
        <v>-36.479999999999997</v>
      </c>
      <c r="AL69" s="9">
        <v>-38.226999999999997</v>
      </c>
      <c r="AM69" s="9">
        <v>-78.781000000000006</v>
      </c>
      <c r="AN69" s="4"/>
      <c r="AO69" s="4"/>
      <c r="AP69" s="4"/>
      <c r="AQ69" s="4"/>
      <c r="AR69" s="4"/>
      <c r="AS69" s="4"/>
      <c r="AT69" s="4"/>
      <c r="AU69" s="4"/>
      <c r="AV69" s="4"/>
      <c r="AW69" s="4"/>
      <c r="AX69" s="4"/>
      <c r="AY69" s="4"/>
      <c r="ALQ69" t="e">
        <v>#N/A</v>
      </c>
    </row>
    <row r="70" spans="1:1005" ht="15" x14ac:dyDescent="0.25">
      <c r="A70" s="108">
        <f>YampaRiverInflow.TotalOutflow!A70</f>
        <v>46235</v>
      </c>
      <c r="B70" s="9">
        <v>-27.927</v>
      </c>
      <c r="C70" s="9">
        <v>-27.927</v>
      </c>
      <c r="D70" s="9">
        <v>-27.927</v>
      </c>
      <c r="E70" s="10">
        <v>-51.414000000000001</v>
      </c>
      <c r="F70" s="10">
        <v>-22.39</v>
      </c>
      <c r="G70" s="10">
        <v>-5.8449999999999998</v>
      </c>
      <c r="H70" s="10">
        <v>-16.213000000000001</v>
      </c>
      <c r="I70" s="10">
        <v>-13.936999999999999</v>
      </c>
      <c r="J70" s="10">
        <v>-23.998000000000001</v>
      </c>
      <c r="K70" s="10">
        <v>5.8440000000000003</v>
      </c>
      <c r="L70" s="10">
        <v>-37.121000000000002</v>
      </c>
      <c r="M70" s="10">
        <v>-39.380000000000003</v>
      </c>
      <c r="N70" s="10">
        <v>-27.815000000000001</v>
      </c>
      <c r="O70" s="10">
        <v>-14.052</v>
      </c>
      <c r="P70" s="10">
        <v>-65.381</v>
      </c>
      <c r="Q70" s="10">
        <v>-36.566000000000003</v>
      </c>
      <c r="R70" s="10">
        <v>-19.853999999999999</v>
      </c>
      <c r="S70" s="10">
        <v>-3.7530000000000001</v>
      </c>
      <c r="T70" s="10">
        <v>-2.8780000000000001</v>
      </c>
      <c r="U70" s="10">
        <v>-12.666</v>
      </c>
      <c r="V70" s="10">
        <v>-13.96</v>
      </c>
      <c r="W70" s="10">
        <v>-39.997999999999998</v>
      </c>
      <c r="X70" s="10">
        <v>7.2850000000000001</v>
      </c>
      <c r="Y70" s="10">
        <v>-24.344000000000001</v>
      </c>
      <c r="Z70" s="10">
        <v>-33.448999999999998</v>
      </c>
      <c r="AA70" s="10">
        <v>-19.832000000000001</v>
      </c>
      <c r="AB70" s="10">
        <v>-46.258000000000003</v>
      </c>
      <c r="AC70" s="10">
        <v>-32.945339999999995</v>
      </c>
      <c r="AD70" s="10">
        <v>-39.458289999999998</v>
      </c>
      <c r="AE70" s="10">
        <v>-23.445790000000002</v>
      </c>
      <c r="AF70" s="10">
        <v>-14.44247</v>
      </c>
      <c r="AG70" s="10">
        <v>-5.3147564458200005</v>
      </c>
      <c r="AH70" s="10">
        <v>-18.306574451100001</v>
      </c>
      <c r="AI70" s="9">
        <v>-15.141999999999999</v>
      </c>
      <c r="AJ70" s="9">
        <v>5.0810000000000004</v>
      </c>
      <c r="AK70" s="9">
        <v>-16.428999999999998</v>
      </c>
      <c r="AL70" s="9">
        <v>-15.093999999999999</v>
      </c>
      <c r="AM70" s="9">
        <v>-77.117000000000004</v>
      </c>
      <c r="AN70" s="4"/>
      <c r="AO70" s="4"/>
      <c r="AP70" s="4"/>
      <c r="AQ70" s="4"/>
      <c r="AR70" s="4"/>
      <c r="AS70" s="4"/>
      <c r="AT70" s="4"/>
      <c r="AU70" s="4"/>
      <c r="AV70" s="4"/>
      <c r="AW70" s="4"/>
      <c r="AX70" s="4"/>
      <c r="AY70" s="4"/>
      <c r="ALQ70" t="e">
        <v>#N/A</v>
      </c>
    </row>
    <row r="71" spans="1:1005" ht="15" x14ac:dyDescent="0.25">
      <c r="A71" s="108">
        <f>YampaRiverInflow.TotalOutflow!A71</f>
        <v>46266</v>
      </c>
      <c r="B71" s="9">
        <v>-17.346</v>
      </c>
      <c r="C71" s="9">
        <v>-17.346</v>
      </c>
      <c r="D71" s="9">
        <v>-17.346</v>
      </c>
      <c r="E71" s="10">
        <v>-45.326999999999998</v>
      </c>
      <c r="F71" s="10">
        <v>-12.705</v>
      </c>
      <c r="G71" s="10">
        <v>-21.931000000000001</v>
      </c>
      <c r="H71" s="10">
        <v>-11.678000000000001</v>
      </c>
      <c r="I71" s="10">
        <v>-16.454999999999998</v>
      </c>
      <c r="J71" s="10">
        <v>-15.521000000000001</v>
      </c>
      <c r="K71" s="10">
        <v>-12.746</v>
      </c>
      <c r="L71" s="10">
        <v>-31.334</v>
      </c>
      <c r="M71" s="10">
        <v>-19.856000000000002</v>
      </c>
      <c r="N71" s="10">
        <v>-41.415999999999997</v>
      </c>
      <c r="O71" s="10">
        <v>-22.555</v>
      </c>
      <c r="P71" s="10">
        <v>0.85399999999999998</v>
      </c>
      <c r="Q71" s="10">
        <v>-61.966000000000001</v>
      </c>
      <c r="R71" s="10">
        <v>-54.048999999999999</v>
      </c>
      <c r="S71" s="10">
        <v>-27.712</v>
      </c>
      <c r="T71" s="10">
        <v>-18.021999999999998</v>
      </c>
      <c r="U71" s="10">
        <v>-8.8450000000000006</v>
      </c>
      <c r="V71" s="10">
        <v>-17.966000000000001</v>
      </c>
      <c r="W71" s="10">
        <v>-5.1360000000000001</v>
      </c>
      <c r="X71" s="10">
        <v>-10.974</v>
      </c>
      <c r="Y71" s="10">
        <v>-32.47</v>
      </c>
      <c r="Z71" s="10">
        <v>-35.090000000000003</v>
      </c>
      <c r="AA71" s="10">
        <v>-20.788</v>
      </c>
      <c r="AB71" s="10">
        <v>-50.804000000000002</v>
      </c>
      <c r="AC71" s="10">
        <v>-26.487169999999999</v>
      </c>
      <c r="AD71" s="10">
        <v>-30.253869999999999</v>
      </c>
      <c r="AE71" s="10">
        <v>-43.057809999999996</v>
      </c>
      <c r="AF71" s="10">
        <v>-36.350120000000004</v>
      </c>
      <c r="AG71" s="10">
        <v>-18.8728240509</v>
      </c>
      <c r="AH71" s="10">
        <v>-15.710973601100001</v>
      </c>
      <c r="AI71" s="9">
        <v>14.304</v>
      </c>
      <c r="AJ71" s="9">
        <v>-4.5</v>
      </c>
      <c r="AK71" s="9">
        <v>-45.348999999999997</v>
      </c>
      <c r="AL71" s="9">
        <v>-49.987000000000002</v>
      </c>
      <c r="AM71" s="9">
        <v>8.8550000000000004</v>
      </c>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8AFAC-5801-40FD-997B-31E040D795EC}">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44228</v>
      </c>
      <c r="B4" s="9">
        <v>9.7119999999999997</v>
      </c>
      <c r="C4" s="9">
        <v>9.7119999999999997</v>
      </c>
      <c r="D4" s="9">
        <v>9.7119999999999997</v>
      </c>
      <c r="E4" s="10">
        <v>-32.098999999999997</v>
      </c>
      <c r="F4" s="10">
        <v>-10.874000000000001</v>
      </c>
      <c r="G4" s="10">
        <v>24.474</v>
      </c>
      <c r="H4" s="10">
        <v>-42.707000000000001</v>
      </c>
      <c r="I4" s="10">
        <v>17.422999999999998</v>
      </c>
      <c r="J4" s="10">
        <v>20.231999999999999</v>
      </c>
      <c r="K4" s="10">
        <v>-6.8810000000000002</v>
      </c>
      <c r="L4" s="10">
        <v>38.478000000000002</v>
      </c>
      <c r="M4" s="10">
        <v>38.890999999999998</v>
      </c>
      <c r="N4" s="10">
        <v>7.3949999999999996</v>
      </c>
      <c r="O4" s="10">
        <v>44.286999999999999</v>
      </c>
      <c r="P4" s="10">
        <v>29.244</v>
      </c>
      <c r="Q4" s="10">
        <v>221.904</v>
      </c>
      <c r="R4" s="10">
        <v>10.265000000000001</v>
      </c>
      <c r="S4" s="10">
        <v>85.662000000000006</v>
      </c>
      <c r="T4" s="10">
        <v>11.233000000000001</v>
      </c>
      <c r="U4" s="10">
        <v>13.169</v>
      </c>
      <c r="V4" s="10">
        <v>35.386000000000003</v>
      </c>
      <c r="W4" s="10">
        <v>17.077000000000002</v>
      </c>
      <c r="X4" s="10">
        <v>13.38</v>
      </c>
      <c r="Y4" s="10">
        <v>16.087</v>
      </c>
      <c r="Z4" s="10">
        <v>-0.86599999999999999</v>
      </c>
      <c r="AA4" s="10">
        <v>23.463000000000001</v>
      </c>
      <c r="AB4" s="10">
        <v>14.08</v>
      </c>
      <c r="AC4" s="10">
        <v>174.58199999999999</v>
      </c>
      <c r="AD4" s="10">
        <v>11.07</v>
      </c>
      <c r="AE4" s="10">
        <v>-5.6680000000000001</v>
      </c>
      <c r="AF4" s="10">
        <v>3.0179999999999998</v>
      </c>
      <c r="AG4" s="10">
        <v>14.69</v>
      </c>
      <c r="AH4" s="10">
        <v>8.8202999999999996</v>
      </c>
      <c r="AI4" s="10">
        <v>14.744759999999999</v>
      </c>
      <c r="AJ4" s="10">
        <v>10.63569</v>
      </c>
      <c r="AK4" s="10">
        <v>3.61049</v>
      </c>
      <c r="AL4" s="10">
        <v>19.494754710900001</v>
      </c>
      <c r="AM4" s="10">
        <v>9.1826606062200007</v>
      </c>
    </row>
    <row r="5" spans="1:54" ht="15" x14ac:dyDescent="0.25">
      <c r="A5" s="108">
        <f>YampaRiverInflow.TotalOutflow!A5</f>
        <v>44256</v>
      </c>
      <c r="B5" s="9">
        <v>4.819</v>
      </c>
      <c r="C5" s="9">
        <v>4.819</v>
      </c>
      <c r="D5" s="9">
        <v>4.819</v>
      </c>
      <c r="E5" s="10">
        <v>-63.835000000000001</v>
      </c>
      <c r="F5" s="10">
        <v>-26.42</v>
      </c>
      <c r="G5" s="10">
        <v>59.759</v>
      </c>
      <c r="H5" s="10">
        <v>26.506</v>
      </c>
      <c r="I5" s="10">
        <v>96.531999999999996</v>
      </c>
      <c r="J5" s="10">
        <v>17.710999999999999</v>
      </c>
      <c r="K5" s="10">
        <v>-1.42</v>
      </c>
      <c r="L5" s="10">
        <v>43.502000000000002</v>
      </c>
      <c r="M5" s="10">
        <v>-6.4089999999999998</v>
      </c>
      <c r="N5" s="10">
        <v>8.8800000000000008</v>
      </c>
      <c r="O5" s="10">
        <v>37.970999999999997</v>
      </c>
      <c r="P5" s="10">
        <v>61.314999999999998</v>
      </c>
      <c r="Q5" s="10">
        <v>316.43099999999998</v>
      </c>
      <c r="R5" s="10">
        <v>30.523</v>
      </c>
      <c r="S5" s="10">
        <v>99.09</v>
      </c>
      <c r="T5" s="10">
        <v>0.26700000000000002</v>
      </c>
      <c r="U5" s="10">
        <v>21.556999999999999</v>
      </c>
      <c r="V5" s="10">
        <v>29.812999999999999</v>
      </c>
      <c r="W5" s="10">
        <v>17.334</v>
      </c>
      <c r="X5" s="10">
        <v>4.55</v>
      </c>
      <c r="Y5" s="10">
        <v>29.456</v>
      </c>
      <c r="Z5" s="10">
        <v>7.5919999999999996</v>
      </c>
      <c r="AA5" s="10">
        <v>0.58599999999999997</v>
      </c>
      <c r="AB5" s="10">
        <v>5.9260000000000002</v>
      </c>
      <c r="AC5" s="10">
        <v>168.72399999999999</v>
      </c>
      <c r="AD5" s="10">
        <v>24.416</v>
      </c>
      <c r="AE5" s="10">
        <v>16.087</v>
      </c>
      <c r="AF5" s="10">
        <v>3.2</v>
      </c>
      <c r="AG5" s="10">
        <v>10.916</v>
      </c>
      <c r="AH5" s="10">
        <v>55.120930000000001</v>
      </c>
      <c r="AI5" s="10">
        <v>5.3349099999999998</v>
      </c>
      <c r="AJ5" s="10">
        <v>8.3023799999999994</v>
      </c>
      <c r="AK5" s="10">
        <v>7.6192200000000003</v>
      </c>
      <c r="AL5" s="10">
        <v>-3.1343052999900003</v>
      </c>
      <c r="AM5" s="10">
        <v>3.17213907435</v>
      </c>
    </row>
    <row r="6" spans="1:54" ht="15" x14ac:dyDescent="0.25">
      <c r="A6" s="108">
        <f>YampaRiverInflow.TotalOutflow!A6</f>
        <v>44287</v>
      </c>
      <c r="B6" s="9">
        <v>8.2040000000000006</v>
      </c>
      <c r="C6" s="9">
        <v>8.2040000000000006</v>
      </c>
      <c r="D6" s="9">
        <v>8.2040000000000006</v>
      </c>
      <c r="E6" s="10">
        <v>-50.832999999999998</v>
      </c>
      <c r="F6" s="10">
        <v>-3.6080000000000001</v>
      </c>
      <c r="G6" s="10">
        <v>-89.194000000000003</v>
      </c>
      <c r="H6" s="10">
        <v>49.36</v>
      </c>
      <c r="I6" s="10">
        <v>53.290999999999997</v>
      </c>
      <c r="J6" s="10">
        <v>25.484000000000002</v>
      </c>
      <c r="K6" s="10">
        <v>-15.704000000000001</v>
      </c>
      <c r="L6" s="10">
        <v>2.6739999999999999</v>
      </c>
      <c r="M6" s="10">
        <v>9.9689999999999994</v>
      </c>
      <c r="N6" s="10">
        <v>14.242000000000001</v>
      </c>
      <c r="O6" s="10">
        <v>68.507000000000005</v>
      </c>
      <c r="P6" s="10">
        <v>34.072000000000003</v>
      </c>
      <c r="Q6" s="10">
        <v>40.68</v>
      </c>
      <c r="R6" s="10">
        <v>13.753</v>
      </c>
      <c r="S6" s="10">
        <v>16.016999999999999</v>
      </c>
      <c r="T6" s="10">
        <v>14.180999999999999</v>
      </c>
      <c r="U6" s="10">
        <v>10.909000000000001</v>
      </c>
      <c r="V6" s="10">
        <v>31.158000000000001</v>
      </c>
      <c r="W6" s="10">
        <v>9.2080000000000002</v>
      </c>
      <c r="X6" s="10">
        <v>5.04</v>
      </c>
      <c r="Y6" s="10">
        <v>53.372999999999998</v>
      </c>
      <c r="Z6" s="10">
        <v>10.19</v>
      </c>
      <c r="AA6" s="10">
        <v>22.326000000000001</v>
      </c>
      <c r="AB6" s="10">
        <v>12.529</v>
      </c>
      <c r="AC6" s="10">
        <v>16.698</v>
      </c>
      <c r="AD6" s="10">
        <v>14.458</v>
      </c>
      <c r="AE6" s="10">
        <v>15.693</v>
      </c>
      <c r="AF6" s="10">
        <v>12.19</v>
      </c>
      <c r="AG6" s="10">
        <v>15.191000000000001</v>
      </c>
      <c r="AH6" s="10">
        <v>34.110879999999995</v>
      </c>
      <c r="AI6" s="10">
        <v>18.928849999999997</v>
      </c>
      <c r="AJ6" s="10">
        <v>23.699870000000001</v>
      </c>
      <c r="AK6" s="10">
        <v>14.320200000000002</v>
      </c>
      <c r="AL6" s="10">
        <v>23.981204488899998</v>
      </c>
      <c r="AM6" s="10">
        <v>12.6252825743</v>
      </c>
    </row>
    <row r="7" spans="1:54" ht="15" x14ac:dyDescent="0.25">
      <c r="A7" s="108">
        <f>YampaRiverInflow.TotalOutflow!A7</f>
        <v>44317</v>
      </c>
      <c r="B7" s="9">
        <v>14.943</v>
      </c>
      <c r="C7" s="9">
        <v>14.943</v>
      </c>
      <c r="D7" s="9">
        <v>14.943</v>
      </c>
      <c r="E7" s="10">
        <v>-15.445</v>
      </c>
      <c r="F7" s="10">
        <v>-30.884</v>
      </c>
      <c r="G7" s="10">
        <v>-80.722999999999999</v>
      </c>
      <c r="H7" s="10">
        <v>-14.659000000000001</v>
      </c>
      <c r="I7" s="10">
        <v>23.445</v>
      </c>
      <c r="J7" s="10">
        <v>-44.76</v>
      </c>
      <c r="K7" s="10">
        <v>4.5609999999999999</v>
      </c>
      <c r="L7" s="10">
        <v>-17.443000000000001</v>
      </c>
      <c r="M7" s="10">
        <v>33.575000000000003</v>
      </c>
      <c r="N7" s="10">
        <v>29.093</v>
      </c>
      <c r="O7" s="10">
        <v>35.158000000000001</v>
      </c>
      <c r="P7" s="10">
        <v>30.619</v>
      </c>
      <c r="Q7" s="10">
        <v>51.445999999999998</v>
      </c>
      <c r="R7" s="10">
        <v>147.43199999999999</v>
      </c>
      <c r="S7" s="10">
        <v>31.465</v>
      </c>
      <c r="T7" s="10">
        <v>16.225000000000001</v>
      </c>
      <c r="U7" s="10">
        <v>15.988</v>
      </c>
      <c r="V7" s="10">
        <v>22.762</v>
      </c>
      <c r="W7" s="10">
        <v>16.884</v>
      </c>
      <c r="X7" s="10">
        <v>8.0370000000000008</v>
      </c>
      <c r="Y7" s="10">
        <v>0.76700000000000002</v>
      </c>
      <c r="Z7" s="10">
        <v>15.06</v>
      </c>
      <c r="AA7" s="10">
        <v>18.966999999999999</v>
      </c>
      <c r="AB7" s="10">
        <v>6.8140000000000001</v>
      </c>
      <c r="AC7" s="10">
        <v>10.48</v>
      </c>
      <c r="AD7" s="10">
        <v>-4.4349999999999996</v>
      </c>
      <c r="AE7" s="10">
        <v>13.545999999999999</v>
      </c>
      <c r="AF7" s="10">
        <v>14.374000000000001</v>
      </c>
      <c r="AG7" s="10">
        <v>20.312000000000001</v>
      </c>
      <c r="AH7" s="10">
        <v>24.09412</v>
      </c>
      <c r="AI7" s="10">
        <v>17.2925</v>
      </c>
      <c r="AJ7" s="10">
        <v>26.04485</v>
      </c>
      <c r="AK7" s="10">
        <v>20.55932</v>
      </c>
      <c r="AL7" s="10">
        <v>-2.9233854721500001</v>
      </c>
      <c r="AM7" s="10">
        <v>20.635423071599998</v>
      </c>
    </row>
    <row r="8" spans="1:54" ht="15" x14ac:dyDescent="0.25">
      <c r="A8" s="108">
        <f>YampaRiverInflow.TotalOutflow!A8</f>
        <v>44348</v>
      </c>
      <c r="B8" s="9">
        <v>10.954000000000001</v>
      </c>
      <c r="C8" s="9">
        <v>10.954000000000001</v>
      </c>
      <c r="D8" s="9">
        <v>10.954000000000001</v>
      </c>
      <c r="E8" s="10">
        <v>-42.570999999999998</v>
      </c>
      <c r="F8" s="10">
        <v>-23.359000000000002</v>
      </c>
      <c r="G8" s="10">
        <v>-170.375</v>
      </c>
      <c r="H8" s="10">
        <v>-68.215000000000003</v>
      </c>
      <c r="I8" s="10">
        <v>17.126000000000001</v>
      </c>
      <c r="J8" s="10">
        <v>9.0709999999999997</v>
      </c>
      <c r="K8" s="10">
        <v>12.688000000000001</v>
      </c>
      <c r="L8" s="10">
        <v>3.8149999999999999</v>
      </c>
      <c r="M8" s="10">
        <v>18.376000000000001</v>
      </c>
      <c r="N8" s="10">
        <v>10.868</v>
      </c>
      <c r="O8" s="10">
        <v>38.33</v>
      </c>
      <c r="P8" s="10">
        <v>17.908000000000001</v>
      </c>
      <c r="Q8" s="10">
        <v>23.242999999999999</v>
      </c>
      <c r="R8" s="10">
        <v>149.01400000000001</v>
      </c>
      <c r="S8" s="10">
        <v>25.635000000000002</v>
      </c>
      <c r="T8" s="10">
        <v>16.579999999999998</v>
      </c>
      <c r="U8" s="10">
        <v>17.053999999999998</v>
      </c>
      <c r="V8" s="10">
        <v>19.07</v>
      </c>
      <c r="W8" s="10">
        <v>13.257999999999999</v>
      </c>
      <c r="X8" s="10">
        <v>52.686</v>
      </c>
      <c r="Y8" s="10">
        <v>31.236000000000001</v>
      </c>
      <c r="Z8" s="10">
        <v>9.4260000000000002</v>
      </c>
      <c r="AA8" s="10">
        <v>11.861000000000001</v>
      </c>
      <c r="AB8" s="10">
        <v>3.2530000000000001</v>
      </c>
      <c r="AC8" s="10">
        <v>10.676</v>
      </c>
      <c r="AD8" s="10">
        <v>-12.563000000000001</v>
      </c>
      <c r="AE8" s="10">
        <v>10.95</v>
      </c>
      <c r="AF8" s="10">
        <v>4.9080000000000004</v>
      </c>
      <c r="AG8" s="10">
        <v>20.478999999999999</v>
      </c>
      <c r="AH8" s="10">
        <v>23.339099999999998</v>
      </c>
      <c r="AI8" s="10">
        <v>14.779639999999999</v>
      </c>
      <c r="AJ8" s="10">
        <v>10.374750000000001</v>
      </c>
      <c r="AK8" s="10">
        <v>15.253579999999999</v>
      </c>
      <c r="AL8" s="10">
        <v>10.8723748103</v>
      </c>
      <c r="AM8" s="10">
        <v>19.2537612671</v>
      </c>
    </row>
    <row r="9" spans="1:54" ht="15" x14ac:dyDescent="0.25">
      <c r="A9" s="108">
        <f>YampaRiverInflow.TotalOutflow!A9</f>
        <v>44378</v>
      </c>
      <c r="B9" s="9">
        <v>18.324000000000002</v>
      </c>
      <c r="C9" s="9">
        <v>18.324000000000002</v>
      </c>
      <c r="D9" s="9">
        <v>18.324000000000002</v>
      </c>
      <c r="E9" s="10">
        <v>-60.779000000000003</v>
      </c>
      <c r="F9" s="10">
        <v>-56.558999999999997</v>
      </c>
      <c r="G9" s="10">
        <v>-126.367</v>
      </c>
      <c r="H9" s="10">
        <v>-44.088999999999999</v>
      </c>
      <c r="I9" s="10">
        <v>31.13</v>
      </c>
      <c r="J9" s="10">
        <v>-0.70799999999999996</v>
      </c>
      <c r="K9" s="10">
        <v>17.495000000000001</v>
      </c>
      <c r="L9" s="10">
        <v>-0.90900000000000003</v>
      </c>
      <c r="M9" s="10">
        <v>22.303000000000001</v>
      </c>
      <c r="N9" s="10">
        <v>26.056000000000001</v>
      </c>
      <c r="O9" s="10">
        <v>37.981000000000002</v>
      </c>
      <c r="P9" s="10">
        <v>46.884999999999998</v>
      </c>
      <c r="Q9" s="10">
        <v>38.639000000000003</v>
      </c>
      <c r="R9" s="10">
        <v>161.97499999999999</v>
      </c>
      <c r="S9" s="10">
        <v>38.319000000000003</v>
      </c>
      <c r="T9" s="10">
        <v>19.699000000000002</v>
      </c>
      <c r="U9" s="10">
        <v>17.989999999999998</v>
      </c>
      <c r="V9" s="10">
        <v>13.172000000000001</v>
      </c>
      <c r="W9" s="10">
        <v>40.615000000000002</v>
      </c>
      <c r="X9" s="10">
        <v>26.545000000000002</v>
      </c>
      <c r="Y9" s="10">
        <v>25.422999999999998</v>
      </c>
      <c r="Z9" s="10">
        <v>13.888999999999999</v>
      </c>
      <c r="AA9" s="10">
        <v>15.146000000000001</v>
      </c>
      <c r="AB9" s="10">
        <v>6.6020000000000003</v>
      </c>
      <c r="AC9" s="10">
        <v>10.079000000000001</v>
      </c>
      <c r="AD9" s="10">
        <v>4.5090000000000003</v>
      </c>
      <c r="AE9" s="10">
        <v>26.234000000000002</v>
      </c>
      <c r="AF9" s="10">
        <v>12.146000000000001</v>
      </c>
      <c r="AG9" s="10">
        <v>17.390999999999998</v>
      </c>
      <c r="AH9" s="10">
        <v>17.51343</v>
      </c>
      <c r="AI9" s="10">
        <v>34.483599999999996</v>
      </c>
      <c r="AJ9" s="10">
        <v>45.963620000000006</v>
      </c>
      <c r="AK9" s="10">
        <v>28.082819999999998</v>
      </c>
      <c r="AL9" s="10">
        <v>19.215399487300001</v>
      </c>
      <c r="AM9" s="10">
        <v>17.603711951099999</v>
      </c>
    </row>
    <row r="10" spans="1:54" ht="15" x14ac:dyDescent="0.25">
      <c r="A10" s="108">
        <f>YampaRiverInflow.TotalOutflow!A10</f>
        <v>44409</v>
      </c>
      <c r="B10" s="9">
        <v>17.367000000000001</v>
      </c>
      <c r="C10" s="9">
        <v>17.367000000000001</v>
      </c>
      <c r="D10" s="9">
        <v>17.367000000000001</v>
      </c>
      <c r="E10" s="10">
        <v>-38.963999999999999</v>
      </c>
      <c r="F10" s="10">
        <v>-34.012</v>
      </c>
      <c r="G10" s="10">
        <v>6.7279999999999998</v>
      </c>
      <c r="H10" s="10">
        <v>36.843000000000004</v>
      </c>
      <c r="I10" s="10">
        <v>32.896999999999998</v>
      </c>
      <c r="J10" s="10">
        <v>15.759</v>
      </c>
      <c r="K10" s="10">
        <v>30.661000000000001</v>
      </c>
      <c r="L10" s="10">
        <v>55</v>
      </c>
      <c r="M10" s="10">
        <v>48.677</v>
      </c>
      <c r="N10" s="10">
        <v>33.113</v>
      </c>
      <c r="O10" s="10">
        <v>45.93</v>
      </c>
      <c r="P10" s="10">
        <v>51.271000000000001</v>
      </c>
      <c r="Q10" s="10">
        <v>50.551000000000002</v>
      </c>
      <c r="R10" s="10">
        <v>39.052</v>
      </c>
      <c r="S10" s="10">
        <v>28.867000000000001</v>
      </c>
      <c r="T10" s="10">
        <v>22.442</v>
      </c>
      <c r="U10" s="10">
        <v>26.152999999999999</v>
      </c>
      <c r="V10" s="10">
        <v>32.817999999999998</v>
      </c>
      <c r="W10" s="10">
        <v>21.527999999999999</v>
      </c>
      <c r="X10" s="10">
        <v>35.834000000000003</v>
      </c>
      <c r="Y10" s="10">
        <v>31.181000000000001</v>
      </c>
      <c r="Z10" s="10">
        <v>15.63</v>
      </c>
      <c r="AA10" s="10">
        <v>23.109000000000002</v>
      </c>
      <c r="AB10" s="10">
        <v>11.401</v>
      </c>
      <c r="AC10" s="10">
        <v>31.262</v>
      </c>
      <c r="AD10" s="10">
        <v>3.68</v>
      </c>
      <c r="AE10" s="10">
        <v>14.694000000000001</v>
      </c>
      <c r="AF10" s="10">
        <v>25.271000000000001</v>
      </c>
      <c r="AG10" s="10">
        <v>24.695</v>
      </c>
      <c r="AH10" s="10">
        <v>21.273709999999998</v>
      </c>
      <c r="AI10" s="10">
        <v>24.753779999999999</v>
      </c>
      <c r="AJ10" s="10">
        <v>25.619619999999998</v>
      </c>
      <c r="AK10" s="10">
        <v>36.973279999999995</v>
      </c>
      <c r="AL10" s="10">
        <v>26.050836177000001</v>
      </c>
      <c r="AM10" s="10">
        <v>15.572127335099999</v>
      </c>
    </row>
    <row r="11" spans="1:54" ht="15" x14ac:dyDescent="0.25">
      <c r="A11" s="108">
        <f>YampaRiverInflow.TotalOutflow!A11</f>
        <v>44440</v>
      </c>
      <c r="B11" s="9">
        <v>16.686</v>
      </c>
      <c r="C11" s="9">
        <v>16.686</v>
      </c>
      <c r="D11" s="9">
        <v>16.686</v>
      </c>
      <c r="E11" s="10">
        <v>42.127000000000002</v>
      </c>
      <c r="F11" s="10">
        <v>-1.2290000000000001</v>
      </c>
      <c r="G11" s="10">
        <v>-33.959000000000003</v>
      </c>
      <c r="H11" s="10">
        <v>31.548999999999999</v>
      </c>
      <c r="I11" s="10">
        <v>18.584</v>
      </c>
      <c r="J11" s="10">
        <v>20.257999999999999</v>
      </c>
      <c r="K11" s="10">
        <v>40.121000000000002</v>
      </c>
      <c r="L11" s="10">
        <v>42.011000000000003</v>
      </c>
      <c r="M11" s="10">
        <v>32.043999999999997</v>
      </c>
      <c r="N11" s="10">
        <v>34.625999999999998</v>
      </c>
      <c r="O11" s="10">
        <v>44.92</v>
      </c>
      <c r="P11" s="10">
        <v>38.738</v>
      </c>
      <c r="Q11" s="10">
        <v>36.225999999999999</v>
      </c>
      <c r="R11" s="10">
        <v>28.126000000000001</v>
      </c>
      <c r="S11" s="10">
        <v>31.236000000000001</v>
      </c>
      <c r="T11" s="10">
        <v>22.335000000000001</v>
      </c>
      <c r="U11" s="10">
        <v>48.393999999999998</v>
      </c>
      <c r="V11" s="10">
        <v>28.478999999999999</v>
      </c>
      <c r="W11" s="10">
        <v>11.491</v>
      </c>
      <c r="X11" s="10">
        <v>18.042999999999999</v>
      </c>
      <c r="Y11" s="10">
        <v>23.867999999999999</v>
      </c>
      <c r="Z11" s="10">
        <v>14.974</v>
      </c>
      <c r="AA11" s="10">
        <v>17.042999999999999</v>
      </c>
      <c r="AB11" s="10">
        <v>23.401</v>
      </c>
      <c r="AC11" s="10">
        <v>6.1059999999999999</v>
      </c>
      <c r="AD11" s="10">
        <v>5.0819999999999999</v>
      </c>
      <c r="AE11" s="10">
        <v>18.600999999999999</v>
      </c>
      <c r="AF11" s="10">
        <v>14.476000000000001</v>
      </c>
      <c r="AG11" s="10">
        <v>21.350999999999999</v>
      </c>
      <c r="AH11" s="10">
        <v>17.48638</v>
      </c>
      <c r="AI11" s="10">
        <v>30.457650000000001</v>
      </c>
      <c r="AJ11" s="10">
        <v>31.318210000000001</v>
      </c>
      <c r="AK11" s="10">
        <v>23.158259999999999</v>
      </c>
      <c r="AL11" s="10">
        <v>13.2491374797</v>
      </c>
      <c r="AM11" s="10">
        <v>19.184875404</v>
      </c>
    </row>
    <row r="12" spans="1:54" ht="15" x14ac:dyDescent="0.25">
      <c r="A12" s="108">
        <f>YampaRiverInflow.TotalOutflow!A12</f>
        <v>44470</v>
      </c>
      <c r="B12" s="9">
        <v>23.931000000000001</v>
      </c>
      <c r="C12" s="9">
        <v>23.931000000000001</v>
      </c>
      <c r="D12" s="9">
        <v>23.931000000000001</v>
      </c>
      <c r="E12" s="10">
        <v>13.193</v>
      </c>
      <c r="F12" s="10">
        <v>-2.6909999999999998</v>
      </c>
      <c r="G12" s="10">
        <v>-40.167999999999999</v>
      </c>
      <c r="H12" s="10">
        <v>31.16</v>
      </c>
      <c r="I12" s="10">
        <v>36.676000000000002</v>
      </c>
      <c r="J12" s="10">
        <v>34.716000000000001</v>
      </c>
      <c r="K12" s="10">
        <v>66.048000000000002</v>
      </c>
      <c r="L12" s="10">
        <v>39.569000000000003</v>
      </c>
      <c r="M12" s="10">
        <v>37.305999999999997</v>
      </c>
      <c r="N12" s="10">
        <v>23.975999999999999</v>
      </c>
      <c r="O12" s="10">
        <v>34.430999999999997</v>
      </c>
      <c r="P12" s="10">
        <v>38.234000000000002</v>
      </c>
      <c r="Q12" s="10">
        <v>25.995000000000001</v>
      </c>
      <c r="R12" s="10">
        <v>33.972000000000001</v>
      </c>
      <c r="S12" s="10">
        <v>22.088999999999999</v>
      </c>
      <c r="T12" s="10">
        <v>19.114000000000001</v>
      </c>
      <c r="U12" s="10">
        <v>8.282</v>
      </c>
      <c r="V12" s="10">
        <v>40.549999999999997</v>
      </c>
      <c r="W12" s="10">
        <v>-13.923999999999999</v>
      </c>
      <c r="X12" s="10">
        <v>25.102</v>
      </c>
      <c r="Y12" s="10">
        <v>12.989000000000001</v>
      </c>
      <c r="Z12" s="10">
        <v>27.751999999999999</v>
      </c>
      <c r="AA12" s="10">
        <v>9.3919999999999995</v>
      </c>
      <c r="AB12" s="10">
        <v>43.768999999999998</v>
      </c>
      <c r="AC12" s="10">
        <v>22.535</v>
      </c>
      <c r="AD12" s="10">
        <v>16.07</v>
      </c>
      <c r="AE12" s="10">
        <v>21.861999999999998</v>
      </c>
      <c r="AF12" s="10">
        <v>21.155999999999999</v>
      </c>
      <c r="AG12" s="10">
        <v>17.678999999999998</v>
      </c>
      <c r="AH12" s="10">
        <v>24.983849999999997</v>
      </c>
      <c r="AI12" s="10">
        <v>30.878040000000002</v>
      </c>
      <c r="AJ12" s="10">
        <v>34.297699999999999</v>
      </c>
      <c r="AK12" s="10">
        <v>18.70016</v>
      </c>
      <c r="AL12" s="10">
        <v>16.062130960200001</v>
      </c>
      <c r="AM12" s="10">
        <v>34.217743520299997</v>
      </c>
    </row>
    <row r="13" spans="1:54" ht="15" x14ac:dyDescent="0.25">
      <c r="A13" s="108">
        <f>YampaRiverInflow.TotalOutflow!A13</f>
        <v>44501</v>
      </c>
      <c r="B13" s="9">
        <v>16.309999999999999</v>
      </c>
      <c r="C13" s="9">
        <v>16.309999999999999</v>
      </c>
      <c r="D13" s="9">
        <v>16.309999999999999</v>
      </c>
      <c r="E13" s="10">
        <v>9.3420000000000005</v>
      </c>
      <c r="F13" s="10">
        <v>6.9249999999999998</v>
      </c>
      <c r="G13" s="10">
        <v>53.298999999999999</v>
      </c>
      <c r="H13" s="10">
        <v>-6.4260000000000002</v>
      </c>
      <c r="I13" s="10">
        <v>24.297000000000001</v>
      </c>
      <c r="J13" s="10">
        <v>17.045000000000002</v>
      </c>
      <c r="K13" s="10">
        <v>5.4539999999999997</v>
      </c>
      <c r="L13" s="10">
        <v>10.88</v>
      </c>
      <c r="M13" s="10">
        <v>-20.273</v>
      </c>
      <c r="N13" s="10">
        <v>20.206</v>
      </c>
      <c r="O13" s="10">
        <v>35.786000000000001</v>
      </c>
      <c r="P13" s="10">
        <v>28.035</v>
      </c>
      <c r="Q13" s="10">
        <v>16.972000000000001</v>
      </c>
      <c r="R13" s="10">
        <v>32.304000000000002</v>
      </c>
      <c r="S13" s="10">
        <v>27.994</v>
      </c>
      <c r="T13" s="10">
        <v>18.408000000000001</v>
      </c>
      <c r="U13" s="10">
        <v>27.646999999999998</v>
      </c>
      <c r="V13" s="10">
        <v>13.904999999999999</v>
      </c>
      <c r="W13" s="10">
        <v>20.082000000000001</v>
      </c>
      <c r="X13" s="10">
        <v>-4.2350000000000003</v>
      </c>
      <c r="Y13" s="10">
        <v>5.524</v>
      </c>
      <c r="Z13" s="10">
        <v>13.936</v>
      </c>
      <c r="AA13" s="10">
        <v>18.489000000000001</v>
      </c>
      <c r="AB13" s="10">
        <v>53.006</v>
      </c>
      <c r="AC13" s="10">
        <v>26.384</v>
      </c>
      <c r="AD13" s="10">
        <v>7.4660000000000002</v>
      </c>
      <c r="AE13" s="10">
        <v>17.106999999999999</v>
      </c>
      <c r="AF13" s="10">
        <v>28.956</v>
      </c>
      <c r="AG13" s="10">
        <v>31.728000000000002</v>
      </c>
      <c r="AH13" s="10">
        <v>37.927500000000002</v>
      </c>
      <c r="AI13" s="10">
        <v>37.545540000000003</v>
      </c>
      <c r="AJ13" s="10">
        <v>26.962349999999997</v>
      </c>
      <c r="AK13" s="10">
        <v>24.636060000000001</v>
      </c>
      <c r="AL13" s="10">
        <v>9.1373111003500007</v>
      </c>
      <c r="AM13" s="10">
        <v>11.0838498908</v>
      </c>
    </row>
    <row r="14" spans="1:54" ht="15" x14ac:dyDescent="0.25">
      <c r="A14" s="108">
        <f>YampaRiverInflow.TotalOutflow!A14</f>
        <v>44531</v>
      </c>
      <c r="B14" s="9">
        <v>21.713999999999999</v>
      </c>
      <c r="C14" s="9">
        <v>21.713999999999999</v>
      </c>
      <c r="D14" s="9">
        <v>21.713999999999999</v>
      </c>
      <c r="E14" s="10">
        <v>-10.919</v>
      </c>
      <c r="F14" s="10">
        <v>-18.315999999999999</v>
      </c>
      <c r="G14" s="10">
        <v>48.563000000000002</v>
      </c>
      <c r="H14" s="10">
        <v>17.190000000000001</v>
      </c>
      <c r="I14" s="10">
        <v>-8.3260000000000005</v>
      </c>
      <c r="J14" s="10">
        <v>4.6349999999999998</v>
      </c>
      <c r="K14" s="10">
        <v>47.975999999999999</v>
      </c>
      <c r="L14" s="10">
        <v>24.954999999999998</v>
      </c>
      <c r="M14" s="10">
        <v>24.792000000000002</v>
      </c>
      <c r="N14" s="10">
        <v>21.376000000000001</v>
      </c>
      <c r="O14" s="10">
        <v>28.204999999999998</v>
      </c>
      <c r="P14" s="10">
        <v>40.244</v>
      </c>
      <c r="Q14" s="10">
        <v>27.562000000000001</v>
      </c>
      <c r="R14" s="10">
        <v>42.930999999999997</v>
      </c>
      <c r="S14" s="10">
        <v>16.896000000000001</v>
      </c>
      <c r="T14" s="10">
        <v>5.2649999999999997</v>
      </c>
      <c r="U14" s="10">
        <v>14.913</v>
      </c>
      <c r="V14" s="10">
        <v>20.716999999999999</v>
      </c>
      <c r="W14" s="10">
        <v>34.1</v>
      </c>
      <c r="X14" s="10">
        <v>30.48</v>
      </c>
      <c r="Y14" s="10">
        <v>17.712</v>
      </c>
      <c r="Z14" s="10">
        <v>14.284000000000001</v>
      </c>
      <c r="AA14" s="10">
        <v>19.059000000000001</v>
      </c>
      <c r="AB14" s="10">
        <v>32.093000000000004</v>
      </c>
      <c r="AC14" s="10">
        <v>31.068999999999999</v>
      </c>
      <c r="AD14" s="10">
        <v>-1.1339999999999999</v>
      </c>
      <c r="AE14" s="10">
        <v>19.942</v>
      </c>
      <c r="AF14" s="10">
        <v>24.683</v>
      </c>
      <c r="AG14" s="10">
        <v>26.542000000000002</v>
      </c>
      <c r="AH14" s="10">
        <v>32.755090000000003</v>
      </c>
      <c r="AI14" s="10">
        <v>27.805679999999999</v>
      </c>
      <c r="AJ14" s="10">
        <v>21.076700000000002</v>
      </c>
      <c r="AK14" s="10">
        <v>7.0595299999999996</v>
      </c>
      <c r="AL14" s="10">
        <v>18.495586839200001</v>
      </c>
      <c r="AM14" s="10">
        <v>21.658086085000001</v>
      </c>
    </row>
    <row r="15" spans="1:54" ht="15" x14ac:dyDescent="0.25">
      <c r="A15" s="108">
        <f>YampaRiverInflow.TotalOutflow!A15</f>
        <v>44562</v>
      </c>
      <c r="B15" s="9">
        <v>19.850999999999999</v>
      </c>
      <c r="C15" s="9">
        <v>19.850999999999999</v>
      </c>
      <c r="D15" s="9">
        <v>19.850999999999999</v>
      </c>
      <c r="E15" s="10">
        <v>8.234</v>
      </c>
      <c r="F15" s="10">
        <v>-68.331000000000003</v>
      </c>
      <c r="G15" s="10">
        <v>20.085000000000001</v>
      </c>
      <c r="H15" s="10">
        <v>31.077999999999999</v>
      </c>
      <c r="I15" s="10">
        <v>41.271999999999998</v>
      </c>
      <c r="J15" s="10">
        <v>10.534000000000001</v>
      </c>
      <c r="K15" s="10">
        <v>78.471000000000004</v>
      </c>
      <c r="L15" s="10">
        <v>15.356</v>
      </c>
      <c r="M15" s="10">
        <v>14.651</v>
      </c>
      <c r="N15" s="10">
        <v>30.507000000000001</v>
      </c>
      <c r="O15" s="10">
        <v>18.114999999999998</v>
      </c>
      <c r="P15" s="10">
        <v>101.17700000000001</v>
      </c>
      <c r="Q15" s="10">
        <v>19.384</v>
      </c>
      <c r="R15" s="10">
        <v>30.748000000000001</v>
      </c>
      <c r="S15" s="10">
        <v>9.8130000000000006</v>
      </c>
      <c r="T15" s="10">
        <v>-4.5359999999999996</v>
      </c>
      <c r="U15" s="10">
        <v>13.925000000000001</v>
      </c>
      <c r="V15" s="10">
        <v>62.106999999999999</v>
      </c>
      <c r="W15" s="10">
        <v>30.138999999999999</v>
      </c>
      <c r="X15" s="10">
        <v>34.121000000000002</v>
      </c>
      <c r="Y15" s="10">
        <v>0.29199999999999998</v>
      </c>
      <c r="Z15" s="10">
        <v>8.3659999999999997</v>
      </c>
      <c r="AA15" s="10">
        <v>7.298</v>
      </c>
      <c r="AB15" s="10">
        <v>137.148</v>
      </c>
      <c r="AC15" s="10">
        <v>5.109</v>
      </c>
      <c r="AD15" s="10">
        <v>9.6739999999999995</v>
      </c>
      <c r="AE15" s="10">
        <v>13.996</v>
      </c>
      <c r="AF15" s="10">
        <v>3.7160000000000002</v>
      </c>
      <c r="AG15" s="10">
        <v>41.649769999999997</v>
      </c>
      <c r="AH15" s="10">
        <v>7.6267299999999993</v>
      </c>
      <c r="AI15" s="10">
        <v>11.469899999999999</v>
      </c>
      <c r="AJ15" s="10">
        <v>17.2136</v>
      </c>
      <c r="AK15" s="10">
        <v>12.568142775</v>
      </c>
      <c r="AL15" s="10">
        <v>17.4341776228</v>
      </c>
      <c r="AM15" s="10">
        <v>-20.010999999999999</v>
      </c>
    </row>
    <row r="16" spans="1:54" ht="15" x14ac:dyDescent="0.25">
      <c r="A16" s="108">
        <f>YampaRiverInflow.TotalOutflow!A16</f>
        <v>44593</v>
      </c>
      <c r="B16" s="9">
        <v>9.7119999999999997</v>
      </c>
      <c r="C16" s="9">
        <v>9.7119999999999997</v>
      </c>
      <c r="D16" s="9">
        <v>9.7119999999999997</v>
      </c>
      <c r="E16" s="10">
        <v>-10.874000000000001</v>
      </c>
      <c r="F16" s="10">
        <v>24.474</v>
      </c>
      <c r="G16" s="10">
        <v>-42.707000000000001</v>
      </c>
      <c r="H16" s="10">
        <v>17.422999999999998</v>
      </c>
      <c r="I16" s="10">
        <v>20.231999999999999</v>
      </c>
      <c r="J16" s="10">
        <v>-6.8810000000000002</v>
      </c>
      <c r="K16" s="10">
        <v>38.478000000000002</v>
      </c>
      <c r="L16" s="10">
        <v>38.890999999999998</v>
      </c>
      <c r="M16" s="10">
        <v>7.3949999999999996</v>
      </c>
      <c r="N16" s="10">
        <v>44.286999999999999</v>
      </c>
      <c r="O16" s="10">
        <v>29.244</v>
      </c>
      <c r="P16" s="10">
        <v>221.904</v>
      </c>
      <c r="Q16" s="10">
        <v>10.265000000000001</v>
      </c>
      <c r="R16" s="10">
        <v>85.662000000000006</v>
      </c>
      <c r="S16" s="10">
        <v>11.233000000000001</v>
      </c>
      <c r="T16" s="10">
        <v>13.169</v>
      </c>
      <c r="U16" s="10">
        <v>35.386000000000003</v>
      </c>
      <c r="V16" s="10">
        <v>17.077000000000002</v>
      </c>
      <c r="W16" s="10">
        <v>13.38</v>
      </c>
      <c r="X16" s="10">
        <v>16.087</v>
      </c>
      <c r="Y16" s="10">
        <v>-0.86599999999999999</v>
      </c>
      <c r="Z16" s="10">
        <v>23.463000000000001</v>
      </c>
      <c r="AA16" s="10">
        <v>14.08</v>
      </c>
      <c r="AB16" s="10">
        <v>174.58199999999999</v>
      </c>
      <c r="AC16" s="10">
        <v>11.07</v>
      </c>
      <c r="AD16" s="10">
        <v>-5.6680000000000001</v>
      </c>
      <c r="AE16" s="10">
        <v>3.0179999999999998</v>
      </c>
      <c r="AF16" s="10">
        <v>14.69</v>
      </c>
      <c r="AG16" s="10">
        <v>8.8202999999999996</v>
      </c>
      <c r="AH16" s="10">
        <v>14.744759999999999</v>
      </c>
      <c r="AI16" s="10">
        <v>10.63569</v>
      </c>
      <c r="AJ16" s="10">
        <v>3.61049</v>
      </c>
      <c r="AK16" s="10">
        <v>19.494754710900001</v>
      </c>
      <c r="AL16" s="10">
        <v>9.1826606062200007</v>
      </c>
      <c r="AM16" s="10">
        <v>-32.098999999999997</v>
      </c>
    </row>
    <row r="17" spans="1:39" ht="15" x14ac:dyDescent="0.25">
      <c r="A17" s="108">
        <f>YampaRiverInflow.TotalOutflow!A17</f>
        <v>44621</v>
      </c>
      <c r="B17" s="9">
        <v>4.819</v>
      </c>
      <c r="C17" s="9">
        <v>4.819</v>
      </c>
      <c r="D17" s="9">
        <v>4.819</v>
      </c>
      <c r="E17" s="10">
        <v>-26.42</v>
      </c>
      <c r="F17" s="10">
        <v>59.759</v>
      </c>
      <c r="G17" s="10">
        <v>26.506</v>
      </c>
      <c r="H17" s="10">
        <v>96.531999999999996</v>
      </c>
      <c r="I17" s="10">
        <v>17.710999999999999</v>
      </c>
      <c r="J17" s="10">
        <v>-1.42</v>
      </c>
      <c r="K17" s="10">
        <v>43.502000000000002</v>
      </c>
      <c r="L17" s="10">
        <v>-6.4089999999999998</v>
      </c>
      <c r="M17" s="10">
        <v>8.8800000000000008</v>
      </c>
      <c r="N17" s="10">
        <v>37.970999999999997</v>
      </c>
      <c r="O17" s="10">
        <v>61.314999999999998</v>
      </c>
      <c r="P17" s="10">
        <v>316.43099999999998</v>
      </c>
      <c r="Q17" s="10">
        <v>30.523</v>
      </c>
      <c r="R17" s="10">
        <v>99.09</v>
      </c>
      <c r="S17" s="10">
        <v>0.26700000000000002</v>
      </c>
      <c r="T17" s="10">
        <v>21.556999999999999</v>
      </c>
      <c r="U17" s="10">
        <v>29.812999999999999</v>
      </c>
      <c r="V17" s="10">
        <v>17.334</v>
      </c>
      <c r="W17" s="10">
        <v>4.55</v>
      </c>
      <c r="X17" s="10">
        <v>29.456</v>
      </c>
      <c r="Y17" s="10">
        <v>7.5919999999999996</v>
      </c>
      <c r="Z17" s="10">
        <v>0.58599999999999997</v>
      </c>
      <c r="AA17" s="10">
        <v>5.9260000000000002</v>
      </c>
      <c r="AB17" s="10">
        <v>168.72399999999999</v>
      </c>
      <c r="AC17" s="10">
        <v>24.416</v>
      </c>
      <c r="AD17" s="10">
        <v>16.087</v>
      </c>
      <c r="AE17" s="10">
        <v>3.2</v>
      </c>
      <c r="AF17" s="10">
        <v>10.916</v>
      </c>
      <c r="AG17" s="10">
        <v>55.120930000000001</v>
      </c>
      <c r="AH17" s="10">
        <v>5.3349099999999998</v>
      </c>
      <c r="AI17" s="10">
        <v>8.3023799999999994</v>
      </c>
      <c r="AJ17" s="10">
        <v>7.6192200000000003</v>
      </c>
      <c r="AK17" s="10">
        <v>-3.1343052999900003</v>
      </c>
      <c r="AL17" s="10">
        <v>3.17213907435</v>
      </c>
      <c r="AM17" s="10">
        <v>-63.835000000000001</v>
      </c>
    </row>
    <row r="18" spans="1:39" ht="15" x14ac:dyDescent="0.25">
      <c r="A18" s="108">
        <f>YampaRiverInflow.TotalOutflow!A18</f>
        <v>44652</v>
      </c>
      <c r="B18" s="9">
        <v>8.2040000000000006</v>
      </c>
      <c r="C18" s="9">
        <v>8.2040000000000006</v>
      </c>
      <c r="D18" s="9">
        <v>8.2040000000000006</v>
      </c>
      <c r="E18" s="10">
        <v>-3.6080000000000001</v>
      </c>
      <c r="F18" s="10">
        <v>-89.194000000000003</v>
      </c>
      <c r="G18" s="10">
        <v>49.36</v>
      </c>
      <c r="H18" s="10">
        <v>53.290999999999997</v>
      </c>
      <c r="I18" s="10">
        <v>25.484000000000002</v>
      </c>
      <c r="J18" s="10">
        <v>-15.704000000000001</v>
      </c>
      <c r="K18" s="10">
        <v>2.6739999999999999</v>
      </c>
      <c r="L18" s="10">
        <v>9.9689999999999994</v>
      </c>
      <c r="M18" s="10">
        <v>14.242000000000001</v>
      </c>
      <c r="N18" s="10">
        <v>68.507000000000005</v>
      </c>
      <c r="O18" s="10">
        <v>34.072000000000003</v>
      </c>
      <c r="P18" s="10">
        <v>40.68</v>
      </c>
      <c r="Q18" s="10">
        <v>13.753</v>
      </c>
      <c r="R18" s="10">
        <v>16.016999999999999</v>
      </c>
      <c r="S18" s="10">
        <v>14.180999999999999</v>
      </c>
      <c r="T18" s="10">
        <v>10.909000000000001</v>
      </c>
      <c r="U18" s="10">
        <v>31.158000000000001</v>
      </c>
      <c r="V18" s="10">
        <v>9.2080000000000002</v>
      </c>
      <c r="W18" s="10">
        <v>5.04</v>
      </c>
      <c r="X18" s="10">
        <v>53.372999999999998</v>
      </c>
      <c r="Y18" s="10">
        <v>10.19</v>
      </c>
      <c r="Z18" s="10">
        <v>22.326000000000001</v>
      </c>
      <c r="AA18" s="10">
        <v>12.529</v>
      </c>
      <c r="AB18" s="10">
        <v>16.698</v>
      </c>
      <c r="AC18" s="10">
        <v>14.458</v>
      </c>
      <c r="AD18" s="10">
        <v>15.693</v>
      </c>
      <c r="AE18" s="10">
        <v>12.19</v>
      </c>
      <c r="AF18" s="10">
        <v>15.191000000000001</v>
      </c>
      <c r="AG18" s="10">
        <v>34.110879999999995</v>
      </c>
      <c r="AH18" s="10">
        <v>18.928849999999997</v>
      </c>
      <c r="AI18" s="10">
        <v>23.699870000000001</v>
      </c>
      <c r="AJ18" s="10">
        <v>14.320200000000002</v>
      </c>
      <c r="AK18" s="10">
        <v>23.981204488899998</v>
      </c>
      <c r="AL18" s="10">
        <v>12.6252825743</v>
      </c>
      <c r="AM18" s="10">
        <v>-50.832999999999998</v>
      </c>
    </row>
    <row r="19" spans="1:39" ht="15" x14ac:dyDescent="0.25">
      <c r="A19" s="108">
        <f>YampaRiverInflow.TotalOutflow!A19</f>
        <v>44682</v>
      </c>
      <c r="B19" s="9">
        <v>14.943</v>
      </c>
      <c r="C19" s="9">
        <v>14.943</v>
      </c>
      <c r="D19" s="9">
        <v>14.943</v>
      </c>
      <c r="E19" s="10">
        <v>-30.884</v>
      </c>
      <c r="F19" s="10">
        <v>-80.722999999999999</v>
      </c>
      <c r="G19" s="10">
        <v>-14.659000000000001</v>
      </c>
      <c r="H19" s="10">
        <v>23.445</v>
      </c>
      <c r="I19" s="10">
        <v>-44.76</v>
      </c>
      <c r="J19" s="10">
        <v>4.5609999999999999</v>
      </c>
      <c r="K19" s="10">
        <v>-17.443000000000001</v>
      </c>
      <c r="L19" s="10">
        <v>33.575000000000003</v>
      </c>
      <c r="M19" s="10">
        <v>29.093</v>
      </c>
      <c r="N19" s="10">
        <v>35.158000000000001</v>
      </c>
      <c r="O19" s="10">
        <v>30.619</v>
      </c>
      <c r="P19" s="10">
        <v>51.445999999999998</v>
      </c>
      <c r="Q19" s="10">
        <v>147.43199999999999</v>
      </c>
      <c r="R19" s="10">
        <v>31.465</v>
      </c>
      <c r="S19" s="10">
        <v>16.225000000000001</v>
      </c>
      <c r="T19" s="10">
        <v>15.988</v>
      </c>
      <c r="U19" s="10">
        <v>22.762</v>
      </c>
      <c r="V19" s="10">
        <v>16.884</v>
      </c>
      <c r="W19" s="10">
        <v>8.0370000000000008</v>
      </c>
      <c r="X19" s="10">
        <v>0.76700000000000002</v>
      </c>
      <c r="Y19" s="10">
        <v>15.06</v>
      </c>
      <c r="Z19" s="10">
        <v>18.966999999999999</v>
      </c>
      <c r="AA19" s="10">
        <v>6.8140000000000001</v>
      </c>
      <c r="AB19" s="10">
        <v>10.48</v>
      </c>
      <c r="AC19" s="10">
        <v>-4.4349999999999996</v>
      </c>
      <c r="AD19" s="10">
        <v>13.545999999999999</v>
      </c>
      <c r="AE19" s="10">
        <v>14.374000000000001</v>
      </c>
      <c r="AF19" s="10">
        <v>20.312000000000001</v>
      </c>
      <c r="AG19" s="10">
        <v>24.09412</v>
      </c>
      <c r="AH19" s="10">
        <v>17.2925</v>
      </c>
      <c r="AI19" s="10">
        <v>26.04485</v>
      </c>
      <c r="AJ19" s="10">
        <v>20.55932</v>
      </c>
      <c r="AK19" s="10">
        <v>-2.9233854721500001</v>
      </c>
      <c r="AL19" s="10">
        <v>20.635423071599998</v>
      </c>
      <c r="AM19" s="10">
        <v>-15.445</v>
      </c>
    </row>
    <row r="20" spans="1:39" ht="15" x14ac:dyDescent="0.25">
      <c r="A20" s="108">
        <f>YampaRiverInflow.TotalOutflow!A20</f>
        <v>44713</v>
      </c>
      <c r="B20" s="9">
        <v>10.954000000000001</v>
      </c>
      <c r="C20" s="9">
        <v>10.954000000000001</v>
      </c>
      <c r="D20" s="9">
        <v>10.954000000000001</v>
      </c>
      <c r="E20" s="10">
        <v>-23.359000000000002</v>
      </c>
      <c r="F20" s="10">
        <v>-170.375</v>
      </c>
      <c r="G20" s="10">
        <v>-68.215000000000003</v>
      </c>
      <c r="H20" s="10">
        <v>17.126000000000001</v>
      </c>
      <c r="I20" s="10">
        <v>9.0709999999999997</v>
      </c>
      <c r="J20" s="10">
        <v>12.688000000000001</v>
      </c>
      <c r="K20" s="10">
        <v>3.8149999999999999</v>
      </c>
      <c r="L20" s="10">
        <v>18.376000000000001</v>
      </c>
      <c r="M20" s="10">
        <v>10.868</v>
      </c>
      <c r="N20" s="10">
        <v>38.33</v>
      </c>
      <c r="O20" s="10">
        <v>17.908000000000001</v>
      </c>
      <c r="P20" s="10">
        <v>23.242999999999999</v>
      </c>
      <c r="Q20" s="10">
        <v>149.01400000000001</v>
      </c>
      <c r="R20" s="10">
        <v>25.635000000000002</v>
      </c>
      <c r="S20" s="10">
        <v>16.579999999999998</v>
      </c>
      <c r="T20" s="10">
        <v>17.053999999999998</v>
      </c>
      <c r="U20" s="10">
        <v>19.07</v>
      </c>
      <c r="V20" s="10">
        <v>13.257999999999999</v>
      </c>
      <c r="W20" s="10">
        <v>52.686</v>
      </c>
      <c r="X20" s="10">
        <v>31.236000000000001</v>
      </c>
      <c r="Y20" s="10">
        <v>9.4260000000000002</v>
      </c>
      <c r="Z20" s="10">
        <v>11.861000000000001</v>
      </c>
      <c r="AA20" s="10">
        <v>3.2530000000000001</v>
      </c>
      <c r="AB20" s="10">
        <v>10.676</v>
      </c>
      <c r="AC20" s="10">
        <v>-12.563000000000001</v>
      </c>
      <c r="AD20" s="10">
        <v>10.95</v>
      </c>
      <c r="AE20" s="10">
        <v>4.9080000000000004</v>
      </c>
      <c r="AF20" s="10">
        <v>20.478999999999999</v>
      </c>
      <c r="AG20" s="10">
        <v>23.339099999999998</v>
      </c>
      <c r="AH20" s="10">
        <v>14.779639999999999</v>
      </c>
      <c r="AI20" s="10">
        <v>10.374750000000001</v>
      </c>
      <c r="AJ20" s="10">
        <v>15.253579999999999</v>
      </c>
      <c r="AK20" s="10">
        <v>10.8723748103</v>
      </c>
      <c r="AL20" s="10">
        <v>19.2537612671</v>
      </c>
      <c r="AM20" s="10">
        <v>-42.570999999999998</v>
      </c>
    </row>
    <row r="21" spans="1:39" ht="15" x14ac:dyDescent="0.25">
      <c r="A21" s="108">
        <f>YampaRiverInflow.TotalOutflow!A21</f>
        <v>44743</v>
      </c>
      <c r="B21" s="9">
        <v>18.324000000000002</v>
      </c>
      <c r="C21" s="9">
        <v>18.324000000000002</v>
      </c>
      <c r="D21" s="9">
        <v>18.324000000000002</v>
      </c>
      <c r="E21" s="10">
        <v>-56.558999999999997</v>
      </c>
      <c r="F21" s="10">
        <v>-126.367</v>
      </c>
      <c r="G21" s="10">
        <v>-44.088999999999999</v>
      </c>
      <c r="H21" s="10">
        <v>31.13</v>
      </c>
      <c r="I21" s="10">
        <v>-0.70799999999999996</v>
      </c>
      <c r="J21" s="10">
        <v>17.495000000000001</v>
      </c>
      <c r="K21" s="10">
        <v>-0.90900000000000003</v>
      </c>
      <c r="L21" s="10">
        <v>22.303000000000001</v>
      </c>
      <c r="M21" s="10">
        <v>26.056000000000001</v>
      </c>
      <c r="N21" s="10">
        <v>37.981000000000002</v>
      </c>
      <c r="O21" s="10">
        <v>46.884999999999998</v>
      </c>
      <c r="P21" s="10">
        <v>38.639000000000003</v>
      </c>
      <c r="Q21" s="10">
        <v>161.97499999999999</v>
      </c>
      <c r="R21" s="10">
        <v>38.319000000000003</v>
      </c>
      <c r="S21" s="10">
        <v>19.699000000000002</v>
      </c>
      <c r="T21" s="10">
        <v>17.989999999999998</v>
      </c>
      <c r="U21" s="10">
        <v>13.172000000000001</v>
      </c>
      <c r="V21" s="10">
        <v>40.615000000000002</v>
      </c>
      <c r="W21" s="10">
        <v>26.545000000000002</v>
      </c>
      <c r="X21" s="10">
        <v>25.422999999999998</v>
      </c>
      <c r="Y21" s="10">
        <v>13.888999999999999</v>
      </c>
      <c r="Z21" s="10">
        <v>15.146000000000001</v>
      </c>
      <c r="AA21" s="10">
        <v>6.6020000000000003</v>
      </c>
      <c r="AB21" s="10">
        <v>10.079000000000001</v>
      </c>
      <c r="AC21" s="10">
        <v>4.5090000000000003</v>
      </c>
      <c r="AD21" s="10">
        <v>26.234000000000002</v>
      </c>
      <c r="AE21" s="10">
        <v>12.146000000000001</v>
      </c>
      <c r="AF21" s="10">
        <v>17.390999999999998</v>
      </c>
      <c r="AG21" s="10">
        <v>17.51343</v>
      </c>
      <c r="AH21" s="10">
        <v>34.483599999999996</v>
      </c>
      <c r="AI21" s="10">
        <v>45.963620000000006</v>
      </c>
      <c r="AJ21" s="10">
        <v>28.082819999999998</v>
      </c>
      <c r="AK21" s="10">
        <v>19.215399487300001</v>
      </c>
      <c r="AL21" s="10">
        <v>17.603711951099999</v>
      </c>
      <c r="AM21" s="10">
        <v>-60.779000000000003</v>
      </c>
    </row>
    <row r="22" spans="1:39" ht="15" x14ac:dyDescent="0.25">
      <c r="A22" s="108">
        <f>YampaRiverInflow.TotalOutflow!A22</f>
        <v>44774</v>
      </c>
      <c r="B22" s="9">
        <v>17.367000000000001</v>
      </c>
      <c r="C22" s="9">
        <v>17.367000000000001</v>
      </c>
      <c r="D22" s="9">
        <v>17.367000000000001</v>
      </c>
      <c r="E22" s="10">
        <v>-34.012</v>
      </c>
      <c r="F22" s="10">
        <v>6.7279999999999998</v>
      </c>
      <c r="G22" s="10">
        <v>36.843000000000004</v>
      </c>
      <c r="H22" s="10">
        <v>32.896999999999998</v>
      </c>
      <c r="I22" s="10">
        <v>15.759</v>
      </c>
      <c r="J22" s="10">
        <v>30.661000000000001</v>
      </c>
      <c r="K22" s="10">
        <v>55</v>
      </c>
      <c r="L22" s="10">
        <v>48.677</v>
      </c>
      <c r="M22" s="10">
        <v>33.113</v>
      </c>
      <c r="N22" s="10">
        <v>45.93</v>
      </c>
      <c r="O22" s="10">
        <v>51.271000000000001</v>
      </c>
      <c r="P22" s="10">
        <v>50.551000000000002</v>
      </c>
      <c r="Q22" s="10">
        <v>39.052</v>
      </c>
      <c r="R22" s="10">
        <v>28.867000000000001</v>
      </c>
      <c r="S22" s="10">
        <v>22.442</v>
      </c>
      <c r="T22" s="10">
        <v>26.152999999999999</v>
      </c>
      <c r="U22" s="10">
        <v>32.817999999999998</v>
      </c>
      <c r="V22" s="10">
        <v>21.527999999999999</v>
      </c>
      <c r="W22" s="10">
        <v>35.834000000000003</v>
      </c>
      <c r="X22" s="10">
        <v>31.181000000000001</v>
      </c>
      <c r="Y22" s="10">
        <v>15.63</v>
      </c>
      <c r="Z22" s="10">
        <v>23.109000000000002</v>
      </c>
      <c r="AA22" s="10">
        <v>11.401</v>
      </c>
      <c r="AB22" s="10">
        <v>31.262</v>
      </c>
      <c r="AC22" s="10">
        <v>3.68</v>
      </c>
      <c r="AD22" s="10">
        <v>14.694000000000001</v>
      </c>
      <c r="AE22" s="10">
        <v>25.271000000000001</v>
      </c>
      <c r="AF22" s="10">
        <v>24.695</v>
      </c>
      <c r="AG22" s="10">
        <v>21.273709999999998</v>
      </c>
      <c r="AH22" s="10">
        <v>24.753779999999999</v>
      </c>
      <c r="AI22" s="10">
        <v>25.619619999999998</v>
      </c>
      <c r="AJ22" s="10">
        <v>36.973279999999995</v>
      </c>
      <c r="AK22" s="10">
        <v>26.050836177000001</v>
      </c>
      <c r="AL22" s="10">
        <v>15.572127335099999</v>
      </c>
      <c r="AM22" s="10">
        <v>-38.963999999999999</v>
      </c>
    </row>
    <row r="23" spans="1:39" ht="15" x14ac:dyDescent="0.25">
      <c r="A23" s="108">
        <f>YampaRiverInflow.TotalOutflow!A23</f>
        <v>44805</v>
      </c>
      <c r="B23" s="9">
        <v>16.686</v>
      </c>
      <c r="C23" s="9">
        <v>16.686</v>
      </c>
      <c r="D23" s="9">
        <v>16.686</v>
      </c>
      <c r="E23" s="10">
        <v>-1.2290000000000001</v>
      </c>
      <c r="F23" s="10">
        <v>-33.959000000000003</v>
      </c>
      <c r="G23" s="10">
        <v>31.548999999999999</v>
      </c>
      <c r="H23" s="10">
        <v>18.584</v>
      </c>
      <c r="I23" s="10">
        <v>20.257999999999999</v>
      </c>
      <c r="J23" s="10">
        <v>40.121000000000002</v>
      </c>
      <c r="K23" s="10">
        <v>42.011000000000003</v>
      </c>
      <c r="L23" s="10">
        <v>32.043999999999997</v>
      </c>
      <c r="M23" s="10">
        <v>34.625999999999998</v>
      </c>
      <c r="N23" s="10">
        <v>44.92</v>
      </c>
      <c r="O23" s="10">
        <v>38.738</v>
      </c>
      <c r="P23" s="10">
        <v>36.225999999999999</v>
      </c>
      <c r="Q23" s="10">
        <v>28.126000000000001</v>
      </c>
      <c r="R23" s="10">
        <v>31.236000000000001</v>
      </c>
      <c r="S23" s="10">
        <v>22.335000000000001</v>
      </c>
      <c r="T23" s="10">
        <v>48.393999999999998</v>
      </c>
      <c r="U23" s="10">
        <v>28.478999999999999</v>
      </c>
      <c r="V23" s="10">
        <v>11.491</v>
      </c>
      <c r="W23" s="10">
        <v>18.042999999999999</v>
      </c>
      <c r="X23" s="10">
        <v>23.867999999999999</v>
      </c>
      <c r="Y23" s="10">
        <v>14.974</v>
      </c>
      <c r="Z23" s="10">
        <v>17.042999999999999</v>
      </c>
      <c r="AA23" s="10">
        <v>23.401</v>
      </c>
      <c r="AB23" s="10">
        <v>6.1059999999999999</v>
      </c>
      <c r="AC23" s="10">
        <v>5.0819999999999999</v>
      </c>
      <c r="AD23" s="10">
        <v>18.600999999999999</v>
      </c>
      <c r="AE23" s="10">
        <v>14.476000000000001</v>
      </c>
      <c r="AF23" s="10">
        <v>21.350999999999999</v>
      </c>
      <c r="AG23" s="10">
        <v>17.48638</v>
      </c>
      <c r="AH23" s="10">
        <v>30.457650000000001</v>
      </c>
      <c r="AI23" s="10">
        <v>31.318210000000001</v>
      </c>
      <c r="AJ23" s="10">
        <v>23.158259999999999</v>
      </c>
      <c r="AK23" s="10">
        <v>13.2491374797</v>
      </c>
      <c r="AL23" s="10">
        <v>19.184875404</v>
      </c>
      <c r="AM23" s="10">
        <v>42.127000000000002</v>
      </c>
    </row>
    <row r="24" spans="1:39" ht="15" x14ac:dyDescent="0.25">
      <c r="A24" s="108">
        <f>YampaRiverInflow.TotalOutflow!A24</f>
        <v>44835</v>
      </c>
      <c r="B24" s="9">
        <v>23.931000000000001</v>
      </c>
      <c r="C24" s="9">
        <v>23.931000000000001</v>
      </c>
      <c r="D24" s="9">
        <v>23.931000000000001</v>
      </c>
      <c r="E24" s="10">
        <v>-2.6909999999999998</v>
      </c>
      <c r="F24" s="10">
        <v>-40.167999999999999</v>
      </c>
      <c r="G24" s="10">
        <v>31.16</v>
      </c>
      <c r="H24" s="10">
        <v>36.676000000000002</v>
      </c>
      <c r="I24" s="10">
        <v>34.716000000000001</v>
      </c>
      <c r="J24" s="10">
        <v>66.048000000000002</v>
      </c>
      <c r="K24" s="10">
        <v>39.569000000000003</v>
      </c>
      <c r="L24" s="10">
        <v>37.305999999999997</v>
      </c>
      <c r="M24" s="10">
        <v>23.975999999999999</v>
      </c>
      <c r="N24" s="10">
        <v>34.430999999999997</v>
      </c>
      <c r="O24" s="10">
        <v>38.234000000000002</v>
      </c>
      <c r="P24" s="10">
        <v>25.995000000000001</v>
      </c>
      <c r="Q24" s="10">
        <v>33.972000000000001</v>
      </c>
      <c r="R24" s="10">
        <v>22.088999999999999</v>
      </c>
      <c r="S24" s="10">
        <v>19.114000000000001</v>
      </c>
      <c r="T24" s="10">
        <v>8.282</v>
      </c>
      <c r="U24" s="10">
        <v>40.549999999999997</v>
      </c>
      <c r="V24" s="10">
        <v>-13.923999999999999</v>
      </c>
      <c r="W24" s="10">
        <v>25.102</v>
      </c>
      <c r="X24" s="10">
        <v>12.989000000000001</v>
      </c>
      <c r="Y24" s="10">
        <v>27.751999999999999</v>
      </c>
      <c r="Z24" s="10">
        <v>9.3919999999999995</v>
      </c>
      <c r="AA24" s="10">
        <v>43.768999999999998</v>
      </c>
      <c r="AB24" s="10">
        <v>22.535</v>
      </c>
      <c r="AC24" s="10">
        <v>16.07</v>
      </c>
      <c r="AD24" s="10">
        <v>21.861999999999998</v>
      </c>
      <c r="AE24" s="10">
        <v>21.155999999999999</v>
      </c>
      <c r="AF24" s="10">
        <v>17.678999999999998</v>
      </c>
      <c r="AG24" s="10">
        <v>24.983849999999997</v>
      </c>
      <c r="AH24" s="10">
        <v>30.878040000000002</v>
      </c>
      <c r="AI24" s="10">
        <v>34.297699999999999</v>
      </c>
      <c r="AJ24" s="10">
        <v>18.70016</v>
      </c>
      <c r="AK24" s="10">
        <v>16.062130960200001</v>
      </c>
      <c r="AL24" s="10">
        <v>34.217743520299997</v>
      </c>
      <c r="AM24" s="10">
        <v>13.193</v>
      </c>
    </row>
    <row r="25" spans="1:39" ht="15" x14ac:dyDescent="0.25">
      <c r="A25" s="108">
        <f>YampaRiverInflow.TotalOutflow!A25</f>
        <v>44866</v>
      </c>
      <c r="B25" s="9">
        <v>16.309999999999999</v>
      </c>
      <c r="C25" s="9">
        <v>16.309999999999999</v>
      </c>
      <c r="D25" s="9">
        <v>16.309999999999999</v>
      </c>
      <c r="E25" s="10">
        <v>6.9249999999999998</v>
      </c>
      <c r="F25" s="10">
        <v>53.298999999999999</v>
      </c>
      <c r="G25" s="10">
        <v>-6.4260000000000002</v>
      </c>
      <c r="H25" s="10">
        <v>24.297000000000001</v>
      </c>
      <c r="I25" s="10">
        <v>17.045000000000002</v>
      </c>
      <c r="J25" s="10">
        <v>5.4539999999999997</v>
      </c>
      <c r="K25" s="10">
        <v>10.88</v>
      </c>
      <c r="L25" s="10">
        <v>-20.273</v>
      </c>
      <c r="M25" s="10">
        <v>20.206</v>
      </c>
      <c r="N25" s="10">
        <v>35.786000000000001</v>
      </c>
      <c r="O25" s="10">
        <v>28.035</v>
      </c>
      <c r="P25" s="10">
        <v>16.972000000000001</v>
      </c>
      <c r="Q25" s="10">
        <v>32.304000000000002</v>
      </c>
      <c r="R25" s="10">
        <v>27.994</v>
      </c>
      <c r="S25" s="10">
        <v>18.408000000000001</v>
      </c>
      <c r="T25" s="10">
        <v>27.646999999999998</v>
      </c>
      <c r="U25" s="10">
        <v>13.904999999999999</v>
      </c>
      <c r="V25" s="10">
        <v>20.082000000000001</v>
      </c>
      <c r="W25" s="10">
        <v>-4.2350000000000003</v>
      </c>
      <c r="X25" s="10">
        <v>5.524</v>
      </c>
      <c r="Y25" s="10">
        <v>13.936</v>
      </c>
      <c r="Z25" s="10">
        <v>18.489000000000001</v>
      </c>
      <c r="AA25" s="10">
        <v>53.006</v>
      </c>
      <c r="AB25" s="10">
        <v>26.384</v>
      </c>
      <c r="AC25" s="10">
        <v>7.4660000000000002</v>
      </c>
      <c r="AD25" s="10">
        <v>17.106999999999999</v>
      </c>
      <c r="AE25" s="10">
        <v>28.956</v>
      </c>
      <c r="AF25" s="10">
        <v>31.728000000000002</v>
      </c>
      <c r="AG25" s="10">
        <v>37.927500000000002</v>
      </c>
      <c r="AH25" s="10">
        <v>37.545540000000003</v>
      </c>
      <c r="AI25" s="10">
        <v>26.962349999999997</v>
      </c>
      <c r="AJ25" s="10">
        <v>24.636060000000001</v>
      </c>
      <c r="AK25" s="10">
        <v>9.1373111003500007</v>
      </c>
      <c r="AL25" s="10">
        <v>11.0838498908</v>
      </c>
      <c r="AM25" s="10">
        <v>9.3420000000000005</v>
      </c>
    </row>
    <row r="26" spans="1:39" ht="15" x14ac:dyDescent="0.25">
      <c r="A26" s="108">
        <f>YampaRiverInflow.TotalOutflow!A26</f>
        <v>44896</v>
      </c>
      <c r="B26" s="9">
        <v>21.713999999999999</v>
      </c>
      <c r="C26" s="9">
        <v>21.713999999999999</v>
      </c>
      <c r="D26" s="9">
        <v>21.713999999999999</v>
      </c>
      <c r="E26" s="10">
        <v>-18.315999999999999</v>
      </c>
      <c r="F26" s="10">
        <v>48.563000000000002</v>
      </c>
      <c r="G26" s="10">
        <v>17.190000000000001</v>
      </c>
      <c r="H26" s="10">
        <v>-8.3260000000000005</v>
      </c>
      <c r="I26" s="10">
        <v>4.6349999999999998</v>
      </c>
      <c r="J26" s="10">
        <v>47.975999999999999</v>
      </c>
      <c r="K26" s="10">
        <v>24.954999999999998</v>
      </c>
      <c r="L26" s="10">
        <v>24.792000000000002</v>
      </c>
      <c r="M26" s="10">
        <v>21.376000000000001</v>
      </c>
      <c r="N26" s="10">
        <v>28.204999999999998</v>
      </c>
      <c r="O26" s="10">
        <v>40.244</v>
      </c>
      <c r="P26" s="10">
        <v>27.562000000000001</v>
      </c>
      <c r="Q26" s="10">
        <v>42.930999999999997</v>
      </c>
      <c r="R26" s="10">
        <v>16.896000000000001</v>
      </c>
      <c r="S26" s="10">
        <v>5.2649999999999997</v>
      </c>
      <c r="T26" s="10">
        <v>14.913</v>
      </c>
      <c r="U26" s="10">
        <v>20.716999999999999</v>
      </c>
      <c r="V26" s="10">
        <v>34.1</v>
      </c>
      <c r="W26" s="10">
        <v>30.48</v>
      </c>
      <c r="X26" s="10">
        <v>17.712</v>
      </c>
      <c r="Y26" s="10">
        <v>14.284000000000001</v>
      </c>
      <c r="Z26" s="10">
        <v>19.059000000000001</v>
      </c>
      <c r="AA26" s="10">
        <v>32.093000000000004</v>
      </c>
      <c r="AB26" s="10">
        <v>31.068999999999999</v>
      </c>
      <c r="AC26" s="10">
        <v>-1.1339999999999999</v>
      </c>
      <c r="AD26" s="10">
        <v>19.942</v>
      </c>
      <c r="AE26" s="10">
        <v>24.683</v>
      </c>
      <c r="AF26" s="10">
        <v>26.542000000000002</v>
      </c>
      <c r="AG26" s="10">
        <v>32.755090000000003</v>
      </c>
      <c r="AH26" s="10">
        <v>27.805679999999999</v>
      </c>
      <c r="AI26" s="10">
        <v>21.076700000000002</v>
      </c>
      <c r="AJ26" s="10">
        <v>7.0595299999999996</v>
      </c>
      <c r="AK26" s="10">
        <v>18.495586839200001</v>
      </c>
      <c r="AL26" s="10">
        <v>21.658086085000001</v>
      </c>
      <c r="AM26" s="10">
        <v>-10.919</v>
      </c>
    </row>
    <row r="27" spans="1:39" ht="15" x14ac:dyDescent="0.25">
      <c r="A27" s="108">
        <f>YampaRiverInflow.TotalOutflow!A27</f>
        <v>44927</v>
      </c>
      <c r="B27" s="9">
        <v>19.850999999999999</v>
      </c>
      <c r="C27" s="9">
        <v>19.850999999999999</v>
      </c>
      <c r="D27" s="9">
        <v>19.850999999999999</v>
      </c>
      <c r="E27" s="10">
        <v>-68.331000000000003</v>
      </c>
      <c r="F27" s="10">
        <v>20.085000000000001</v>
      </c>
      <c r="G27" s="10">
        <v>31.077999999999999</v>
      </c>
      <c r="H27" s="10">
        <v>41.271999999999998</v>
      </c>
      <c r="I27" s="10">
        <v>10.534000000000001</v>
      </c>
      <c r="J27" s="10">
        <v>78.471000000000004</v>
      </c>
      <c r="K27" s="10">
        <v>15.356</v>
      </c>
      <c r="L27" s="10">
        <v>14.651</v>
      </c>
      <c r="M27" s="10">
        <v>30.507000000000001</v>
      </c>
      <c r="N27" s="10">
        <v>18.114999999999998</v>
      </c>
      <c r="O27" s="10">
        <v>101.17700000000001</v>
      </c>
      <c r="P27" s="10">
        <v>19.384</v>
      </c>
      <c r="Q27" s="10">
        <v>30.748000000000001</v>
      </c>
      <c r="R27" s="10">
        <v>9.8130000000000006</v>
      </c>
      <c r="S27" s="10">
        <v>-4.5359999999999996</v>
      </c>
      <c r="T27" s="10">
        <v>13.925000000000001</v>
      </c>
      <c r="U27" s="10">
        <v>62.106999999999999</v>
      </c>
      <c r="V27" s="10">
        <v>30.138999999999999</v>
      </c>
      <c r="W27" s="10">
        <v>34.121000000000002</v>
      </c>
      <c r="X27" s="10">
        <v>0.29199999999999998</v>
      </c>
      <c r="Y27" s="10">
        <v>8.3659999999999997</v>
      </c>
      <c r="Z27" s="10">
        <v>7.298</v>
      </c>
      <c r="AA27" s="10">
        <v>137.148</v>
      </c>
      <c r="AB27" s="10">
        <v>5.109</v>
      </c>
      <c r="AC27" s="10">
        <v>9.6739999999999995</v>
      </c>
      <c r="AD27" s="10">
        <v>13.996</v>
      </c>
      <c r="AE27" s="10">
        <v>3.7160000000000002</v>
      </c>
      <c r="AF27" s="10">
        <v>41.649769999999997</v>
      </c>
      <c r="AG27" s="10">
        <v>7.6267299999999993</v>
      </c>
      <c r="AH27" s="10">
        <v>11.469899999999999</v>
      </c>
      <c r="AI27" s="10">
        <v>17.2136</v>
      </c>
      <c r="AJ27" s="10">
        <v>12.568142775</v>
      </c>
      <c r="AK27" s="10">
        <v>17.4341776228</v>
      </c>
      <c r="AL27" s="10">
        <v>-20.010999999999999</v>
      </c>
      <c r="AM27" s="10">
        <v>8.234</v>
      </c>
    </row>
    <row r="28" spans="1:39" ht="15" x14ac:dyDescent="0.25">
      <c r="A28" s="108">
        <f>YampaRiverInflow.TotalOutflow!A28</f>
        <v>44958</v>
      </c>
      <c r="B28" s="9">
        <v>9.7119999999999997</v>
      </c>
      <c r="C28" s="9">
        <v>9.7119999999999997</v>
      </c>
      <c r="D28" s="9">
        <v>9.7119999999999997</v>
      </c>
      <c r="E28" s="10">
        <v>24.474</v>
      </c>
      <c r="F28" s="10">
        <v>-42.707000000000001</v>
      </c>
      <c r="G28" s="10">
        <v>17.422999999999998</v>
      </c>
      <c r="H28" s="10">
        <v>20.231999999999999</v>
      </c>
      <c r="I28" s="10">
        <v>-6.8810000000000002</v>
      </c>
      <c r="J28" s="10">
        <v>38.478000000000002</v>
      </c>
      <c r="K28" s="10">
        <v>38.890999999999998</v>
      </c>
      <c r="L28" s="10">
        <v>7.3949999999999996</v>
      </c>
      <c r="M28" s="10">
        <v>44.286999999999999</v>
      </c>
      <c r="N28" s="10">
        <v>29.244</v>
      </c>
      <c r="O28" s="10">
        <v>221.904</v>
      </c>
      <c r="P28" s="10">
        <v>10.265000000000001</v>
      </c>
      <c r="Q28" s="10">
        <v>85.662000000000006</v>
      </c>
      <c r="R28" s="10">
        <v>11.233000000000001</v>
      </c>
      <c r="S28" s="10">
        <v>13.169</v>
      </c>
      <c r="T28" s="10">
        <v>35.386000000000003</v>
      </c>
      <c r="U28" s="10">
        <v>17.077000000000002</v>
      </c>
      <c r="V28" s="10">
        <v>13.38</v>
      </c>
      <c r="W28" s="10">
        <v>16.087</v>
      </c>
      <c r="X28" s="10">
        <v>-0.86599999999999999</v>
      </c>
      <c r="Y28" s="10">
        <v>23.463000000000001</v>
      </c>
      <c r="Z28" s="10">
        <v>14.08</v>
      </c>
      <c r="AA28" s="10">
        <v>174.58199999999999</v>
      </c>
      <c r="AB28" s="10">
        <v>11.07</v>
      </c>
      <c r="AC28" s="10">
        <v>-5.6680000000000001</v>
      </c>
      <c r="AD28" s="10">
        <v>3.0179999999999998</v>
      </c>
      <c r="AE28" s="10">
        <v>14.69</v>
      </c>
      <c r="AF28" s="10">
        <v>8.8202999999999996</v>
      </c>
      <c r="AG28" s="10">
        <v>14.744759999999999</v>
      </c>
      <c r="AH28" s="10">
        <v>10.63569</v>
      </c>
      <c r="AI28" s="10">
        <v>3.61049</v>
      </c>
      <c r="AJ28" s="10">
        <v>19.494754710900001</v>
      </c>
      <c r="AK28" s="10">
        <v>9.1826606062200007</v>
      </c>
      <c r="AL28" s="10">
        <v>-32.098999999999997</v>
      </c>
      <c r="AM28" s="10">
        <v>-10.874000000000001</v>
      </c>
    </row>
    <row r="29" spans="1:39" ht="15" x14ac:dyDescent="0.25">
      <c r="A29" s="108">
        <f>YampaRiverInflow.TotalOutflow!A29</f>
        <v>44986</v>
      </c>
      <c r="B29" s="9">
        <v>4.819</v>
      </c>
      <c r="C29" s="9">
        <v>4.819</v>
      </c>
      <c r="D29" s="9">
        <v>4.819</v>
      </c>
      <c r="E29" s="10">
        <v>59.759</v>
      </c>
      <c r="F29" s="10">
        <v>26.506</v>
      </c>
      <c r="G29" s="10">
        <v>96.531999999999996</v>
      </c>
      <c r="H29" s="10">
        <v>17.710999999999999</v>
      </c>
      <c r="I29" s="10">
        <v>-1.42</v>
      </c>
      <c r="J29" s="10">
        <v>43.502000000000002</v>
      </c>
      <c r="K29" s="10">
        <v>-6.4089999999999998</v>
      </c>
      <c r="L29" s="10">
        <v>8.8800000000000008</v>
      </c>
      <c r="M29" s="10">
        <v>37.970999999999997</v>
      </c>
      <c r="N29" s="10">
        <v>61.314999999999998</v>
      </c>
      <c r="O29" s="10">
        <v>316.43099999999998</v>
      </c>
      <c r="P29" s="10">
        <v>30.523</v>
      </c>
      <c r="Q29" s="10">
        <v>99.09</v>
      </c>
      <c r="R29" s="10">
        <v>0.26700000000000002</v>
      </c>
      <c r="S29" s="10">
        <v>21.556999999999999</v>
      </c>
      <c r="T29" s="10">
        <v>29.812999999999999</v>
      </c>
      <c r="U29" s="10">
        <v>17.334</v>
      </c>
      <c r="V29" s="10">
        <v>4.55</v>
      </c>
      <c r="W29" s="10">
        <v>29.456</v>
      </c>
      <c r="X29" s="10">
        <v>7.5919999999999996</v>
      </c>
      <c r="Y29" s="10">
        <v>0.58599999999999997</v>
      </c>
      <c r="Z29" s="10">
        <v>5.9260000000000002</v>
      </c>
      <c r="AA29" s="10">
        <v>168.72399999999999</v>
      </c>
      <c r="AB29" s="10">
        <v>24.416</v>
      </c>
      <c r="AC29" s="10">
        <v>16.087</v>
      </c>
      <c r="AD29" s="10">
        <v>3.2</v>
      </c>
      <c r="AE29" s="10">
        <v>10.916</v>
      </c>
      <c r="AF29" s="10">
        <v>55.120930000000001</v>
      </c>
      <c r="AG29" s="10">
        <v>5.3349099999999998</v>
      </c>
      <c r="AH29" s="10">
        <v>8.3023799999999994</v>
      </c>
      <c r="AI29" s="10">
        <v>7.6192200000000003</v>
      </c>
      <c r="AJ29" s="10">
        <v>-3.1343052999900003</v>
      </c>
      <c r="AK29" s="10">
        <v>3.17213907435</v>
      </c>
      <c r="AL29" s="10">
        <v>-63.835000000000001</v>
      </c>
      <c r="AM29" s="10">
        <v>-26.42</v>
      </c>
    </row>
    <row r="30" spans="1:39" ht="15" x14ac:dyDescent="0.25">
      <c r="A30" s="108">
        <f>YampaRiverInflow.TotalOutflow!A30</f>
        <v>45017</v>
      </c>
      <c r="B30" s="9">
        <v>8.2040000000000006</v>
      </c>
      <c r="C30" s="9">
        <v>8.2040000000000006</v>
      </c>
      <c r="D30" s="9">
        <v>8.2040000000000006</v>
      </c>
      <c r="E30" s="10">
        <v>-89.194000000000003</v>
      </c>
      <c r="F30" s="10">
        <v>49.36</v>
      </c>
      <c r="G30" s="10">
        <v>53.290999999999997</v>
      </c>
      <c r="H30" s="10">
        <v>25.484000000000002</v>
      </c>
      <c r="I30" s="10">
        <v>-15.704000000000001</v>
      </c>
      <c r="J30" s="10">
        <v>2.6739999999999999</v>
      </c>
      <c r="K30" s="10">
        <v>9.9689999999999994</v>
      </c>
      <c r="L30" s="10">
        <v>14.242000000000001</v>
      </c>
      <c r="M30" s="10">
        <v>68.507000000000005</v>
      </c>
      <c r="N30" s="10">
        <v>34.072000000000003</v>
      </c>
      <c r="O30" s="10">
        <v>40.68</v>
      </c>
      <c r="P30" s="10">
        <v>13.753</v>
      </c>
      <c r="Q30" s="10">
        <v>16.016999999999999</v>
      </c>
      <c r="R30" s="10">
        <v>14.180999999999999</v>
      </c>
      <c r="S30" s="10">
        <v>10.909000000000001</v>
      </c>
      <c r="T30" s="10">
        <v>31.158000000000001</v>
      </c>
      <c r="U30" s="10">
        <v>9.2080000000000002</v>
      </c>
      <c r="V30" s="10">
        <v>5.04</v>
      </c>
      <c r="W30" s="10">
        <v>53.372999999999998</v>
      </c>
      <c r="X30" s="10">
        <v>10.19</v>
      </c>
      <c r="Y30" s="10">
        <v>22.326000000000001</v>
      </c>
      <c r="Z30" s="10">
        <v>12.529</v>
      </c>
      <c r="AA30" s="10">
        <v>16.698</v>
      </c>
      <c r="AB30" s="10">
        <v>14.458</v>
      </c>
      <c r="AC30" s="10">
        <v>15.693</v>
      </c>
      <c r="AD30" s="10">
        <v>12.19</v>
      </c>
      <c r="AE30" s="10">
        <v>15.191000000000001</v>
      </c>
      <c r="AF30" s="10">
        <v>34.110879999999995</v>
      </c>
      <c r="AG30" s="10">
        <v>18.928849999999997</v>
      </c>
      <c r="AH30" s="10">
        <v>23.699870000000001</v>
      </c>
      <c r="AI30" s="10">
        <v>14.320200000000002</v>
      </c>
      <c r="AJ30" s="10">
        <v>23.981204488899998</v>
      </c>
      <c r="AK30" s="10">
        <v>12.6252825743</v>
      </c>
      <c r="AL30" s="10">
        <v>-50.832999999999998</v>
      </c>
      <c r="AM30" s="10">
        <v>-3.6080000000000001</v>
      </c>
    </row>
    <row r="31" spans="1:39" ht="15" x14ac:dyDescent="0.25">
      <c r="A31" s="108">
        <f>YampaRiverInflow.TotalOutflow!A31</f>
        <v>45047</v>
      </c>
      <c r="B31" s="9">
        <v>14.943</v>
      </c>
      <c r="C31" s="9">
        <v>14.943</v>
      </c>
      <c r="D31" s="9">
        <v>14.943</v>
      </c>
      <c r="E31" s="10">
        <v>-80.722999999999999</v>
      </c>
      <c r="F31" s="10">
        <v>-14.659000000000001</v>
      </c>
      <c r="G31" s="10">
        <v>23.445</v>
      </c>
      <c r="H31" s="10">
        <v>-44.76</v>
      </c>
      <c r="I31" s="10">
        <v>4.5609999999999999</v>
      </c>
      <c r="J31" s="10">
        <v>-17.443000000000001</v>
      </c>
      <c r="K31" s="10">
        <v>33.575000000000003</v>
      </c>
      <c r="L31" s="10">
        <v>29.093</v>
      </c>
      <c r="M31" s="10">
        <v>35.158000000000001</v>
      </c>
      <c r="N31" s="10">
        <v>30.619</v>
      </c>
      <c r="O31" s="10">
        <v>51.445999999999998</v>
      </c>
      <c r="P31" s="10">
        <v>147.43199999999999</v>
      </c>
      <c r="Q31" s="10">
        <v>31.465</v>
      </c>
      <c r="R31" s="10">
        <v>16.225000000000001</v>
      </c>
      <c r="S31" s="10">
        <v>15.988</v>
      </c>
      <c r="T31" s="10">
        <v>22.762</v>
      </c>
      <c r="U31" s="10">
        <v>16.884</v>
      </c>
      <c r="V31" s="10">
        <v>8.0370000000000008</v>
      </c>
      <c r="W31" s="10">
        <v>0.76700000000000002</v>
      </c>
      <c r="X31" s="10">
        <v>15.06</v>
      </c>
      <c r="Y31" s="10">
        <v>18.966999999999999</v>
      </c>
      <c r="Z31" s="10">
        <v>6.8140000000000001</v>
      </c>
      <c r="AA31" s="10">
        <v>10.48</v>
      </c>
      <c r="AB31" s="10">
        <v>-4.4349999999999996</v>
      </c>
      <c r="AC31" s="10">
        <v>13.545999999999999</v>
      </c>
      <c r="AD31" s="10">
        <v>14.374000000000001</v>
      </c>
      <c r="AE31" s="10">
        <v>20.312000000000001</v>
      </c>
      <c r="AF31" s="10">
        <v>24.09412</v>
      </c>
      <c r="AG31" s="10">
        <v>17.2925</v>
      </c>
      <c r="AH31" s="10">
        <v>26.04485</v>
      </c>
      <c r="AI31" s="10">
        <v>20.55932</v>
      </c>
      <c r="AJ31" s="10">
        <v>-2.9233854721500001</v>
      </c>
      <c r="AK31" s="10">
        <v>20.635423071599998</v>
      </c>
      <c r="AL31" s="10">
        <v>-15.445</v>
      </c>
      <c r="AM31" s="10">
        <v>-30.884</v>
      </c>
    </row>
    <row r="32" spans="1:39" ht="15" x14ac:dyDescent="0.25">
      <c r="A32" s="108">
        <f>YampaRiverInflow.TotalOutflow!A32</f>
        <v>45078</v>
      </c>
      <c r="B32" s="9">
        <v>10.954000000000001</v>
      </c>
      <c r="C32" s="9">
        <v>10.954000000000001</v>
      </c>
      <c r="D32" s="9">
        <v>10.954000000000001</v>
      </c>
      <c r="E32" s="10">
        <v>-170.375</v>
      </c>
      <c r="F32" s="10">
        <v>-68.215000000000003</v>
      </c>
      <c r="G32" s="10">
        <v>17.126000000000001</v>
      </c>
      <c r="H32" s="10">
        <v>9.0709999999999997</v>
      </c>
      <c r="I32" s="10">
        <v>12.688000000000001</v>
      </c>
      <c r="J32" s="10">
        <v>3.8149999999999999</v>
      </c>
      <c r="K32" s="10">
        <v>18.376000000000001</v>
      </c>
      <c r="L32" s="10">
        <v>10.868</v>
      </c>
      <c r="M32" s="10">
        <v>38.33</v>
      </c>
      <c r="N32" s="10">
        <v>17.908000000000001</v>
      </c>
      <c r="O32" s="10">
        <v>23.242999999999999</v>
      </c>
      <c r="P32" s="10">
        <v>149.01400000000001</v>
      </c>
      <c r="Q32" s="10">
        <v>25.635000000000002</v>
      </c>
      <c r="R32" s="10">
        <v>16.579999999999998</v>
      </c>
      <c r="S32" s="10">
        <v>17.053999999999998</v>
      </c>
      <c r="T32" s="10">
        <v>19.07</v>
      </c>
      <c r="U32" s="10">
        <v>13.257999999999999</v>
      </c>
      <c r="V32" s="10">
        <v>52.686</v>
      </c>
      <c r="W32" s="10">
        <v>31.236000000000001</v>
      </c>
      <c r="X32" s="10">
        <v>9.4260000000000002</v>
      </c>
      <c r="Y32" s="10">
        <v>11.861000000000001</v>
      </c>
      <c r="Z32" s="10">
        <v>3.2530000000000001</v>
      </c>
      <c r="AA32" s="10">
        <v>10.676</v>
      </c>
      <c r="AB32" s="10">
        <v>-12.563000000000001</v>
      </c>
      <c r="AC32" s="10">
        <v>10.95</v>
      </c>
      <c r="AD32" s="10">
        <v>4.9080000000000004</v>
      </c>
      <c r="AE32" s="10">
        <v>20.478999999999999</v>
      </c>
      <c r="AF32" s="10">
        <v>23.339099999999998</v>
      </c>
      <c r="AG32" s="10">
        <v>14.779639999999999</v>
      </c>
      <c r="AH32" s="10">
        <v>10.374750000000001</v>
      </c>
      <c r="AI32" s="10">
        <v>15.253579999999999</v>
      </c>
      <c r="AJ32" s="10">
        <v>10.8723748103</v>
      </c>
      <c r="AK32" s="10">
        <v>19.2537612671</v>
      </c>
      <c r="AL32" s="10">
        <v>-42.570999999999998</v>
      </c>
      <c r="AM32" s="10">
        <v>-23.359000000000002</v>
      </c>
    </row>
    <row r="33" spans="1:39" ht="15" x14ac:dyDescent="0.25">
      <c r="A33" s="108">
        <f>YampaRiverInflow.TotalOutflow!A33</f>
        <v>45108</v>
      </c>
      <c r="B33" s="9">
        <v>18.324000000000002</v>
      </c>
      <c r="C33" s="9">
        <v>18.324000000000002</v>
      </c>
      <c r="D33" s="9">
        <v>18.324000000000002</v>
      </c>
      <c r="E33" s="10">
        <v>-126.367</v>
      </c>
      <c r="F33" s="10">
        <v>-44.088999999999999</v>
      </c>
      <c r="G33" s="10">
        <v>31.13</v>
      </c>
      <c r="H33" s="10">
        <v>-0.70799999999999996</v>
      </c>
      <c r="I33" s="10">
        <v>17.495000000000001</v>
      </c>
      <c r="J33" s="10">
        <v>-0.90900000000000003</v>
      </c>
      <c r="K33" s="10">
        <v>22.303000000000001</v>
      </c>
      <c r="L33" s="10">
        <v>26.056000000000001</v>
      </c>
      <c r="M33" s="10">
        <v>37.981000000000002</v>
      </c>
      <c r="N33" s="10">
        <v>46.884999999999998</v>
      </c>
      <c r="O33" s="10">
        <v>38.639000000000003</v>
      </c>
      <c r="P33" s="10">
        <v>161.97499999999999</v>
      </c>
      <c r="Q33" s="10">
        <v>38.319000000000003</v>
      </c>
      <c r="R33" s="10">
        <v>19.699000000000002</v>
      </c>
      <c r="S33" s="10">
        <v>17.989999999999998</v>
      </c>
      <c r="T33" s="10">
        <v>13.172000000000001</v>
      </c>
      <c r="U33" s="10">
        <v>40.615000000000002</v>
      </c>
      <c r="V33" s="10">
        <v>26.545000000000002</v>
      </c>
      <c r="W33" s="10">
        <v>25.422999999999998</v>
      </c>
      <c r="X33" s="10">
        <v>13.888999999999999</v>
      </c>
      <c r="Y33" s="10">
        <v>15.146000000000001</v>
      </c>
      <c r="Z33" s="10">
        <v>6.6020000000000003</v>
      </c>
      <c r="AA33" s="10">
        <v>10.079000000000001</v>
      </c>
      <c r="AB33" s="10">
        <v>4.5090000000000003</v>
      </c>
      <c r="AC33" s="10">
        <v>26.234000000000002</v>
      </c>
      <c r="AD33" s="10">
        <v>12.146000000000001</v>
      </c>
      <c r="AE33" s="10">
        <v>17.390999999999998</v>
      </c>
      <c r="AF33" s="10">
        <v>17.51343</v>
      </c>
      <c r="AG33" s="10">
        <v>34.483599999999996</v>
      </c>
      <c r="AH33" s="10">
        <v>45.963620000000006</v>
      </c>
      <c r="AI33" s="10">
        <v>28.082819999999998</v>
      </c>
      <c r="AJ33" s="10">
        <v>19.215399487300001</v>
      </c>
      <c r="AK33" s="10">
        <v>17.603711951099999</v>
      </c>
      <c r="AL33" s="10">
        <v>-60.779000000000003</v>
      </c>
      <c r="AM33" s="10">
        <v>-56.558999999999997</v>
      </c>
    </row>
    <row r="34" spans="1:39" ht="15" x14ac:dyDescent="0.25">
      <c r="A34" s="108">
        <f>YampaRiverInflow.TotalOutflow!A34</f>
        <v>45139</v>
      </c>
      <c r="B34" s="9">
        <v>17.367000000000001</v>
      </c>
      <c r="C34" s="9">
        <v>17.367000000000001</v>
      </c>
      <c r="D34" s="9">
        <v>17.367000000000001</v>
      </c>
      <c r="E34" s="10">
        <v>6.7279999999999998</v>
      </c>
      <c r="F34" s="10">
        <v>36.843000000000004</v>
      </c>
      <c r="G34" s="10">
        <v>32.896999999999998</v>
      </c>
      <c r="H34" s="10">
        <v>15.759</v>
      </c>
      <c r="I34" s="10">
        <v>30.661000000000001</v>
      </c>
      <c r="J34" s="10">
        <v>55</v>
      </c>
      <c r="K34" s="10">
        <v>48.677</v>
      </c>
      <c r="L34" s="10">
        <v>33.113</v>
      </c>
      <c r="M34" s="10">
        <v>45.93</v>
      </c>
      <c r="N34" s="10">
        <v>51.271000000000001</v>
      </c>
      <c r="O34" s="10">
        <v>50.551000000000002</v>
      </c>
      <c r="P34" s="10">
        <v>39.052</v>
      </c>
      <c r="Q34" s="10">
        <v>28.867000000000001</v>
      </c>
      <c r="R34" s="10">
        <v>22.442</v>
      </c>
      <c r="S34" s="10">
        <v>26.152999999999999</v>
      </c>
      <c r="T34" s="10">
        <v>32.817999999999998</v>
      </c>
      <c r="U34" s="10">
        <v>21.527999999999999</v>
      </c>
      <c r="V34" s="10">
        <v>35.834000000000003</v>
      </c>
      <c r="W34" s="10">
        <v>31.181000000000001</v>
      </c>
      <c r="X34" s="10">
        <v>15.63</v>
      </c>
      <c r="Y34" s="10">
        <v>23.109000000000002</v>
      </c>
      <c r="Z34" s="10">
        <v>11.401</v>
      </c>
      <c r="AA34" s="10">
        <v>31.262</v>
      </c>
      <c r="AB34" s="10">
        <v>3.68</v>
      </c>
      <c r="AC34" s="10">
        <v>14.694000000000001</v>
      </c>
      <c r="AD34" s="10">
        <v>25.271000000000001</v>
      </c>
      <c r="AE34" s="10">
        <v>24.695</v>
      </c>
      <c r="AF34" s="10">
        <v>21.273709999999998</v>
      </c>
      <c r="AG34" s="10">
        <v>24.753779999999999</v>
      </c>
      <c r="AH34" s="10">
        <v>25.619619999999998</v>
      </c>
      <c r="AI34" s="10">
        <v>36.973279999999995</v>
      </c>
      <c r="AJ34" s="10">
        <v>26.050836177000001</v>
      </c>
      <c r="AK34" s="10">
        <v>15.572127335099999</v>
      </c>
      <c r="AL34" s="10">
        <v>-38.963999999999999</v>
      </c>
      <c r="AM34" s="10">
        <v>-34.012</v>
      </c>
    </row>
    <row r="35" spans="1:39" ht="15" x14ac:dyDescent="0.25">
      <c r="A35" s="108">
        <f>YampaRiverInflow.TotalOutflow!A35</f>
        <v>45170</v>
      </c>
      <c r="B35" s="9">
        <v>16.686</v>
      </c>
      <c r="C35" s="9">
        <v>16.686</v>
      </c>
      <c r="D35" s="9">
        <v>16.686</v>
      </c>
      <c r="E35" s="10">
        <v>-33.959000000000003</v>
      </c>
      <c r="F35" s="10">
        <v>31.548999999999999</v>
      </c>
      <c r="G35" s="10">
        <v>18.584</v>
      </c>
      <c r="H35" s="10">
        <v>20.257999999999999</v>
      </c>
      <c r="I35" s="10">
        <v>40.121000000000002</v>
      </c>
      <c r="J35" s="10">
        <v>42.011000000000003</v>
      </c>
      <c r="K35" s="10">
        <v>32.043999999999997</v>
      </c>
      <c r="L35" s="10">
        <v>34.625999999999998</v>
      </c>
      <c r="M35" s="10">
        <v>44.92</v>
      </c>
      <c r="N35" s="10">
        <v>38.738</v>
      </c>
      <c r="O35" s="10">
        <v>36.225999999999999</v>
      </c>
      <c r="P35" s="10">
        <v>28.126000000000001</v>
      </c>
      <c r="Q35" s="10">
        <v>31.236000000000001</v>
      </c>
      <c r="R35" s="10">
        <v>22.335000000000001</v>
      </c>
      <c r="S35" s="10">
        <v>48.393999999999998</v>
      </c>
      <c r="T35" s="10">
        <v>28.478999999999999</v>
      </c>
      <c r="U35" s="10">
        <v>11.491</v>
      </c>
      <c r="V35" s="10">
        <v>18.042999999999999</v>
      </c>
      <c r="W35" s="10">
        <v>23.867999999999999</v>
      </c>
      <c r="X35" s="10">
        <v>14.974</v>
      </c>
      <c r="Y35" s="10">
        <v>17.042999999999999</v>
      </c>
      <c r="Z35" s="10">
        <v>23.401</v>
      </c>
      <c r="AA35" s="10">
        <v>6.1059999999999999</v>
      </c>
      <c r="AB35" s="10">
        <v>5.0819999999999999</v>
      </c>
      <c r="AC35" s="10">
        <v>18.600999999999999</v>
      </c>
      <c r="AD35" s="10">
        <v>14.476000000000001</v>
      </c>
      <c r="AE35" s="10">
        <v>21.350999999999999</v>
      </c>
      <c r="AF35" s="10">
        <v>17.48638</v>
      </c>
      <c r="AG35" s="10">
        <v>30.457650000000001</v>
      </c>
      <c r="AH35" s="10">
        <v>31.318210000000001</v>
      </c>
      <c r="AI35" s="10">
        <v>23.158259999999999</v>
      </c>
      <c r="AJ35" s="10">
        <v>13.2491374797</v>
      </c>
      <c r="AK35" s="10">
        <v>19.184875404</v>
      </c>
      <c r="AL35" s="10">
        <v>42.127000000000002</v>
      </c>
      <c r="AM35" s="10">
        <v>-1.2290000000000001</v>
      </c>
    </row>
    <row r="36" spans="1:39" ht="15" x14ac:dyDescent="0.25">
      <c r="A36" s="108">
        <f>YampaRiverInflow.TotalOutflow!A36</f>
        <v>45200</v>
      </c>
      <c r="B36" s="9">
        <v>23.931000000000001</v>
      </c>
      <c r="C36" s="9">
        <v>23.931000000000001</v>
      </c>
      <c r="D36" s="9">
        <v>23.931000000000001</v>
      </c>
      <c r="E36" s="10">
        <v>-40.167999999999999</v>
      </c>
      <c r="F36" s="10">
        <v>31.16</v>
      </c>
      <c r="G36" s="10">
        <v>36.676000000000002</v>
      </c>
      <c r="H36" s="10">
        <v>34.716000000000001</v>
      </c>
      <c r="I36" s="10">
        <v>66.048000000000002</v>
      </c>
      <c r="J36" s="10">
        <v>39.569000000000003</v>
      </c>
      <c r="K36" s="10">
        <v>37.305999999999997</v>
      </c>
      <c r="L36" s="10">
        <v>23.975999999999999</v>
      </c>
      <c r="M36" s="10">
        <v>34.430999999999997</v>
      </c>
      <c r="N36" s="10">
        <v>38.234000000000002</v>
      </c>
      <c r="O36" s="10">
        <v>25.995000000000001</v>
      </c>
      <c r="P36" s="10">
        <v>33.972000000000001</v>
      </c>
      <c r="Q36" s="10">
        <v>22.088999999999999</v>
      </c>
      <c r="R36" s="10">
        <v>19.114000000000001</v>
      </c>
      <c r="S36" s="10">
        <v>8.282</v>
      </c>
      <c r="T36" s="10">
        <v>40.549999999999997</v>
      </c>
      <c r="U36" s="10">
        <v>-13.923999999999999</v>
      </c>
      <c r="V36" s="10">
        <v>25.102</v>
      </c>
      <c r="W36" s="10">
        <v>12.989000000000001</v>
      </c>
      <c r="X36" s="10">
        <v>27.751999999999999</v>
      </c>
      <c r="Y36" s="10">
        <v>9.3919999999999995</v>
      </c>
      <c r="Z36" s="10">
        <v>43.768999999999998</v>
      </c>
      <c r="AA36" s="10">
        <v>22.535</v>
      </c>
      <c r="AB36" s="10">
        <v>16.07</v>
      </c>
      <c r="AC36" s="10">
        <v>21.861999999999998</v>
      </c>
      <c r="AD36" s="10">
        <v>21.155999999999999</v>
      </c>
      <c r="AE36" s="10">
        <v>17.678999999999998</v>
      </c>
      <c r="AF36" s="10">
        <v>24.983849999999997</v>
      </c>
      <c r="AG36" s="10">
        <v>30.878040000000002</v>
      </c>
      <c r="AH36" s="10">
        <v>34.297699999999999</v>
      </c>
      <c r="AI36" s="10">
        <v>18.70016</v>
      </c>
      <c r="AJ36" s="10">
        <v>16.062130960200001</v>
      </c>
      <c r="AK36" s="10">
        <v>34.217743520299997</v>
      </c>
      <c r="AL36" s="10">
        <v>13.193</v>
      </c>
      <c r="AM36" s="10">
        <v>-2.6909999999999998</v>
      </c>
    </row>
    <row r="37" spans="1:39" ht="15" x14ac:dyDescent="0.25">
      <c r="A37" s="108">
        <f>YampaRiverInflow.TotalOutflow!A37</f>
        <v>45231</v>
      </c>
      <c r="B37" s="9">
        <v>16.309999999999999</v>
      </c>
      <c r="C37" s="9">
        <v>16.309999999999999</v>
      </c>
      <c r="D37" s="9">
        <v>16.309999999999999</v>
      </c>
      <c r="E37" s="10">
        <v>53.298999999999999</v>
      </c>
      <c r="F37" s="10">
        <v>-6.4260000000000002</v>
      </c>
      <c r="G37" s="10">
        <v>24.297000000000001</v>
      </c>
      <c r="H37" s="10">
        <v>17.045000000000002</v>
      </c>
      <c r="I37" s="10">
        <v>5.4539999999999997</v>
      </c>
      <c r="J37" s="10">
        <v>10.88</v>
      </c>
      <c r="K37" s="10">
        <v>-20.273</v>
      </c>
      <c r="L37" s="10">
        <v>20.206</v>
      </c>
      <c r="M37" s="10">
        <v>35.786000000000001</v>
      </c>
      <c r="N37" s="10">
        <v>28.035</v>
      </c>
      <c r="O37" s="10">
        <v>16.972000000000001</v>
      </c>
      <c r="P37" s="10">
        <v>32.304000000000002</v>
      </c>
      <c r="Q37" s="10">
        <v>27.994</v>
      </c>
      <c r="R37" s="10">
        <v>18.408000000000001</v>
      </c>
      <c r="S37" s="10">
        <v>27.646999999999998</v>
      </c>
      <c r="T37" s="10">
        <v>13.904999999999999</v>
      </c>
      <c r="U37" s="10">
        <v>20.082000000000001</v>
      </c>
      <c r="V37" s="10">
        <v>-4.2350000000000003</v>
      </c>
      <c r="W37" s="10">
        <v>5.524</v>
      </c>
      <c r="X37" s="10">
        <v>13.936</v>
      </c>
      <c r="Y37" s="10">
        <v>18.489000000000001</v>
      </c>
      <c r="Z37" s="10">
        <v>53.006</v>
      </c>
      <c r="AA37" s="10">
        <v>26.384</v>
      </c>
      <c r="AB37" s="10">
        <v>7.4660000000000002</v>
      </c>
      <c r="AC37" s="10">
        <v>17.106999999999999</v>
      </c>
      <c r="AD37" s="10">
        <v>28.956</v>
      </c>
      <c r="AE37" s="10">
        <v>31.728000000000002</v>
      </c>
      <c r="AF37" s="10">
        <v>37.927500000000002</v>
      </c>
      <c r="AG37" s="10">
        <v>37.545540000000003</v>
      </c>
      <c r="AH37" s="10">
        <v>26.962349999999997</v>
      </c>
      <c r="AI37" s="10">
        <v>24.636060000000001</v>
      </c>
      <c r="AJ37" s="10">
        <v>9.1373111003500007</v>
      </c>
      <c r="AK37" s="10">
        <v>11.0838498908</v>
      </c>
      <c r="AL37" s="10">
        <v>9.3420000000000005</v>
      </c>
      <c r="AM37" s="10">
        <v>6.9249999999999998</v>
      </c>
    </row>
    <row r="38" spans="1:39" ht="15" x14ac:dyDescent="0.25">
      <c r="A38" s="108">
        <f>YampaRiverInflow.TotalOutflow!A38</f>
        <v>45261</v>
      </c>
      <c r="B38" s="9">
        <v>21.713999999999999</v>
      </c>
      <c r="C38" s="9">
        <v>21.713999999999999</v>
      </c>
      <c r="D38" s="9">
        <v>21.713999999999999</v>
      </c>
      <c r="E38" s="10">
        <v>48.563000000000002</v>
      </c>
      <c r="F38" s="10">
        <v>17.190000000000001</v>
      </c>
      <c r="G38" s="10">
        <v>-8.3260000000000005</v>
      </c>
      <c r="H38" s="10">
        <v>4.6349999999999998</v>
      </c>
      <c r="I38" s="10">
        <v>47.975999999999999</v>
      </c>
      <c r="J38" s="10">
        <v>24.954999999999998</v>
      </c>
      <c r="K38" s="10">
        <v>24.792000000000002</v>
      </c>
      <c r="L38" s="10">
        <v>21.376000000000001</v>
      </c>
      <c r="M38" s="10">
        <v>28.204999999999998</v>
      </c>
      <c r="N38" s="10">
        <v>40.244</v>
      </c>
      <c r="O38" s="10">
        <v>27.562000000000001</v>
      </c>
      <c r="P38" s="10">
        <v>42.930999999999997</v>
      </c>
      <c r="Q38" s="10">
        <v>16.896000000000001</v>
      </c>
      <c r="R38" s="10">
        <v>5.2649999999999997</v>
      </c>
      <c r="S38" s="10">
        <v>14.913</v>
      </c>
      <c r="T38" s="10">
        <v>20.716999999999999</v>
      </c>
      <c r="U38" s="10">
        <v>34.1</v>
      </c>
      <c r="V38" s="10">
        <v>30.48</v>
      </c>
      <c r="W38" s="10">
        <v>17.712</v>
      </c>
      <c r="X38" s="10">
        <v>14.284000000000001</v>
      </c>
      <c r="Y38" s="10">
        <v>19.059000000000001</v>
      </c>
      <c r="Z38" s="10">
        <v>32.093000000000004</v>
      </c>
      <c r="AA38" s="10">
        <v>31.068999999999999</v>
      </c>
      <c r="AB38" s="10">
        <v>-1.1339999999999999</v>
      </c>
      <c r="AC38" s="10">
        <v>19.942</v>
      </c>
      <c r="AD38" s="10">
        <v>24.683</v>
      </c>
      <c r="AE38" s="10">
        <v>26.542000000000002</v>
      </c>
      <c r="AF38" s="10">
        <v>32.755090000000003</v>
      </c>
      <c r="AG38" s="10">
        <v>27.805679999999999</v>
      </c>
      <c r="AH38" s="10">
        <v>21.076700000000002</v>
      </c>
      <c r="AI38" s="10">
        <v>7.0595299999999996</v>
      </c>
      <c r="AJ38" s="10">
        <v>18.495586839200001</v>
      </c>
      <c r="AK38" s="10">
        <v>21.658086085000001</v>
      </c>
      <c r="AL38" s="10">
        <v>-10.919</v>
      </c>
      <c r="AM38" s="10">
        <v>-18.315999999999999</v>
      </c>
    </row>
    <row r="39" spans="1:39" ht="15" x14ac:dyDescent="0.25">
      <c r="A39" s="108">
        <f>YampaRiverInflow.TotalOutflow!A39</f>
        <v>45292</v>
      </c>
      <c r="B39" s="9">
        <v>19.850999999999999</v>
      </c>
      <c r="C39" s="9">
        <v>19.850999999999999</v>
      </c>
      <c r="D39" s="9">
        <v>19.850999999999999</v>
      </c>
      <c r="E39" s="10">
        <v>20.085000000000001</v>
      </c>
      <c r="F39" s="10">
        <v>31.077999999999999</v>
      </c>
      <c r="G39" s="10">
        <v>41.271999999999998</v>
      </c>
      <c r="H39" s="10">
        <v>10.534000000000001</v>
      </c>
      <c r="I39" s="10">
        <v>78.471000000000004</v>
      </c>
      <c r="J39" s="10">
        <v>15.356</v>
      </c>
      <c r="K39" s="10">
        <v>14.651</v>
      </c>
      <c r="L39" s="10">
        <v>30.507000000000001</v>
      </c>
      <c r="M39" s="10">
        <v>18.114999999999998</v>
      </c>
      <c r="N39" s="10">
        <v>101.17700000000001</v>
      </c>
      <c r="O39" s="10">
        <v>19.384</v>
      </c>
      <c r="P39" s="10">
        <v>30.748000000000001</v>
      </c>
      <c r="Q39" s="10">
        <v>9.8130000000000006</v>
      </c>
      <c r="R39" s="10">
        <v>-4.5359999999999996</v>
      </c>
      <c r="S39" s="10">
        <v>13.925000000000001</v>
      </c>
      <c r="T39" s="10">
        <v>62.106999999999999</v>
      </c>
      <c r="U39" s="10">
        <v>30.138999999999999</v>
      </c>
      <c r="V39" s="10">
        <v>34.121000000000002</v>
      </c>
      <c r="W39" s="10">
        <v>0.29199999999999998</v>
      </c>
      <c r="X39" s="10">
        <v>8.3659999999999997</v>
      </c>
      <c r="Y39" s="10">
        <v>7.298</v>
      </c>
      <c r="Z39" s="10">
        <v>137.148</v>
      </c>
      <c r="AA39" s="10">
        <v>5.109</v>
      </c>
      <c r="AB39" s="10">
        <v>9.6739999999999995</v>
      </c>
      <c r="AC39" s="10">
        <v>13.996</v>
      </c>
      <c r="AD39" s="10">
        <v>3.7160000000000002</v>
      </c>
      <c r="AE39" s="10">
        <v>41.649769999999997</v>
      </c>
      <c r="AF39" s="10">
        <v>7.6267299999999993</v>
      </c>
      <c r="AG39" s="10">
        <v>11.469899999999999</v>
      </c>
      <c r="AH39" s="10">
        <v>17.2136</v>
      </c>
      <c r="AI39" s="10">
        <v>12.568142775</v>
      </c>
      <c r="AJ39" s="10">
        <v>17.4341776228</v>
      </c>
      <c r="AK39" s="10">
        <v>-20.010999999999999</v>
      </c>
      <c r="AL39" s="10">
        <v>8.234</v>
      </c>
      <c r="AM39" s="10">
        <v>-68.331000000000003</v>
      </c>
    </row>
    <row r="40" spans="1:39" ht="15" x14ac:dyDescent="0.25">
      <c r="A40" s="108">
        <f>YampaRiverInflow.TotalOutflow!A40</f>
        <v>45323</v>
      </c>
      <c r="B40" s="9">
        <v>9.7119999999999997</v>
      </c>
      <c r="C40" s="9">
        <v>9.7119999999999997</v>
      </c>
      <c r="D40" s="9">
        <v>9.7119999999999997</v>
      </c>
      <c r="E40" s="10">
        <v>-42.707000000000001</v>
      </c>
      <c r="F40" s="10">
        <v>17.422999999999998</v>
      </c>
      <c r="G40" s="10">
        <v>20.231999999999999</v>
      </c>
      <c r="H40" s="10">
        <v>-6.8810000000000002</v>
      </c>
      <c r="I40" s="10">
        <v>38.478000000000002</v>
      </c>
      <c r="J40" s="10">
        <v>38.890999999999998</v>
      </c>
      <c r="K40" s="10">
        <v>7.3949999999999996</v>
      </c>
      <c r="L40" s="10">
        <v>44.286999999999999</v>
      </c>
      <c r="M40" s="10">
        <v>29.244</v>
      </c>
      <c r="N40" s="10">
        <v>221.904</v>
      </c>
      <c r="O40" s="10">
        <v>10.265000000000001</v>
      </c>
      <c r="P40" s="10">
        <v>85.662000000000006</v>
      </c>
      <c r="Q40" s="10">
        <v>11.233000000000001</v>
      </c>
      <c r="R40" s="10">
        <v>13.169</v>
      </c>
      <c r="S40" s="10">
        <v>35.386000000000003</v>
      </c>
      <c r="T40" s="10">
        <v>17.077000000000002</v>
      </c>
      <c r="U40" s="10">
        <v>13.38</v>
      </c>
      <c r="V40" s="10">
        <v>16.087</v>
      </c>
      <c r="W40" s="10">
        <v>-0.86599999999999999</v>
      </c>
      <c r="X40" s="10">
        <v>23.463000000000001</v>
      </c>
      <c r="Y40" s="10">
        <v>14.08</v>
      </c>
      <c r="Z40" s="10">
        <v>174.58199999999999</v>
      </c>
      <c r="AA40" s="10">
        <v>11.07</v>
      </c>
      <c r="AB40" s="10">
        <v>-5.6680000000000001</v>
      </c>
      <c r="AC40" s="10">
        <v>3.0179999999999998</v>
      </c>
      <c r="AD40" s="10">
        <v>14.69</v>
      </c>
      <c r="AE40" s="10">
        <v>8.8202999999999996</v>
      </c>
      <c r="AF40" s="10">
        <v>14.744759999999999</v>
      </c>
      <c r="AG40" s="10">
        <v>10.63569</v>
      </c>
      <c r="AH40" s="10">
        <v>3.61049</v>
      </c>
      <c r="AI40" s="10">
        <v>19.494754710900001</v>
      </c>
      <c r="AJ40" s="10">
        <v>9.1826606062200007</v>
      </c>
      <c r="AK40" s="10">
        <v>-32.098999999999997</v>
      </c>
      <c r="AL40" s="10">
        <v>-10.874000000000001</v>
      </c>
      <c r="AM40" s="10">
        <v>24.474</v>
      </c>
    </row>
    <row r="41" spans="1:39" ht="15" x14ac:dyDescent="0.25">
      <c r="A41" s="108">
        <f>YampaRiverInflow.TotalOutflow!A41</f>
        <v>45352</v>
      </c>
      <c r="B41" s="9">
        <v>4.819</v>
      </c>
      <c r="C41" s="9">
        <v>4.819</v>
      </c>
      <c r="D41" s="9">
        <v>4.819</v>
      </c>
      <c r="E41" s="10">
        <v>26.506</v>
      </c>
      <c r="F41" s="10">
        <v>96.531999999999996</v>
      </c>
      <c r="G41" s="10">
        <v>17.710999999999999</v>
      </c>
      <c r="H41" s="10">
        <v>-1.42</v>
      </c>
      <c r="I41" s="10">
        <v>43.502000000000002</v>
      </c>
      <c r="J41" s="10">
        <v>-6.4089999999999998</v>
      </c>
      <c r="K41" s="10">
        <v>8.8800000000000008</v>
      </c>
      <c r="L41" s="10">
        <v>37.970999999999997</v>
      </c>
      <c r="M41" s="10">
        <v>61.314999999999998</v>
      </c>
      <c r="N41" s="10">
        <v>316.43099999999998</v>
      </c>
      <c r="O41" s="10">
        <v>30.523</v>
      </c>
      <c r="P41" s="10">
        <v>99.09</v>
      </c>
      <c r="Q41" s="10">
        <v>0.26700000000000002</v>
      </c>
      <c r="R41" s="10">
        <v>21.556999999999999</v>
      </c>
      <c r="S41" s="10">
        <v>29.812999999999999</v>
      </c>
      <c r="T41" s="10">
        <v>17.334</v>
      </c>
      <c r="U41" s="10">
        <v>4.55</v>
      </c>
      <c r="V41" s="10">
        <v>29.456</v>
      </c>
      <c r="W41" s="10">
        <v>7.5919999999999996</v>
      </c>
      <c r="X41" s="10">
        <v>0.58599999999999997</v>
      </c>
      <c r="Y41" s="10">
        <v>5.9260000000000002</v>
      </c>
      <c r="Z41" s="10">
        <v>168.72399999999999</v>
      </c>
      <c r="AA41" s="10">
        <v>24.416</v>
      </c>
      <c r="AB41" s="10">
        <v>16.087</v>
      </c>
      <c r="AC41" s="10">
        <v>3.2</v>
      </c>
      <c r="AD41" s="10">
        <v>10.916</v>
      </c>
      <c r="AE41" s="10">
        <v>55.120930000000001</v>
      </c>
      <c r="AF41" s="10">
        <v>5.3349099999999998</v>
      </c>
      <c r="AG41" s="10">
        <v>8.3023799999999994</v>
      </c>
      <c r="AH41" s="10">
        <v>7.6192200000000003</v>
      </c>
      <c r="AI41" s="10">
        <v>-3.1343052999900003</v>
      </c>
      <c r="AJ41" s="10">
        <v>3.17213907435</v>
      </c>
      <c r="AK41" s="10">
        <v>-63.835000000000001</v>
      </c>
      <c r="AL41" s="10">
        <v>-26.42</v>
      </c>
      <c r="AM41" s="10">
        <v>59.759</v>
      </c>
    </row>
    <row r="42" spans="1:39" ht="15" x14ac:dyDescent="0.25">
      <c r="A42" s="108">
        <f>YampaRiverInflow.TotalOutflow!A42</f>
        <v>45383</v>
      </c>
      <c r="B42" s="9">
        <v>8.2040000000000006</v>
      </c>
      <c r="C42" s="9">
        <v>8.2040000000000006</v>
      </c>
      <c r="D42" s="9">
        <v>8.2040000000000006</v>
      </c>
      <c r="E42" s="10">
        <v>49.36</v>
      </c>
      <c r="F42" s="10">
        <v>53.290999999999997</v>
      </c>
      <c r="G42" s="10">
        <v>25.484000000000002</v>
      </c>
      <c r="H42" s="10">
        <v>-15.704000000000001</v>
      </c>
      <c r="I42" s="10">
        <v>2.6739999999999999</v>
      </c>
      <c r="J42" s="10">
        <v>9.9689999999999994</v>
      </c>
      <c r="K42" s="10">
        <v>14.242000000000001</v>
      </c>
      <c r="L42" s="10">
        <v>68.507000000000005</v>
      </c>
      <c r="M42" s="10">
        <v>34.072000000000003</v>
      </c>
      <c r="N42" s="10">
        <v>40.68</v>
      </c>
      <c r="O42" s="10">
        <v>13.753</v>
      </c>
      <c r="P42" s="10">
        <v>16.016999999999999</v>
      </c>
      <c r="Q42" s="10">
        <v>14.180999999999999</v>
      </c>
      <c r="R42" s="10">
        <v>10.909000000000001</v>
      </c>
      <c r="S42" s="10">
        <v>31.158000000000001</v>
      </c>
      <c r="T42" s="10">
        <v>9.2080000000000002</v>
      </c>
      <c r="U42" s="10">
        <v>5.04</v>
      </c>
      <c r="V42" s="10">
        <v>53.372999999999998</v>
      </c>
      <c r="W42" s="10">
        <v>10.19</v>
      </c>
      <c r="X42" s="10">
        <v>22.326000000000001</v>
      </c>
      <c r="Y42" s="10">
        <v>12.529</v>
      </c>
      <c r="Z42" s="10">
        <v>16.698</v>
      </c>
      <c r="AA42" s="10">
        <v>14.458</v>
      </c>
      <c r="AB42" s="10">
        <v>15.693</v>
      </c>
      <c r="AC42" s="10">
        <v>12.19</v>
      </c>
      <c r="AD42" s="10">
        <v>15.191000000000001</v>
      </c>
      <c r="AE42" s="10">
        <v>34.110879999999995</v>
      </c>
      <c r="AF42" s="10">
        <v>18.928849999999997</v>
      </c>
      <c r="AG42" s="10">
        <v>23.699870000000001</v>
      </c>
      <c r="AH42" s="10">
        <v>14.320200000000002</v>
      </c>
      <c r="AI42" s="10">
        <v>23.981204488899998</v>
      </c>
      <c r="AJ42" s="10">
        <v>12.6252825743</v>
      </c>
      <c r="AK42" s="10">
        <v>-50.832999999999998</v>
      </c>
      <c r="AL42" s="10">
        <v>-3.6080000000000001</v>
      </c>
      <c r="AM42" s="10">
        <v>-89.194000000000003</v>
      </c>
    </row>
    <row r="43" spans="1:39" ht="15" x14ac:dyDescent="0.25">
      <c r="A43" s="108">
        <f>YampaRiverInflow.TotalOutflow!A43</f>
        <v>45413</v>
      </c>
      <c r="B43" s="9">
        <v>14.943</v>
      </c>
      <c r="C43" s="9">
        <v>14.943</v>
      </c>
      <c r="D43" s="9">
        <v>14.943</v>
      </c>
      <c r="E43" s="10">
        <v>-14.659000000000001</v>
      </c>
      <c r="F43" s="10">
        <v>23.445</v>
      </c>
      <c r="G43" s="10">
        <v>-44.76</v>
      </c>
      <c r="H43" s="10">
        <v>4.5609999999999999</v>
      </c>
      <c r="I43" s="10">
        <v>-17.443000000000001</v>
      </c>
      <c r="J43" s="10">
        <v>33.575000000000003</v>
      </c>
      <c r="K43" s="10">
        <v>29.093</v>
      </c>
      <c r="L43" s="10">
        <v>35.158000000000001</v>
      </c>
      <c r="M43" s="10">
        <v>30.619</v>
      </c>
      <c r="N43" s="10">
        <v>51.445999999999998</v>
      </c>
      <c r="O43" s="10">
        <v>147.43199999999999</v>
      </c>
      <c r="P43" s="10">
        <v>31.465</v>
      </c>
      <c r="Q43" s="10">
        <v>16.225000000000001</v>
      </c>
      <c r="R43" s="10">
        <v>15.988</v>
      </c>
      <c r="S43" s="10">
        <v>22.762</v>
      </c>
      <c r="T43" s="10">
        <v>16.884</v>
      </c>
      <c r="U43" s="10">
        <v>8.0370000000000008</v>
      </c>
      <c r="V43" s="10">
        <v>0.76700000000000002</v>
      </c>
      <c r="W43" s="10">
        <v>15.06</v>
      </c>
      <c r="X43" s="10">
        <v>18.966999999999999</v>
      </c>
      <c r="Y43" s="10">
        <v>6.8140000000000001</v>
      </c>
      <c r="Z43" s="10">
        <v>10.48</v>
      </c>
      <c r="AA43" s="10">
        <v>-4.4349999999999996</v>
      </c>
      <c r="AB43" s="10">
        <v>13.545999999999999</v>
      </c>
      <c r="AC43" s="10">
        <v>14.374000000000001</v>
      </c>
      <c r="AD43" s="10">
        <v>20.312000000000001</v>
      </c>
      <c r="AE43" s="10">
        <v>24.09412</v>
      </c>
      <c r="AF43" s="10">
        <v>17.2925</v>
      </c>
      <c r="AG43" s="10">
        <v>26.04485</v>
      </c>
      <c r="AH43" s="10">
        <v>20.55932</v>
      </c>
      <c r="AI43" s="10">
        <v>-2.9233854721500001</v>
      </c>
      <c r="AJ43" s="10">
        <v>20.635423071599998</v>
      </c>
      <c r="AK43" s="10">
        <v>-15.445</v>
      </c>
      <c r="AL43" s="10">
        <v>-30.884</v>
      </c>
      <c r="AM43" s="10">
        <v>-80.722999999999999</v>
      </c>
    </row>
    <row r="44" spans="1:39" ht="15" x14ac:dyDescent="0.25">
      <c r="A44" s="108">
        <f>YampaRiverInflow.TotalOutflow!A44</f>
        <v>45444</v>
      </c>
      <c r="B44" s="9">
        <v>10.954000000000001</v>
      </c>
      <c r="C44" s="9">
        <v>10.954000000000001</v>
      </c>
      <c r="D44" s="9">
        <v>10.954000000000001</v>
      </c>
      <c r="E44" s="10">
        <v>-68.215000000000003</v>
      </c>
      <c r="F44" s="10">
        <v>17.126000000000001</v>
      </c>
      <c r="G44" s="10">
        <v>9.0709999999999997</v>
      </c>
      <c r="H44" s="10">
        <v>12.688000000000001</v>
      </c>
      <c r="I44" s="10">
        <v>3.8149999999999999</v>
      </c>
      <c r="J44" s="10">
        <v>18.376000000000001</v>
      </c>
      <c r="K44" s="10">
        <v>10.868</v>
      </c>
      <c r="L44" s="10">
        <v>38.33</v>
      </c>
      <c r="M44" s="10">
        <v>17.908000000000001</v>
      </c>
      <c r="N44" s="10">
        <v>23.242999999999999</v>
      </c>
      <c r="O44" s="10">
        <v>149.01400000000001</v>
      </c>
      <c r="P44" s="10">
        <v>25.635000000000002</v>
      </c>
      <c r="Q44" s="10">
        <v>16.579999999999998</v>
      </c>
      <c r="R44" s="10">
        <v>17.053999999999998</v>
      </c>
      <c r="S44" s="10">
        <v>19.07</v>
      </c>
      <c r="T44" s="10">
        <v>13.257999999999999</v>
      </c>
      <c r="U44" s="10">
        <v>52.686</v>
      </c>
      <c r="V44" s="10">
        <v>31.236000000000001</v>
      </c>
      <c r="W44" s="10">
        <v>9.4260000000000002</v>
      </c>
      <c r="X44" s="10">
        <v>11.861000000000001</v>
      </c>
      <c r="Y44" s="10">
        <v>3.2530000000000001</v>
      </c>
      <c r="Z44" s="10">
        <v>10.676</v>
      </c>
      <c r="AA44" s="10">
        <v>-12.563000000000001</v>
      </c>
      <c r="AB44" s="10">
        <v>10.95</v>
      </c>
      <c r="AC44" s="10">
        <v>4.9080000000000004</v>
      </c>
      <c r="AD44" s="10">
        <v>20.478999999999999</v>
      </c>
      <c r="AE44" s="10">
        <v>23.339099999999998</v>
      </c>
      <c r="AF44" s="10">
        <v>14.779639999999999</v>
      </c>
      <c r="AG44" s="10">
        <v>10.374750000000001</v>
      </c>
      <c r="AH44" s="10">
        <v>15.253579999999999</v>
      </c>
      <c r="AI44" s="10">
        <v>10.8723748103</v>
      </c>
      <c r="AJ44" s="10">
        <v>19.2537612671</v>
      </c>
      <c r="AK44" s="10">
        <v>-42.570999999999998</v>
      </c>
      <c r="AL44" s="10">
        <v>-23.359000000000002</v>
      </c>
      <c r="AM44" s="10">
        <v>-170.375</v>
      </c>
    </row>
    <row r="45" spans="1:39" ht="15" x14ac:dyDescent="0.25">
      <c r="A45" s="108">
        <f>YampaRiverInflow.TotalOutflow!A45</f>
        <v>45474</v>
      </c>
      <c r="B45" s="9">
        <v>18.324000000000002</v>
      </c>
      <c r="C45" s="9">
        <v>18.324000000000002</v>
      </c>
      <c r="D45" s="9">
        <v>18.324000000000002</v>
      </c>
      <c r="E45" s="10">
        <v>-44.088999999999999</v>
      </c>
      <c r="F45" s="10">
        <v>31.13</v>
      </c>
      <c r="G45" s="10">
        <v>-0.70799999999999996</v>
      </c>
      <c r="H45" s="10">
        <v>17.495000000000001</v>
      </c>
      <c r="I45" s="10">
        <v>-0.90900000000000003</v>
      </c>
      <c r="J45" s="10">
        <v>22.303000000000001</v>
      </c>
      <c r="K45" s="10">
        <v>26.056000000000001</v>
      </c>
      <c r="L45" s="10">
        <v>37.981000000000002</v>
      </c>
      <c r="M45" s="10">
        <v>46.884999999999998</v>
      </c>
      <c r="N45" s="10">
        <v>38.639000000000003</v>
      </c>
      <c r="O45" s="10">
        <v>161.97499999999999</v>
      </c>
      <c r="P45" s="10">
        <v>38.319000000000003</v>
      </c>
      <c r="Q45" s="10">
        <v>19.699000000000002</v>
      </c>
      <c r="R45" s="10">
        <v>17.989999999999998</v>
      </c>
      <c r="S45" s="10">
        <v>13.172000000000001</v>
      </c>
      <c r="T45" s="10">
        <v>40.615000000000002</v>
      </c>
      <c r="U45" s="10">
        <v>26.545000000000002</v>
      </c>
      <c r="V45" s="10">
        <v>25.422999999999998</v>
      </c>
      <c r="W45" s="10">
        <v>13.888999999999999</v>
      </c>
      <c r="X45" s="10">
        <v>15.146000000000001</v>
      </c>
      <c r="Y45" s="10">
        <v>6.6020000000000003</v>
      </c>
      <c r="Z45" s="10">
        <v>10.079000000000001</v>
      </c>
      <c r="AA45" s="10">
        <v>4.5090000000000003</v>
      </c>
      <c r="AB45" s="10">
        <v>26.234000000000002</v>
      </c>
      <c r="AC45" s="10">
        <v>12.146000000000001</v>
      </c>
      <c r="AD45" s="10">
        <v>17.390999999999998</v>
      </c>
      <c r="AE45" s="10">
        <v>17.51343</v>
      </c>
      <c r="AF45" s="10">
        <v>34.483599999999996</v>
      </c>
      <c r="AG45" s="10">
        <v>45.963620000000006</v>
      </c>
      <c r="AH45" s="10">
        <v>28.082819999999998</v>
      </c>
      <c r="AI45" s="10">
        <v>19.215399487300001</v>
      </c>
      <c r="AJ45" s="10">
        <v>17.603711951099999</v>
      </c>
      <c r="AK45" s="10">
        <v>-60.779000000000003</v>
      </c>
      <c r="AL45" s="10">
        <v>-56.558999999999997</v>
      </c>
      <c r="AM45" s="10">
        <v>-126.367</v>
      </c>
    </row>
    <row r="46" spans="1:39" ht="15" x14ac:dyDescent="0.25">
      <c r="A46" s="108">
        <f>YampaRiverInflow.TotalOutflow!A46</f>
        <v>45505</v>
      </c>
      <c r="B46" s="9">
        <v>17.367000000000001</v>
      </c>
      <c r="C46" s="9">
        <v>17.367000000000001</v>
      </c>
      <c r="D46" s="9">
        <v>17.367000000000001</v>
      </c>
      <c r="E46" s="10">
        <v>36.843000000000004</v>
      </c>
      <c r="F46" s="10">
        <v>32.896999999999998</v>
      </c>
      <c r="G46" s="10">
        <v>15.759</v>
      </c>
      <c r="H46" s="10">
        <v>30.661000000000001</v>
      </c>
      <c r="I46" s="10">
        <v>55</v>
      </c>
      <c r="J46" s="10">
        <v>48.677</v>
      </c>
      <c r="K46" s="10">
        <v>33.113</v>
      </c>
      <c r="L46" s="10">
        <v>45.93</v>
      </c>
      <c r="M46" s="10">
        <v>51.271000000000001</v>
      </c>
      <c r="N46" s="10">
        <v>50.551000000000002</v>
      </c>
      <c r="O46" s="10">
        <v>39.052</v>
      </c>
      <c r="P46" s="10">
        <v>28.867000000000001</v>
      </c>
      <c r="Q46" s="10">
        <v>22.442</v>
      </c>
      <c r="R46" s="10">
        <v>26.152999999999999</v>
      </c>
      <c r="S46" s="10">
        <v>32.817999999999998</v>
      </c>
      <c r="T46" s="10">
        <v>21.527999999999999</v>
      </c>
      <c r="U46" s="10">
        <v>35.834000000000003</v>
      </c>
      <c r="V46" s="10">
        <v>31.181000000000001</v>
      </c>
      <c r="W46" s="10">
        <v>15.63</v>
      </c>
      <c r="X46" s="10">
        <v>23.109000000000002</v>
      </c>
      <c r="Y46" s="10">
        <v>11.401</v>
      </c>
      <c r="Z46" s="10">
        <v>31.262</v>
      </c>
      <c r="AA46" s="10">
        <v>3.68</v>
      </c>
      <c r="AB46" s="10">
        <v>14.694000000000001</v>
      </c>
      <c r="AC46" s="10">
        <v>25.271000000000001</v>
      </c>
      <c r="AD46" s="10">
        <v>24.695</v>
      </c>
      <c r="AE46" s="10">
        <v>21.273709999999998</v>
      </c>
      <c r="AF46" s="10">
        <v>24.753779999999999</v>
      </c>
      <c r="AG46" s="10">
        <v>25.619619999999998</v>
      </c>
      <c r="AH46" s="10">
        <v>36.973279999999995</v>
      </c>
      <c r="AI46" s="10">
        <v>26.050836177000001</v>
      </c>
      <c r="AJ46" s="10">
        <v>15.572127335099999</v>
      </c>
      <c r="AK46" s="10">
        <v>-38.963999999999999</v>
      </c>
      <c r="AL46" s="10">
        <v>-34.012</v>
      </c>
      <c r="AM46" s="10">
        <v>6.7279999999999998</v>
      </c>
    </row>
    <row r="47" spans="1:39" ht="15" x14ac:dyDescent="0.25">
      <c r="A47" s="108">
        <f>YampaRiverInflow.TotalOutflow!A47</f>
        <v>45536</v>
      </c>
      <c r="B47" s="9">
        <v>16.686</v>
      </c>
      <c r="C47" s="9">
        <v>16.686</v>
      </c>
      <c r="D47" s="9">
        <v>16.686</v>
      </c>
      <c r="E47" s="10">
        <v>31.548999999999999</v>
      </c>
      <c r="F47" s="10">
        <v>18.584</v>
      </c>
      <c r="G47" s="10">
        <v>20.257999999999999</v>
      </c>
      <c r="H47" s="10">
        <v>40.121000000000002</v>
      </c>
      <c r="I47" s="10">
        <v>42.011000000000003</v>
      </c>
      <c r="J47" s="10">
        <v>32.043999999999997</v>
      </c>
      <c r="K47" s="10">
        <v>34.625999999999998</v>
      </c>
      <c r="L47" s="10">
        <v>44.92</v>
      </c>
      <c r="M47" s="10">
        <v>38.738</v>
      </c>
      <c r="N47" s="10">
        <v>36.225999999999999</v>
      </c>
      <c r="O47" s="10">
        <v>28.126000000000001</v>
      </c>
      <c r="P47" s="10">
        <v>31.236000000000001</v>
      </c>
      <c r="Q47" s="10">
        <v>22.335000000000001</v>
      </c>
      <c r="R47" s="10">
        <v>48.393999999999998</v>
      </c>
      <c r="S47" s="10">
        <v>28.478999999999999</v>
      </c>
      <c r="T47" s="10">
        <v>11.491</v>
      </c>
      <c r="U47" s="10">
        <v>18.042999999999999</v>
      </c>
      <c r="V47" s="10">
        <v>23.867999999999999</v>
      </c>
      <c r="W47" s="10">
        <v>14.974</v>
      </c>
      <c r="X47" s="10">
        <v>17.042999999999999</v>
      </c>
      <c r="Y47" s="10">
        <v>23.401</v>
      </c>
      <c r="Z47" s="10">
        <v>6.1059999999999999</v>
      </c>
      <c r="AA47" s="10">
        <v>5.0819999999999999</v>
      </c>
      <c r="AB47" s="10">
        <v>18.600999999999999</v>
      </c>
      <c r="AC47" s="10">
        <v>14.476000000000001</v>
      </c>
      <c r="AD47" s="10">
        <v>21.350999999999999</v>
      </c>
      <c r="AE47" s="10">
        <v>17.48638</v>
      </c>
      <c r="AF47" s="10">
        <v>30.457650000000001</v>
      </c>
      <c r="AG47" s="10">
        <v>31.318210000000001</v>
      </c>
      <c r="AH47" s="10">
        <v>23.158259999999999</v>
      </c>
      <c r="AI47" s="10">
        <v>13.2491374797</v>
      </c>
      <c r="AJ47" s="10">
        <v>19.184875404</v>
      </c>
      <c r="AK47" s="10">
        <v>42.127000000000002</v>
      </c>
      <c r="AL47" s="10">
        <v>-1.2290000000000001</v>
      </c>
      <c r="AM47" s="10">
        <v>-33.959000000000003</v>
      </c>
    </row>
    <row r="48" spans="1:39" ht="15" x14ac:dyDescent="0.25">
      <c r="A48" s="108">
        <f>YampaRiverInflow.TotalOutflow!A48</f>
        <v>45566</v>
      </c>
      <c r="B48" s="9">
        <v>23.931000000000001</v>
      </c>
      <c r="C48" s="9">
        <v>23.931000000000001</v>
      </c>
      <c r="D48" s="9">
        <v>23.931000000000001</v>
      </c>
      <c r="E48" s="10">
        <v>31.16</v>
      </c>
      <c r="F48" s="10">
        <v>36.676000000000002</v>
      </c>
      <c r="G48" s="10">
        <v>34.716000000000001</v>
      </c>
      <c r="H48" s="10">
        <v>66.048000000000002</v>
      </c>
      <c r="I48" s="10">
        <v>39.569000000000003</v>
      </c>
      <c r="J48" s="10">
        <v>37.305999999999997</v>
      </c>
      <c r="K48" s="10">
        <v>23.975999999999999</v>
      </c>
      <c r="L48" s="10">
        <v>34.430999999999997</v>
      </c>
      <c r="M48" s="10">
        <v>38.234000000000002</v>
      </c>
      <c r="N48" s="10">
        <v>25.995000000000001</v>
      </c>
      <c r="O48" s="10">
        <v>33.972000000000001</v>
      </c>
      <c r="P48" s="10">
        <v>22.088999999999999</v>
      </c>
      <c r="Q48" s="10">
        <v>19.114000000000001</v>
      </c>
      <c r="R48" s="10">
        <v>8.282</v>
      </c>
      <c r="S48" s="10">
        <v>40.549999999999997</v>
      </c>
      <c r="T48" s="10">
        <v>-13.923999999999999</v>
      </c>
      <c r="U48" s="10">
        <v>25.102</v>
      </c>
      <c r="V48" s="10">
        <v>12.989000000000001</v>
      </c>
      <c r="W48" s="10">
        <v>27.751999999999999</v>
      </c>
      <c r="X48" s="10">
        <v>9.3919999999999995</v>
      </c>
      <c r="Y48" s="10">
        <v>43.768999999999998</v>
      </c>
      <c r="Z48" s="10">
        <v>22.535</v>
      </c>
      <c r="AA48" s="10">
        <v>16.07</v>
      </c>
      <c r="AB48" s="10">
        <v>21.861999999999998</v>
      </c>
      <c r="AC48" s="10">
        <v>21.155999999999999</v>
      </c>
      <c r="AD48" s="10">
        <v>17.678999999999998</v>
      </c>
      <c r="AE48" s="10">
        <v>24.983849999999997</v>
      </c>
      <c r="AF48" s="10">
        <v>30.878040000000002</v>
      </c>
      <c r="AG48" s="10">
        <v>34.297699999999999</v>
      </c>
      <c r="AH48" s="10">
        <v>18.70016</v>
      </c>
      <c r="AI48" s="10">
        <v>16.062130960200001</v>
      </c>
      <c r="AJ48" s="10">
        <v>34.217743520299997</v>
      </c>
      <c r="AK48" s="10">
        <v>13.193</v>
      </c>
      <c r="AL48" s="10">
        <v>-2.6909999999999998</v>
      </c>
      <c r="AM48" s="10">
        <v>-40.167999999999999</v>
      </c>
    </row>
    <row r="49" spans="1:1005" ht="15" x14ac:dyDescent="0.25">
      <c r="A49" s="108">
        <f>YampaRiverInflow.TotalOutflow!A49</f>
        <v>45597</v>
      </c>
      <c r="B49" s="9">
        <v>16.309999999999999</v>
      </c>
      <c r="C49" s="9">
        <v>16.309999999999999</v>
      </c>
      <c r="D49" s="9">
        <v>16.309999999999999</v>
      </c>
      <c r="E49" s="10">
        <v>-6.4260000000000002</v>
      </c>
      <c r="F49" s="10">
        <v>24.297000000000001</v>
      </c>
      <c r="G49" s="10">
        <v>17.045000000000002</v>
      </c>
      <c r="H49" s="10">
        <v>5.4539999999999997</v>
      </c>
      <c r="I49" s="10">
        <v>10.88</v>
      </c>
      <c r="J49" s="10">
        <v>-20.273</v>
      </c>
      <c r="K49" s="10">
        <v>20.206</v>
      </c>
      <c r="L49" s="10">
        <v>35.786000000000001</v>
      </c>
      <c r="M49" s="10">
        <v>28.035</v>
      </c>
      <c r="N49" s="10">
        <v>16.972000000000001</v>
      </c>
      <c r="O49" s="10">
        <v>32.304000000000002</v>
      </c>
      <c r="P49" s="10">
        <v>27.994</v>
      </c>
      <c r="Q49" s="10">
        <v>18.408000000000001</v>
      </c>
      <c r="R49" s="10">
        <v>27.646999999999998</v>
      </c>
      <c r="S49" s="10">
        <v>13.904999999999999</v>
      </c>
      <c r="T49" s="10">
        <v>20.082000000000001</v>
      </c>
      <c r="U49" s="10">
        <v>-4.2350000000000003</v>
      </c>
      <c r="V49" s="10">
        <v>5.524</v>
      </c>
      <c r="W49" s="10">
        <v>13.936</v>
      </c>
      <c r="X49" s="10">
        <v>18.489000000000001</v>
      </c>
      <c r="Y49" s="10">
        <v>53.006</v>
      </c>
      <c r="Z49" s="10">
        <v>26.384</v>
      </c>
      <c r="AA49" s="10">
        <v>7.4660000000000002</v>
      </c>
      <c r="AB49" s="10">
        <v>17.106999999999999</v>
      </c>
      <c r="AC49" s="10">
        <v>28.956</v>
      </c>
      <c r="AD49" s="10">
        <v>31.728000000000002</v>
      </c>
      <c r="AE49" s="10">
        <v>37.927500000000002</v>
      </c>
      <c r="AF49" s="10">
        <v>37.545540000000003</v>
      </c>
      <c r="AG49" s="10">
        <v>26.962349999999997</v>
      </c>
      <c r="AH49" s="10">
        <v>24.636060000000001</v>
      </c>
      <c r="AI49" s="10">
        <v>9.1373111003500007</v>
      </c>
      <c r="AJ49" s="10">
        <v>11.0838498908</v>
      </c>
      <c r="AK49" s="10">
        <v>9.3420000000000005</v>
      </c>
      <c r="AL49" s="10">
        <v>6.9249999999999998</v>
      </c>
      <c r="AM49" s="10">
        <v>53.298999999999999</v>
      </c>
    </row>
    <row r="50" spans="1:1005" ht="15" x14ac:dyDescent="0.25">
      <c r="A50" s="108">
        <f>YampaRiverInflow.TotalOutflow!A50</f>
        <v>45627</v>
      </c>
      <c r="B50" s="9">
        <v>21.713999999999999</v>
      </c>
      <c r="C50" s="9">
        <v>21.713999999999999</v>
      </c>
      <c r="D50" s="9">
        <v>21.713999999999999</v>
      </c>
      <c r="E50" s="10">
        <v>17.190000000000001</v>
      </c>
      <c r="F50" s="10">
        <v>-8.3260000000000005</v>
      </c>
      <c r="G50" s="10">
        <v>4.6349999999999998</v>
      </c>
      <c r="H50" s="10">
        <v>47.975999999999999</v>
      </c>
      <c r="I50" s="10">
        <v>24.954999999999998</v>
      </c>
      <c r="J50" s="10">
        <v>24.792000000000002</v>
      </c>
      <c r="K50" s="10">
        <v>21.376000000000001</v>
      </c>
      <c r="L50" s="10">
        <v>28.204999999999998</v>
      </c>
      <c r="M50" s="10">
        <v>40.244</v>
      </c>
      <c r="N50" s="10">
        <v>27.562000000000001</v>
      </c>
      <c r="O50" s="10">
        <v>42.930999999999997</v>
      </c>
      <c r="P50" s="10">
        <v>16.896000000000001</v>
      </c>
      <c r="Q50" s="10">
        <v>5.2649999999999997</v>
      </c>
      <c r="R50" s="10">
        <v>14.913</v>
      </c>
      <c r="S50" s="10">
        <v>20.716999999999999</v>
      </c>
      <c r="T50" s="10">
        <v>34.1</v>
      </c>
      <c r="U50" s="10">
        <v>30.48</v>
      </c>
      <c r="V50" s="10">
        <v>17.712</v>
      </c>
      <c r="W50" s="10">
        <v>14.284000000000001</v>
      </c>
      <c r="X50" s="10">
        <v>19.059000000000001</v>
      </c>
      <c r="Y50" s="10">
        <v>32.093000000000004</v>
      </c>
      <c r="Z50" s="10">
        <v>31.068999999999999</v>
      </c>
      <c r="AA50" s="10">
        <v>-1.1339999999999999</v>
      </c>
      <c r="AB50" s="10">
        <v>19.942</v>
      </c>
      <c r="AC50" s="10">
        <v>24.683</v>
      </c>
      <c r="AD50" s="10">
        <v>26.542000000000002</v>
      </c>
      <c r="AE50" s="10">
        <v>32.755090000000003</v>
      </c>
      <c r="AF50" s="10">
        <v>27.805679999999999</v>
      </c>
      <c r="AG50" s="10">
        <v>21.076700000000002</v>
      </c>
      <c r="AH50" s="10">
        <v>7.0595299999999996</v>
      </c>
      <c r="AI50" s="10">
        <v>18.495586839200001</v>
      </c>
      <c r="AJ50" s="10">
        <v>21.658086085000001</v>
      </c>
      <c r="AK50" s="10">
        <v>-10.919</v>
      </c>
      <c r="AL50" s="10">
        <v>-18.315999999999999</v>
      </c>
      <c r="AM50" s="10">
        <v>48.563000000000002</v>
      </c>
    </row>
    <row r="51" spans="1:1005" ht="15" x14ac:dyDescent="0.25">
      <c r="A51" s="108">
        <f>YampaRiverInflow.TotalOutflow!A51</f>
        <v>45658</v>
      </c>
      <c r="B51" s="9">
        <v>19.850999999999999</v>
      </c>
      <c r="C51" s="9">
        <v>19.850999999999999</v>
      </c>
      <c r="D51" s="9">
        <v>19.850999999999999</v>
      </c>
      <c r="E51" s="10">
        <v>31.077999999999999</v>
      </c>
      <c r="F51" s="10">
        <v>41.271999999999998</v>
      </c>
      <c r="G51" s="10">
        <v>10.534000000000001</v>
      </c>
      <c r="H51" s="10">
        <v>78.471000000000004</v>
      </c>
      <c r="I51" s="10">
        <v>15.356</v>
      </c>
      <c r="J51" s="10">
        <v>14.651</v>
      </c>
      <c r="K51" s="10">
        <v>30.507000000000001</v>
      </c>
      <c r="L51" s="10">
        <v>18.114999999999998</v>
      </c>
      <c r="M51" s="10">
        <v>101.17700000000001</v>
      </c>
      <c r="N51" s="10">
        <v>19.384</v>
      </c>
      <c r="O51" s="10">
        <v>30.748000000000001</v>
      </c>
      <c r="P51" s="10">
        <v>9.8130000000000006</v>
      </c>
      <c r="Q51" s="10">
        <v>-4.5359999999999996</v>
      </c>
      <c r="R51" s="10">
        <v>13.925000000000001</v>
      </c>
      <c r="S51" s="10">
        <v>62.106999999999999</v>
      </c>
      <c r="T51" s="10">
        <v>30.138999999999999</v>
      </c>
      <c r="U51" s="10">
        <v>34.121000000000002</v>
      </c>
      <c r="V51" s="10">
        <v>0.29199999999999998</v>
      </c>
      <c r="W51" s="10">
        <v>8.3659999999999997</v>
      </c>
      <c r="X51" s="10">
        <v>7.298</v>
      </c>
      <c r="Y51" s="10">
        <v>137.148</v>
      </c>
      <c r="Z51" s="10">
        <v>5.109</v>
      </c>
      <c r="AA51" s="10">
        <v>9.6739999999999995</v>
      </c>
      <c r="AB51" s="10">
        <v>13.996</v>
      </c>
      <c r="AC51" s="10">
        <v>3.7160000000000002</v>
      </c>
      <c r="AD51" s="10">
        <v>41.649769999999997</v>
      </c>
      <c r="AE51" s="10">
        <v>7.6267299999999993</v>
      </c>
      <c r="AF51" s="10">
        <v>11.469899999999999</v>
      </c>
      <c r="AG51" s="10">
        <v>17.2136</v>
      </c>
      <c r="AH51" s="10">
        <v>12.568142775</v>
      </c>
      <c r="AI51" s="10">
        <v>17.4341776228</v>
      </c>
      <c r="AJ51" s="10">
        <v>-20.010999999999999</v>
      </c>
      <c r="AK51" s="10">
        <v>8.234</v>
      </c>
      <c r="AL51" s="10">
        <v>-68.331000000000003</v>
      </c>
      <c r="AM51" s="10">
        <v>20.085000000000001</v>
      </c>
    </row>
    <row r="52" spans="1:1005" ht="15" x14ac:dyDescent="0.25">
      <c r="A52" s="108">
        <f>YampaRiverInflow.TotalOutflow!A52</f>
        <v>45689</v>
      </c>
      <c r="B52" s="9">
        <v>9.7119999999999997</v>
      </c>
      <c r="C52" s="9">
        <v>9.7119999999999997</v>
      </c>
      <c r="D52" s="9">
        <v>9.7119999999999997</v>
      </c>
      <c r="E52" s="10">
        <v>17.422999999999998</v>
      </c>
      <c r="F52" s="10">
        <v>20.231999999999999</v>
      </c>
      <c r="G52" s="10">
        <v>-6.8810000000000002</v>
      </c>
      <c r="H52" s="10">
        <v>38.478000000000002</v>
      </c>
      <c r="I52" s="10">
        <v>38.890999999999998</v>
      </c>
      <c r="J52" s="10">
        <v>7.3949999999999996</v>
      </c>
      <c r="K52" s="10">
        <v>44.286999999999999</v>
      </c>
      <c r="L52" s="10">
        <v>29.244</v>
      </c>
      <c r="M52" s="10">
        <v>221.904</v>
      </c>
      <c r="N52" s="10">
        <v>10.265000000000001</v>
      </c>
      <c r="O52" s="10">
        <v>85.662000000000006</v>
      </c>
      <c r="P52" s="10">
        <v>11.233000000000001</v>
      </c>
      <c r="Q52" s="10">
        <v>13.169</v>
      </c>
      <c r="R52" s="10">
        <v>35.386000000000003</v>
      </c>
      <c r="S52" s="10">
        <v>17.077000000000002</v>
      </c>
      <c r="T52" s="10">
        <v>13.38</v>
      </c>
      <c r="U52" s="10">
        <v>16.087</v>
      </c>
      <c r="V52" s="10">
        <v>-0.86599999999999999</v>
      </c>
      <c r="W52" s="10">
        <v>23.463000000000001</v>
      </c>
      <c r="X52" s="10">
        <v>14.08</v>
      </c>
      <c r="Y52" s="10">
        <v>174.58199999999999</v>
      </c>
      <c r="Z52" s="10">
        <v>11.07</v>
      </c>
      <c r="AA52" s="10">
        <v>-5.6680000000000001</v>
      </c>
      <c r="AB52" s="10">
        <v>3.0179999999999998</v>
      </c>
      <c r="AC52" s="10">
        <v>14.69</v>
      </c>
      <c r="AD52" s="10">
        <v>8.8202999999999996</v>
      </c>
      <c r="AE52" s="10">
        <v>14.744759999999999</v>
      </c>
      <c r="AF52" s="10">
        <v>10.63569</v>
      </c>
      <c r="AG52" s="10">
        <v>3.61049</v>
      </c>
      <c r="AH52" s="10">
        <v>19.494754710900001</v>
      </c>
      <c r="AI52" s="10">
        <v>9.1826606062200007</v>
      </c>
      <c r="AJ52" s="10">
        <v>-32.098999999999997</v>
      </c>
      <c r="AK52" s="10">
        <v>-10.874000000000001</v>
      </c>
      <c r="AL52" s="10">
        <v>24.474</v>
      </c>
      <c r="AM52" s="10">
        <v>-42.707000000000001</v>
      </c>
    </row>
    <row r="53" spans="1:1005" ht="15" x14ac:dyDescent="0.25">
      <c r="A53" s="108">
        <f>YampaRiverInflow.TotalOutflow!A53</f>
        <v>45717</v>
      </c>
      <c r="B53" s="9">
        <v>4.819</v>
      </c>
      <c r="C53" s="9">
        <v>4.819</v>
      </c>
      <c r="D53" s="9">
        <v>4.819</v>
      </c>
      <c r="E53" s="10">
        <v>96.531999999999996</v>
      </c>
      <c r="F53" s="10">
        <v>17.710999999999999</v>
      </c>
      <c r="G53" s="10">
        <v>-1.42</v>
      </c>
      <c r="H53" s="10">
        <v>43.502000000000002</v>
      </c>
      <c r="I53" s="10">
        <v>-6.4089999999999998</v>
      </c>
      <c r="J53" s="10">
        <v>8.8800000000000008</v>
      </c>
      <c r="K53" s="10">
        <v>37.970999999999997</v>
      </c>
      <c r="L53" s="10">
        <v>61.314999999999998</v>
      </c>
      <c r="M53" s="10">
        <v>316.43099999999998</v>
      </c>
      <c r="N53" s="10">
        <v>30.523</v>
      </c>
      <c r="O53" s="10">
        <v>99.09</v>
      </c>
      <c r="P53" s="10">
        <v>0.26700000000000002</v>
      </c>
      <c r="Q53" s="10">
        <v>21.556999999999999</v>
      </c>
      <c r="R53" s="10">
        <v>29.812999999999999</v>
      </c>
      <c r="S53" s="10">
        <v>17.334</v>
      </c>
      <c r="T53" s="10">
        <v>4.55</v>
      </c>
      <c r="U53" s="10">
        <v>29.456</v>
      </c>
      <c r="V53" s="10">
        <v>7.5919999999999996</v>
      </c>
      <c r="W53" s="10">
        <v>0.58599999999999997</v>
      </c>
      <c r="X53" s="10">
        <v>5.9260000000000002</v>
      </c>
      <c r="Y53" s="10">
        <v>168.72399999999999</v>
      </c>
      <c r="Z53" s="10">
        <v>24.416</v>
      </c>
      <c r="AA53" s="10">
        <v>16.087</v>
      </c>
      <c r="AB53" s="10">
        <v>3.2</v>
      </c>
      <c r="AC53" s="10">
        <v>10.916</v>
      </c>
      <c r="AD53" s="10">
        <v>55.120930000000001</v>
      </c>
      <c r="AE53" s="10">
        <v>5.3349099999999998</v>
      </c>
      <c r="AF53" s="10">
        <v>8.3023799999999994</v>
      </c>
      <c r="AG53" s="10">
        <v>7.6192200000000003</v>
      </c>
      <c r="AH53" s="10">
        <v>-3.1343052999900003</v>
      </c>
      <c r="AI53" s="10">
        <v>3.17213907435</v>
      </c>
      <c r="AJ53" s="10">
        <v>-63.835000000000001</v>
      </c>
      <c r="AK53" s="10">
        <v>-26.42</v>
      </c>
      <c r="AL53" s="10">
        <v>59.759</v>
      </c>
      <c r="AM53" s="10">
        <v>26.506</v>
      </c>
    </row>
    <row r="54" spans="1:1005" ht="15" x14ac:dyDescent="0.25">
      <c r="A54" s="108">
        <f>YampaRiverInflow.TotalOutflow!A54</f>
        <v>45748</v>
      </c>
      <c r="B54" s="9">
        <v>8.2040000000000006</v>
      </c>
      <c r="C54" s="9">
        <v>8.2040000000000006</v>
      </c>
      <c r="D54" s="9">
        <v>8.2040000000000006</v>
      </c>
      <c r="E54" s="10">
        <v>53.290999999999997</v>
      </c>
      <c r="F54" s="10">
        <v>25.484000000000002</v>
      </c>
      <c r="G54" s="10">
        <v>-15.704000000000001</v>
      </c>
      <c r="H54" s="10">
        <v>2.6739999999999999</v>
      </c>
      <c r="I54" s="10">
        <v>9.9689999999999994</v>
      </c>
      <c r="J54" s="10">
        <v>14.242000000000001</v>
      </c>
      <c r="K54" s="10">
        <v>68.507000000000005</v>
      </c>
      <c r="L54" s="10">
        <v>34.072000000000003</v>
      </c>
      <c r="M54" s="10">
        <v>40.68</v>
      </c>
      <c r="N54" s="10">
        <v>13.753</v>
      </c>
      <c r="O54" s="10">
        <v>16.016999999999999</v>
      </c>
      <c r="P54" s="10">
        <v>14.180999999999999</v>
      </c>
      <c r="Q54" s="10">
        <v>10.909000000000001</v>
      </c>
      <c r="R54" s="10">
        <v>31.158000000000001</v>
      </c>
      <c r="S54" s="10">
        <v>9.2080000000000002</v>
      </c>
      <c r="T54" s="10">
        <v>5.04</v>
      </c>
      <c r="U54" s="10">
        <v>53.372999999999998</v>
      </c>
      <c r="V54" s="10">
        <v>10.19</v>
      </c>
      <c r="W54" s="10">
        <v>22.326000000000001</v>
      </c>
      <c r="X54" s="10">
        <v>12.529</v>
      </c>
      <c r="Y54" s="10">
        <v>16.698</v>
      </c>
      <c r="Z54" s="10">
        <v>14.458</v>
      </c>
      <c r="AA54" s="10">
        <v>15.693</v>
      </c>
      <c r="AB54" s="10">
        <v>12.19</v>
      </c>
      <c r="AC54" s="10">
        <v>15.191000000000001</v>
      </c>
      <c r="AD54" s="10">
        <v>34.110879999999995</v>
      </c>
      <c r="AE54" s="10">
        <v>18.928849999999997</v>
      </c>
      <c r="AF54" s="10">
        <v>23.699870000000001</v>
      </c>
      <c r="AG54" s="10">
        <v>14.320200000000002</v>
      </c>
      <c r="AH54" s="10">
        <v>23.981204488899998</v>
      </c>
      <c r="AI54" s="10">
        <v>12.6252825743</v>
      </c>
      <c r="AJ54" s="10">
        <v>-50.832999999999998</v>
      </c>
      <c r="AK54" s="10">
        <v>-3.6080000000000001</v>
      </c>
      <c r="AL54" s="10">
        <v>-89.194000000000003</v>
      </c>
      <c r="AM54" s="10">
        <v>49.36</v>
      </c>
    </row>
    <row r="55" spans="1:1005" ht="15" x14ac:dyDescent="0.25">
      <c r="A55" s="108">
        <f>YampaRiverInflow.TotalOutflow!A55</f>
        <v>45778</v>
      </c>
      <c r="B55" s="9">
        <v>14.943</v>
      </c>
      <c r="C55" s="9">
        <v>14.943</v>
      </c>
      <c r="D55" s="9">
        <v>14.943</v>
      </c>
      <c r="E55" s="10">
        <v>23.445</v>
      </c>
      <c r="F55" s="10">
        <v>-44.76</v>
      </c>
      <c r="G55" s="10">
        <v>4.5609999999999999</v>
      </c>
      <c r="H55" s="10">
        <v>-17.443000000000001</v>
      </c>
      <c r="I55" s="10">
        <v>33.575000000000003</v>
      </c>
      <c r="J55" s="10">
        <v>29.093</v>
      </c>
      <c r="K55" s="10">
        <v>35.158000000000001</v>
      </c>
      <c r="L55" s="10">
        <v>30.619</v>
      </c>
      <c r="M55" s="10">
        <v>51.445999999999998</v>
      </c>
      <c r="N55" s="10">
        <v>147.43199999999999</v>
      </c>
      <c r="O55" s="10">
        <v>31.465</v>
      </c>
      <c r="P55" s="10">
        <v>16.225000000000001</v>
      </c>
      <c r="Q55" s="10">
        <v>15.988</v>
      </c>
      <c r="R55" s="10">
        <v>22.762</v>
      </c>
      <c r="S55" s="10">
        <v>16.884</v>
      </c>
      <c r="T55" s="10">
        <v>8.0370000000000008</v>
      </c>
      <c r="U55" s="10">
        <v>0.76700000000000002</v>
      </c>
      <c r="V55" s="10">
        <v>15.06</v>
      </c>
      <c r="W55" s="10">
        <v>18.966999999999999</v>
      </c>
      <c r="X55" s="10">
        <v>6.8140000000000001</v>
      </c>
      <c r="Y55" s="10">
        <v>10.48</v>
      </c>
      <c r="Z55" s="10">
        <v>-4.4349999999999996</v>
      </c>
      <c r="AA55" s="10">
        <v>13.545999999999999</v>
      </c>
      <c r="AB55" s="10">
        <v>14.374000000000001</v>
      </c>
      <c r="AC55" s="10">
        <v>20.312000000000001</v>
      </c>
      <c r="AD55" s="10">
        <v>24.09412</v>
      </c>
      <c r="AE55" s="10">
        <v>17.2925</v>
      </c>
      <c r="AF55" s="10">
        <v>26.04485</v>
      </c>
      <c r="AG55" s="10">
        <v>20.55932</v>
      </c>
      <c r="AH55" s="10">
        <v>-2.9233854721500001</v>
      </c>
      <c r="AI55" s="10">
        <v>20.635423071599998</v>
      </c>
      <c r="AJ55" s="10">
        <v>-15.445</v>
      </c>
      <c r="AK55" s="10">
        <v>-30.884</v>
      </c>
      <c r="AL55" s="10">
        <v>-80.722999999999999</v>
      </c>
      <c r="AM55" s="10">
        <v>-14.659000000000001</v>
      </c>
    </row>
    <row r="56" spans="1:1005" ht="15" x14ac:dyDescent="0.25">
      <c r="A56" s="108">
        <f>YampaRiverInflow.TotalOutflow!A56</f>
        <v>45809</v>
      </c>
      <c r="B56" s="9">
        <v>10.954000000000001</v>
      </c>
      <c r="C56" s="9">
        <v>10.954000000000001</v>
      </c>
      <c r="D56" s="9">
        <v>10.954000000000001</v>
      </c>
      <c r="E56" s="10">
        <v>17.126000000000001</v>
      </c>
      <c r="F56" s="10">
        <v>9.0709999999999997</v>
      </c>
      <c r="G56" s="10">
        <v>12.688000000000001</v>
      </c>
      <c r="H56" s="10">
        <v>3.8149999999999999</v>
      </c>
      <c r="I56" s="10">
        <v>18.376000000000001</v>
      </c>
      <c r="J56" s="10">
        <v>10.868</v>
      </c>
      <c r="K56" s="10">
        <v>38.33</v>
      </c>
      <c r="L56" s="10">
        <v>17.908000000000001</v>
      </c>
      <c r="M56" s="10">
        <v>23.242999999999999</v>
      </c>
      <c r="N56" s="10">
        <v>149.01400000000001</v>
      </c>
      <c r="O56" s="10">
        <v>25.635000000000002</v>
      </c>
      <c r="P56" s="10">
        <v>16.579999999999998</v>
      </c>
      <c r="Q56" s="10">
        <v>17.053999999999998</v>
      </c>
      <c r="R56" s="10">
        <v>19.07</v>
      </c>
      <c r="S56" s="10">
        <v>13.257999999999999</v>
      </c>
      <c r="T56" s="10">
        <v>52.686</v>
      </c>
      <c r="U56" s="10">
        <v>31.236000000000001</v>
      </c>
      <c r="V56" s="10">
        <v>9.4260000000000002</v>
      </c>
      <c r="W56" s="10">
        <v>11.861000000000001</v>
      </c>
      <c r="X56" s="10">
        <v>3.2530000000000001</v>
      </c>
      <c r="Y56" s="10">
        <v>10.676</v>
      </c>
      <c r="Z56" s="10">
        <v>-12.563000000000001</v>
      </c>
      <c r="AA56" s="10">
        <v>10.95</v>
      </c>
      <c r="AB56" s="10">
        <v>4.9080000000000004</v>
      </c>
      <c r="AC56" s="10">
        <v>20.478999999999999</v>
      </c>
      <c r="AD56" s="10">
        <v>23.339099999999998</v>
      </c>
      <c r="AE56" s="10">
        <v>14.779639999999999</v>
      </c>
      <c r="AF56" s="10">
        <v>10.374750000000001</v>
      </c>
      <c r="AG56" s="10">
        <v>15.253579999999999</v>
      </c>
      <c r="AH56" s="10">
        <v>10.8723748103</v>
      </c>
      <c r="AI56" s="10">
        <v>19.2537612671</v>
      </c>
      <c r="AJ56" s="10">
        <v>-42.570999999999998</v>
      </c>
      <c r="AK56" s="10">
        <v>-23.359000000000002</v>
      </c>
      <c r="AL56" s="10">
        <v>-170.375</v>
      </c>
      <c r="AM56" s="10">
        <v>-68.215000000000003</v>
      </c>
    </row>
    <row r="57" spans="1:1005" ht="15" x14ac:dyDescent="0.25">
      <c r="A57" s="108">
        <f>YampaRiverInflow.TotalOutflow!A57</f>
        <v>45839</v>
      </c>
      <c r="B57" s="9">
        <v>18.324000000000002</v>
      </c>
      <c r="C57" s="9">
        <v>18.324000000000002</v>
      </c>
      <c r="D57" s="9">
        <v>18.324000000000002</v>
      </c>
      <c r="E57" s="10">
        <v>31.13</v>
      </c>
      <c r="F57" s="10">
        <v>-0.70799999999999996</v>
      </c>
      <c r="G57" s="10">
        <v>17.495000000000001</v>
      </c>
      <c r="H57" s="10">
        <v>-0.90900000000000003</v>
      </c>
      <c r="I57" s="10">
        <v>22.303000000000001</v>
      </c>
      <c r="J57" s="10">
        <v>26.056000000000001</v>
      </c>
      <c r="K57" s="10">
        <v>37.981000000000002</v>
      </c>
      <c r="L57" s="10">
        <v>46.884999999999998</v>
      </c>
      <c r="M57" s="10">
        <v>38.639000000000003</v>
      </c>
      <c r="N57" s="10">
        <v>161.97499999999999</v>
      </c>
      <c r="O57" s="10">
        <v>38.319000000000003</v>
      </c>
      <c r="P57" s="10">
        <v>19.699000000000002</v>
      </c>
      <c r="Q57" s="10">
        <v>17.989999999999998</v>
      </c>
      <c r="R57" s="10">
        <v>13.172000000000001</v>
      </c>
      <c r="S57" s="10">
        <v>40.615000000000002</v>
      </c>
      <c r="T57" s="10">
        <v>26.545000000000002</v>
      </c>
      <c r="U57" s="10">
        <v>25.422999999999998</v>
      </c>
      <c r="V57" s="10">
        <v>13.888999999999999</v>
      </c>
      <c r="W57" s="10">
        <v>15.146000000000001</v>
      </c>
      <c r="X57" s="10">
        <v>6.6020000000000003</v>
      </c>
      <c r="Y57" s="10">
        <v>10.079000000000001</v>
      </c>
      <c r="Z57" s="10">
        <v>4.5090000000000003</v>
      </c>
      <c r="AA57" s="10">
        <v>26.234000000000002</v>
      </c>
      <c r="AB57" s="10">
        <v>12.146000000000001</v>
      </c>
      <c r="AC57" s="10">
        <v>17.390999999999998</v>
      </c>
      <c r="AD57" s="10">
        <v>17.51343</v>
      </c>
      <c r="AE57" s="10">
        <v>34.483599999999996</v>
      </c>
      <c r="AF57" s="10">
        <v>45.963620000000006</v>
      </c>
      <c r="AG57" s="10">
        <v>28.082819999999998</v>
      </c>
      <c r="AH57" s="10">
        <v>19.215399487300001</v>
      </c>
      <c r="AI57" s="10">
        <v>17.603711951099999</v>
      </c>
      <c r="AJ57" s="10">
        <v>-60.779000000000003</v>
      </c>
      <c r="AK57" s="10">
        <v>-56.558999999999997</v>
      </c>
      <c r="AL57" s="10">
        <v>-126.367</v>
      </c>
      <c r="AM57" s="10">
        <v>-44.088999999999999</v>
      </c>
    </row>
    <row r="58" spans="1:1005" ht="15" x14ac:dyDescent="0.25">
      <c r="A58" s="108">
        <f>YampaRiverInflow.TotalOutflow!A58</f>
        <v>45870</v>
      </c>
      <c r="B58" s="9">
        <v>17.367000000000001</v>
      </c>
      <c r="C58" s="9">
        <v>17.367000000000001</v>
      </c>
      <c r="D58" s="9">
        <v>17.367000000000001</v>
      </c>
      <c r="E58" s="10">
        <v>32.896999999999998</v>
      </c>
      <c r="F58" s="10">
        <v>15.759</v>
      </c>
      <c r="G58" s="10">
        <v>30.661000000000001</v>
      </c>
      <c r="H58" s="10">
        <v>55</v>
      </c>
      <c r="I58" s="10">
        <v>48.677</v>
      </c>
      <c r="J58" s="10">
        <v>33.113</v>
      </c>
      <c r="K58" s="10">
        <v>45.93</v>
      </c>
      <c r="L58" s="10">
        <v>51.271000000000001</v>
      </c>
      <c r="M58" s="10">
        <v>50.551000000000002</v>
      </c>
      <c r="N58" s="10">
        <v>39.052</v>
      </c>
      <c r="O58" s="10">
        <v>28.867000000000001</v>
      </c>
      <c r="P58" s="10">
        <v>22.442</v>
      </c>
      <c r="Q58" s="10">
        <v>26.152999999999999</v>
      </c>
      <c r="R58" s="10">
        <v>32.817999999999998</v>
      </c>
      <c r="S58" s="10">
        <v>21.527999999999999</v>
      </c>
      <c r="T58" s="10">
        <v>35.834000000000003</v>
      </c>
      <c r="U58" s="10">
        <v>31.181000000000001</v>
      </c>
      <c r="V58" s="10">
        <v>15.63</v>
      </c>
      <c r="W58" s="10">
        <v>23.109000000000002</v>
      </c>
      <c r="X58" s="10">
        <v>11.401</v>
      </c>
      <c r="Y58" s="10">
        <v>31.262</v>
      </c>
      <c r="Z58" s="10">
        <v>3.68</v>
      </c>
      <c r="AA58" s="10">
        <v>14.694000000000001</v>
      </c>
      <c r="AB58" s="10">
        <v>25.271000000000001</v>
      </c>
      <c r="AC58" s="10">
        <v>24.695</v>
      </c>
      <c r="AD58" s="10">
        <v>21.273709999999998</v>
      </c>
      <c r="AE58" s="10">
        <v>24.753779999999999</v>
      </c>
      <c r="AF58" s="10">
        <v>25.619619999999998</v>
      </c>
      <c r="AG58" s="10">
        <v>36.973279999999995</v>
      </c>
      <c r="AH58" s="10">
        <v>26.050836177000001</v>
      </c>
      <c r="AI58" s="10">
        <v>15.572127335099999</v>
      </c>
      <c r="AJ58" s="10">
        <v>-38.963999999999999</v>
      </c>
      <c r="AK58" s="10">
        <v>-34.012</v>
      </c>
      <c r="AL58" s="10">
        <v>6.7279999999999998</v>
      </c>
      <c r="AM58" s="10">
        <v>36.843000000000004</v>
      </c>
    </row>
    <row r="59" spans="1:1005" ht="15" x14ac:dyDescent="0.25">
      <c r="A59" s="108">
        <f>YampaRiverInflow.TotalOutflow!A59</f>
        <v>45901</v>
      </c>
      <c r="B59" s="9">
        <v>16.686</v>
      </c>
      <c r="C59" s="9">
        <v>16.686</v>
      </c>
      <c r="D59" s="9">
        <v>16.686</v>
      </c>
      <c r="E59" s="10">
        <v>18.584</v>
      </c>
      <c r="F59" s="10">
        <v>20.257999999999999</v>
      </c>
      <c r="G59" s="10">
        <v>40.121000000000002</v>
      </c>
      <c r="H59" s="10">
        <v>42.011000000000003</v>
      </c>
      <c r="I59" s="10">
        <v>32.043999999999997</v>
      </c>
      <c r="J59" s="10">
        <v>34.625999999999998</v>
      </c>
      <c r="K59" s="10">
        <v>44.92</v>
      </c>
      <c r="L59" s="10">
        <v>38.738</v>
      </c>
      <c r="M59" s="10">
        <v>36.225999999999999</v>
      </c>
      <c r="N59" s="10">
        <v>28.126000000000001</v>
      </c>
      <c r="O59" s="10">
        <v>31.236000000000001</v>
      </c>
      <c r="P59" s="10">
        <v>22.335000000000001</v>
      </c>
      <c r="Q59" s="10">
        <v>48.393999999999998</v>
      </c>
      <c r="R59" s="10">
        <v>28.478999999999999</v>
      </c>
      <c r="S59" s="10">
        <v>11.491</v>
      </c>
      <c r="T59" s="10">
        <v>18.042999999999999</v>
      </c>
      <c r="U59" s="10">
        <v>23.867999999999999</v>
      </c>
      <c r="V59" s="10">
        <v>14.974</v>
      </c>
      <c r="W59" s="10">
        <v>17.042999999999999</v>
      </c>
      <c r="X59" s="10">
        <v>23.401</v>
      </c>
      <c r="Y59" s="10">
        <v>6.1059999999999999</v>
      </c>
      <c r="Z59" s="10">
        <v>5.0819999999999999</v>
      </c>
      <c r="AA59" s="10">
        <v>18.600999999999999</v>
      </c>
      <c r="AB59" s="10">
        <v>14.476000000000001</v>
      </c>
      <c r="AC59" s="10">
        <v>21.350999999999999</v>
      </c>
      <c r="AD59" s="10">
        <v>17.48638</v>
      </c>
      <c r="AE59" s="10">
        <v>30.457650000000001</v>
      </c>
      <c r="AF59" s="10">
        <v>31.318210000000001</v>
      </c>
      <c r="AG59" s="10">
        <v>23.158259999999999</v>
      </c>
      <c r="AH59" s="10">
        <v>13.2491374797</v>
      </c>
      <c r="AI59" s="10">
        <v>19.184875404</v>
      </c>
      <c r="AJ59" s="10">
        <v>42.127000000000002</v>
      </c>
      <c r="AK59" s="10">
        <v>-1.2290000000000001</v>
      </c>
      <c r="AL59" s="10">
        <v>-33.959000000000003</v>
      </c>
      <c r="AM59" s="10">
        <v>31.548999999999999</v>
      </c>
    </row>
    <row r="60" spans="1:1005" ht="15" x14ac:dyDescent="0.25">
      <c r="A60" s="108">
        <f>YampaRiverInflow.TotalOutflow!A60</f>
        <v>45931</v>
      </c>
      <c r="B60" s="9">
        <v>23.931000000000001</v>
      </c>
      <c r="C60" s="9">
        <v>23.931000000000001</v>
      </c>
      <c r="D60" s="9">
        <v>23.931000000000001</v>
      </c>
      <c r="E60" s="10">
        <v>36.676000000000002</v>
      </c>
      <c r="F60" s="10">
        <v>34.716000000000001</v>
      </c>
      <c r="G60" s="10">
        <v>66.048000000000002</v>
      </c>
      <c r="H60" s="10">
        <v>39.569000000000003</v>
      </c>
      <c r="I60" s="10">
        <v>37.305999999999997</v>
      </c>
      <c r="J60" s="10">
        <v>23.975999999999999</v>
      </c>
      <c r="K60" s="10">
        <v>34.430999999999997</v>
      </c>
      <c r="L60" s="10">
        <v>38.234000000000002</v>
      </c>
      <c r="M60" s="10">
        <v>25.995000000000001</v>
      </c>
      <c r="N60" s="10">
        <v>33.972000000000001</v>
      </c>
      <c r="O60" s="10">
        <v>22.088999999999999</v>
      </c>
      <c r="P60" s="10">
        <v>19.114000000000001</v>
      </c>
      <c r="Q60" s="10">
        <v>8.282</v>
      </c>
      <c r="R60" s="10">
        <v>40.549999999999997</v>
      </c>
      <c r="S60" s="10">
        <v>-13.923999999999999</v>
      </c>
      <c r="T60" s="10">
        <v>25.102</v>
      </c>
      <c r="U60" s="10">
        <v>12.989000000000001</v>
      </c>
      <c r="V60" s="10">
        <v>27.751999999999999</v>
      </c>
      <c r="W60" s="10">
        <v>9.3919999999999995</v>
      </c>
      <c r="X60" s="10">
        <v>43.768999999999998</v>
      </c>
      <c r="Y60" s="10">
        <v>22.535</v>
      </c>
      <c r="Z60" s="10">
        <v>16.07</v>
      </c>
      <c r="AA60" s="10">
        <v>21.861999999999998</v>
      </c>
      <c r="AB60" s="10">
        <v>21.155999999999999</v>
      </c>
      <c r="AC60" s="10">
        <v>17.678999999999998</v>
      </c>
      <c r="AD60" s="10">
        <v>24.983849999999997</v>
      </c>
      <c r="AE60" s="10">
        <v>30.878040000000002</v>
      </c>
      <c r="AF60" s="10">
        <v>34.297699999999999</v>
      </c>
      <c r="AG60" s="10">
        <v>18.70016</v>
      </c>
      <c r="AH60" s="10">
        <v>16.062130960200001</v>
      </c>
      <c r="AI60" s="10">
        <v>34.217743520299997</v>
      </c>
      <c r="AJ60" s="10">
        <v>13.193</v>
      </c>
      <c r="AK60" s="10">
        <v>-2.6909999999999998</v>
      </c>
      <c r="AL60" s="10">
        <v>-40.167999999999999</v>
      </c>
      <c r="AM60" s="10">
        <v>31.16</v>
      </c>
    </row>
    <row r="61" spans="1:1005" ht="15" x14ac:dyDescent="0.25">
      <c r="A61" s="108">
        <f>YampaRiverInflow.TotalOutflow!A61</f>
        <v>45962</v>
      </c>
      <c r="B61" s="9">
        <v>16.309999999999999</v>
      </c>
      <c r="C61" s="9">
        <v>16.309999999999999</v>
      </c>
      <c r="D61" s="9">
        <v>16.309999999999999</v>
      </c>
      <c r="E61" s="10">
        <v>24.297000000000001</v>
      </c>
      <c r="F61" s="10">
        <v>17.045000000000002</v>
      </c>
      <c r="G61" s="10">
        <v>5.4539999999999997</v>
      </c>
      <c r="H61" s="10">
        <v>10.88</v>
      </c>
      <c r="I61" s="10">
        <v>-20.273</v>
      </c>
      <c r="J61" s="10">
        <v>20.206</v>
      </c>
      <c r="K61" s="10">
        <v>35.786000000000001</v>
      </c>
      <c r="L61" s="10">
        <v>28.035</v>
      </c>
      <c r="M61" s="10">
        <v>16.972000000000001</v>
      </c>
      <c r="N61" s="10">
        <v>32.304000000000002</v>
      </c>
      <c r="O61" s="10">
        <v>27.994</v>
      </c>
      <c r="P61" s="10">
        <v>18.408000000000001</v>
      </c>
      <c r="Q61" s="10">
        <v>27.646999999999998</v>
      </c>
      <c r="R61" s="10">
        <v>13.904999999999999</v>
      </c>
      <c r="S61" s="10">
        <v>20.082000000000001</v>
      </c>
      <c r="T61" s="10">
        <v>-4.2350000000000003</v>
      </c>
      <c r="U61" s="10">
        <v>5.524</v>
      </c>
      <c r="V61" s="10">
        <v>13.936</v>
      </c>
      <c r="W61" s="10">
        <v>18.489000000000001</v>
      </c>
      <c r="X61" s="10">
        <v>53.006</v>
      </c>
      <c r="Y61" s="10">
        <v>26.384</v>
      </c>
      <c r="Z61" s="10">
        <v>7.4660000000000002</v>
      </c>
      <c r="AA61" s="10">
        <v>17.106999999999999</v>
      </c>
      <c r="AB61" s="10">
        <v>28.956</v>
      </c>
      <c r="AC61" s="10">
        <v>31.728000000000002</v>
      </c>
      <c r="AD61" s="10">
        <v>37.927500000000002</v>
      </c>
      <c r="AE61" s="10">
        <v>37.545540000000003</v>
      </c>
      <c r="AF61" s="10">
        <v>26.962349999999997</v>
      </c>
      <c r="AG61" s="10">
        <v>24.636060000000001</v>
      </c>
      <c r="AH61" s="10">
        <v>9.1373111003500007</v>
      </c>
      <c r="AI61" s="10">
        <v>11.0838498908</v>
      </c>
      <c r="AJ61" s="10">
        <v>9.3420000000000005</v>
      </c>
      <c r="AK61" s="10">
        <v>6.9249999999999998</v>
      </c>
      <c r="AL61" s="10">
        <v>53.298999999999999</v>
      </c>
      <c r="AM61" s="10">
        <v>-6.4260000000000002</v>
      </c>
    </row>
    <row r="62" spans="1:1005" ht="15" x14ac:dyDescent="0.25">
      <c r="A62" s="108">
        <f>YampaRiverInflow.TotalOutflow!A62</f>
        <v>45992</v>
      </c>
      <c r="B62" s="9">
        <v>21.713999999999999</v>
      </c>
      <c r="C62" s="9">
        <v>21.713999999999999</v>
      </c>
      <c r="D62" s="9">
        <v>21.713999999999999</v>
      </c>
      <c r="E62" s="10">
        <v>-8.3260000000000005</v>
      </c>
      <c r="F62" s="10">
        <v>4.6349999999999998</v>
      </c>
      <c r="G62" s="10">
        <v>47.975999999999999</v>
      </c>
      <c r="H62" s="10">
        <v>24.954999999999998</v>
      </c>
      <c r="I62" s="10">
        <v>24.792000000000002</v>
      </c>
      <c r="J62" s="10">
        <v>21.376000000000001</v>
      </c>
      <c r="K62" s="10">
        <v>28.204999999999998</v>
      </c>
      <c r="L62" s="10">
        <v>40.244</v>
      </c>
      <c r="M62" s="10">
        <v>27.562000000000001</v>
      </c>
      <c r="N62" s="10">
        <v>42.930999999999997</v>
      </c>
      <c r="O62" s="10">
        <v>16.896000000000001</v>
      </c>
      <c r="P62" s="10">
        <v>5.2649999999999997</v>
      </c>
      <c r="Q62" s="10">
        <v>14.913</v>
      </c>
      <c r="R62" s="10">
        <v>20.716999999999999</v>
      </c>
      <c r="S62" s="10">
        <v>34.1</v>
      </c>
      <c r="T62" s="10">
        <v>30.48</v>
      </c>
      <c r="U62" s="10">
        <v>17.712</v>
      </c>
      <c r="V62" s="10">
        <v>14.284000000000001</v>
      </c>
      <c r="W62" s="10">
        <v>19.059000000000001</v>
      </c>
      <c r="X62" s="10">
        <v>32.093000000000004</v>
      </c>
      <c r="Y62" s="10">
        <v>31.068999999999999</v>
      </c>
      <c r="Z62" s="10">
        <v>-1.1339999999999999</v>
      </c>
      <c r="AA62" s="10">
        <v>19.942</v>
      </c>
      <c r="AB62" s="10">
        <v>24.683</v>
      </c>
      <c r="AC62" s="10">
        <v>26.542000000000002</v>
      </c>
      <c r="AD62" s="10">
        <v>32.755090000000003</v>
      </c>
      <c r="AE62" s="10">
        <v>27.805679999999999</v>
      </c>
      <c r="AF62" s="10">
        <v>21.076700000000002</v>
      </c>
      <c r="AG62" s="10">
        <v>7.0595299999999996</v>
      </c>
      <c r="AH62" s="10">
        <v>18.495586839200001</v>
      </c>
      <c r="AI62" s="10">
        <v>21.658086085000001</v>
      </c>
      <c r="AJ62" s="10">
        <v>-10.919</v>
      </c>
      <c r="AK62" s="10">
        <v>-18.315999999999999</v>
      </c>
      <c r="AL62" s="10">
        <v>48.563000000000002</v>
      </c>
      <c r="AM62" s="10">
        <v>17.190000000000001</v>
      </c>
    </row>
    <row r="63" spans="1:1005" ht="15" x14ac:dyDescent="0.25">
      <c r="A63" s="108">
        <f>YampaRiverInflow.TotalOutflow!A63</f>
        <v>46023</v>
      </c>
      <c r="B63" s="9">
        <v>19.850999999999999</v>
      </c>
      <c r="C63" s="9">
        <v>19.850999999999999</v>
      </c>
      <c r="D63" s="9">
        <v>19.850999999999999</v>
      </c>
      <c r="E63" s="10">
        <v>41.271999999999998</v>
      </c>
      <c r="F63" s="10">
        <v>10.534000000000001</v>
      </c>
      <c r="G63" s="10">
        <v>78.471000000000004</v>
      </c>
      <c r="H63" s="10">
        <v>15.356</v>
      </c>
      <c r="I63" s="10">
        <v>14.651</v>
      </c>
      <c r="J63" s="10">
        <v>30.507000000000001</v>
      </c>
      <c r="K63" s="10">
        <v>18.114999999999998</v>
      </c>
      <c r="L63" s="10">
        <v>101.17700000000001</v>
      </c>
      <c r="M63" s="10">
        <v>19.384</v>
      </c>
      <c r="N63" s="10">
        <v>30.748000000000001</v>
      </c>
      <c r="O63" s="10">
        <v>9.8130000000000006</v>
      </c>
      <c r="P63" s="10">
        <v>-4.5359999999999996</v>
      </c>
      <c r="Q63" s="10">
        <v>13.925000000000001</v>
      </c>
      <c r="R63" s="10">
        <v>62.106999999999999</v>
      </c>
      <c r="S63" s="10">
        <v>30.138999999999999</v>
      </c>
      <c r="T63" s="10">
        <v>34.121000000000002</v>
      </c>
      <c r="U63" s="10">
        <v>0.29199999999999998</v>
      </c>
      <c r="V63" s="10">
        <v>8.3659999999999997</v>
      </c>
      <c r="W63" s="10">
        <v>7.298</v>
      </c>
      <c r="X63" s="10">
        <v>137.148</v>
      </c>
      <c r="Y63" s="10">
        <v>5.109</v>
      </c>
      <c r="Z63" s="10">
        <v>9.6739999999999995</v>
      </c>
      <c r="AA63" s="10">
        <v>13.996</v>
      </c>
      <c r="AB63" s="10">
        <v>3.7160000000000002</v>
      </c>
      <c r="AC63" s="10">
        <v>41.649769999999997</v>
      </c>
      <c r="AD63" s="10">
        <v>7.6267299999999993</v>
      </c>
      <c r="AE63" s="10">
        <v>11.469899999999999</v>
      </c>
      <c r="AF63" s="10">
        <v>17.2136</v>
      </c>
      <c r="AG63" s="10">
        <v>12.568142775</v>
      </c>
      <c r="AH63" s="10">
        <v>17.4341776228</v>
      </c>
      <c r="AI63" s="10">
        <v>-20.010999999999999</v>
      </c>
      <c r="AJ63" s="10">
        <v>8.234</v>
      </c>
      <c r="AK63" s="10">
        <v>-68.331000000000003</v>
      </c>
      <c r="AL63" s="10">
        <v>20.085000000000001</v>
      </c>
      <c r="AM63" s="10">
        <v>31.077999999999999</v>
      </c>
    </row>
    <row r="64" spans="1:1005" ht="15" x14ac:dyDescent="0.25">
      <c r="A64" s="108">
        <f>YampaRiverInflow.TotalOutflow!A64</f>
        <v>46054</v>
      </c>
      <c r="B64" s="9">
        <v>9.7119999999999997</v>
      </c>
      <c r="C64" s="9">
        <v>9.7119999999999997</v>
      </c>
      <c r="D64" s="9">
        <v>9.7119999999999997</v>
      </c>
      <c r="E64" s="10">
        <v>20.231999999999999</v>
      </c>
      <c r="F64" s="10">
        <v>-6.8810000000000002</v>
      </c>
      <c r="G64" s="10">
        <v>38.478000000000002</v>
      </c>
      <c r="H64" s="10">
        <v>38.890999999999998</v>
      </c>
      <c r="I64" s="10">
        <v>7.3949999999999996</v>
      </c>
      <c r="J64" s="10">
        <v>44.286999999999999</v>
      </c>
      <c r="K64" s="10">
        <v>29.244</v>
      </c>
      <c r="L64" s="10">
        <v>221.904</v>
      </c>
      <c r="M64" s="10">
        <v>10.265000000000001</v>
      </c>
      <c r="N64" s="10">
        <v>85.662000000000006</v>
      </c>
      <c r="O64" s="10">
        <v>11.233000000000001</v>
      </c>
      <c r="P64" s="10">
        <v>13.169</v>
      </c>
      <c r="Q64" s="10">
        <v>35.386000000000003</v>
      </c>
      <c r="R64" s="10">
        <v>17.077000000000002</v>
      </c>
      <c r="S64" s="10">
        <v>13.38</v>
      </c>
      <c r="T64" s="10">
        <v>16.087</v>
      </c>
      <c r="U64" s="10">
        <v>-0.86599999999999999</v>
      </c>
      <c r="V64" s="10">
        <v>23.463000000000001</v>
      </c>
      <c r="W64" s="10">
        <v>14.08</v>
      </c>
      <c r="X64" s="10">
        <v>174.58199999999999</v>
      </c>
      <c r="Y64" s="10">
        <v>11.07</v>
      </c>
      <c r="Z64" s="10">
        <v>-5.6680000000000001</v>
      </c>
      <c r="AA64" s="10">
        <v>3.0179999999999998</v>
      </c>
      <c r="AB64" s="10">
        <v>14.69</v>
      </c>
      <c r="AC64" s="10">
        <v>8.8202999999999996</v>
      </c>
      <c r="AD64" s="10">
        <v>14.744759999999999</v>
      </c>
      <c r="AE64" s="10">
        <v>10.63569</v>
      </c>
      <c r="AF64" s="10">
        <v>3.61049</v>
      </c>
      <c r="AG64" s="10">
        <v>19.494754710900001</v>
      </c>
      <c r="AH64" s="10">
        <v>9.1826606062200007</v>
      </c>
      <c r="AI64" s="10">
        <v>-32.098999999999997</v>
      </c>
      <c r="AJ64" s="10">
        <v>-10.874000000000001</v>
      </c>
      <c r="AK64" s="10">
        <v>24.474</v>
      </c>
      <c r="AL64" s="10">
        <v>-42.707000000000001</v>
      </c>
      <c r="AM64" s="10">
        <v>17.422999999999998</v>
      </c>
      <c r="ALQ64" t="e">
        <v>#N/A</v>
      </c>
    </row>
    <row r="65" spans="1:1005" ht="15" x14ac:dyDescent="0.25">
      <c r="A65" s="108">
        <f>YampaRiverInflow.TotalOutflow!A65</f>
        <v>46082</v>
      </c>
      <c r="B65" s="9">
        <v>4.819</v>
      </c>
      <c r="C65" s="9">
        <v>4.819</v>
      </c>
      <c r="D65" s="9">
        <v>4.819</v>
      </c>
      <c r="E65" s="10">
        <v>17.710999999999999</v>
      </c>
      <c r="F65" s="10">
        <v>-1.42</v>
      </c>
      <c r="G65" s="10">
        <v>43.502000000000002</v>
      </c>
      <c r="H65" s="10">
        <v>-6.4089999999999998</v>
      </c>
      <c r="I65" s="10">
        <v>8.8800000000000008</v>
      </c>
      <c r="J65" s="10">
        <v>37.970999999999997</v>
      </c>
      <c r="K65" s="10">
        <v>61.314999999999998</v>
      </c>
      <c r="L65" s="10">
        <v>316.43099999999998</v>
      </c>
      <c r="M65" s="10">
        <v>30.523</v>
      </c>
      <c r="N65" s="10">
        <v>99.09</v>
      </c>
      <c r="O65" s="10">
        <v>0.26700000000000002</v>
      </c>
      <c r="P65" s="10">
        <v>21.556999999999999</v>
      </c>
      <c r="Q65" s="10">
        <v>29.812999999999999</v>
      </c>
      <c r="R65" s="10">
        <v>17.334</v>
      </c>
      <c r="S65" s="10">
        <v>4.55</v>
      </c>
      <c r="T65" s="10">
        <v>29.456</v>
      </c>
      <c r="U65" s="10">
        <v>7.5919999999999996</v>
      </c>
      <c r="V65" s="10">
        <v>0.58599999999999997</v>
      </c>
      <c r="W65" s="10">
        <v>5.9260000000000002</v>
      </c>
      <c r="X65" s="10">
        <v>168.72399999999999</v>
      </c>
      <c r="Y65" s="10">
        <v>24.416</v>
      </c>
      <c r="Z65" s="10">
        <v>16.087</v>
      </c>
      <c r="AA65" s="10">
        <v>3.2</v>
      </c>
      <c r="AB65" s="10">
        <v>10.916</v>
      </c>
      <c r="AC65" s="10">
        <v>55.120930000000001</v>
      </c>
      <c r="AD65" s="10">
        <v>5.3349099999999998</v>
      </c>
      <c r="AE65" s="10">
        <v>8.3023799999999994</v>
      </c>
      <c r="AF65" s="10">
        <v>7.6192200000000003</v>
      </c>
      <c r="AG65" s="10">
        <v>-3.1343052999900003</v>
      </c>
      <c r="AH65" s="10">
        <v>3.17213907435</v>
      </c>
      <c r="AI65" s="10">
        <v>-63.835000000000001</v>
      </c>
      <c r="AJ65" s="10">
        <v>-26.42</v>
      </c>
      <c r="AK65" s="10">
        <v>59.759</v>
      </c>
      <c r="AL65" s="10">
        <v>26.506</v>
      </c>
      <c r="AM65" s="10">
        <v>96.531999999999996</v>
      </c>
      <c r="ALQ65" t="e">
        <v>#N/A</v>
      </c>
    </row>
    <row r="66" spans="1:1005" ht="15" x14ac:dyDescent="0.25">
      <c r="A66" s="108">
        <f>YampaRiverInflow.TotalOutflow!A66</f>
        <v>46113</v>
      </c>
      <c r="B66" s="9">
        <v>8.2040000000000006</v>
      </c>
      <c r="C66" s="9">
        <v>8.2040000000000006</v>
      </c>
      <c r="D66" s="9">
        <v>8.2040000000000006</v>
      </c>
      <c r="E66" s="10">
        <v>25.484000000000002</v>
      </c>
      <c r="F66" s="10">
        <v>-15.704000000000001</v>
      </c>
      <c r="G66" s="10">
        <v>2.6739999999999999</v>
      </c>
      <c r="H66" s="10">
        <v>9.9689999999999994</v>
      </c>
      <c r="I66" s="10">
        <v>14.242000000000001</v>
      </c>
      <c r="J66" s="10">
        <v>68.507000000000005</v>
      </c>
      <c r="K66" s="10">
        <v>34.072000000000003</v>
      </c>
      <c r="L66" s="10">
        <v>40.68</v>
      </c>
      <c r="M66" s="10">
        <v>13.753</v>
      </c>
      <c r="N66" s="10">
        <v>16.016999999999999</v>
      </c>
      <c r="O66" s="10">
        <v>14.180999999999999</v>
      </c>
      <c r="P66" s="10">
        <v>10.909000000000001</v>
      </c>
      <c r="Q66" s="10">
        <v>31.158000000000001</v>
      </c>
      <c r="R66" s="10">
        <v>9.2080000000000002</v>
      </c>
      <c r="S66" s="10">
        <v>5.04</v>
      </c>
      <c r="T66" s="10">
        <v>53.372999999999998</v>
      </c>
      <c r="U66" s="10">
        <v>10.19</v>
      </c>
      <c r="V66" s="10">
        <v>22.326000000000001</v>
      </c>
      <c r="W66" s="10">
        <v>12.529</v>
      </c>
      <c r="X66" s="10">
        <v>16.698</v>
      </c>
      <c r="Y66" s="10">
        <v>14.458</v>
      </c>
      <c r="Z66" s="10">
        <v>15.693</v>
      </c>
      <c r="AA66" s="10">
        <v>12.19</v>
      </c>
      <c r="AB66" s="10">
        <v>15.191000000000001</v>
      </c>
      <c r="AC66" s="10">
        <v>34.110879999999995</v>
      </c>
      <c r="AD66" s="10">
        <v>18.928849999999997</v>
      </c>
      <c r="AE66" s="10">
        <v>23.699870000000001</v>
      </c>
      <c r="AF66" s="10">
        <v>14.320200000000002</v>
      </c>
      <c r="AG66" s="10">
        <v>23.981204488899998</v>
      </c>
      <c r="AH66" s="10">
        <v>12.6252825743</v>
      </c>
      <c r="AI66" s="10">
        <v>-50.832999999999998</v>
      </c>
      <c r="AJ66" s="10">
        <v>-3.6080000000000001</v>
      </c>
      <c r="AK66" s="10">
        <v>-89.194000000000003</v>
      </c>
      <c r="AL66" s="10">
        <v>49.36</v>
      </c>
      <c r="AM66" s="10">
        <v>53.290999999999997</v>
      </c>
      <c r="ALQ66" t="e">
        <v>#N/A</v>
      </c>
    </row>
    <row r="67" spans="1:1005" ht="15" x14ac:dyDescent="0.25">
      <c r="A67" s="108">
        <f>YampaRiverInflow.TotalOutflow!A67</f>
        <v>46143</v>
      </c>
      <c r="B67" s="9">
        <v>14.943</v>
      </c>
      <c r="C67" s="9">
        <v>14.943</v>
      </c>
      <c r="D67" s="9">
        <v>14.943</v>
      </c>
      <c r="E67" s="10">
        <v>-44.76</v>
      </c>
      <c r="F67" s="10">
        <v>4.5609999999999999</v>
      </c>
      <c r="G67" s="10">
        <v>-17.443000000000001</v>
      </c>
      <c r="H67" s="10">
        <v>33.575000000000003</v>
      </c>
      <c r="I67" s="10">
        <v>29.093</v>
      </c>
      <c r="J67" s="10">
        <v>35.158000000000001</v>
      </c>
      <c r="K67" s="10">
        <v>30.619</v>
      </c>
      <c r="L67" s="10">
        <v>51.445999999999998</v>
      </c>
      <c r="M67" s="10">
        <v>147.43199999999999</v>
      </c>
      <c r="N67" s="10">
        <v>31.465</v>
      </c>
      <c r="O67" s="10">
        <v>16.225000000000001</v>
      </c>
      <c r="P67" s="10">
        <v>15.988</v>
      </c>
      <c r="Q67" s="10">
        <v>22.762</v>
      </c>
      <c r="R67" s="10">
        <v>16.884</v>
      </c>
      <c r="S67" s="10">
        <v>8.0370000000000008</v>
      </c>
      <c r="T67" s="10">
        <v>0.76700000000000002</v>
      </c>
      <c r="U67" s="10">
        <v>15.06</v>
      </c>
      <c r="V67" s="10">
        <v>18.966999999999999</v>
      </c>
      <c r="W67" s="10">
        <v>6.8140000000000001</v>
      </c>
      <c r="X67" s="10">
        <v>10.48</v>
      </c>
      <c r="Y67" s="10">
        <v>-4.4349999999999996</v>
      </c>
      <c r="Z67" s="10">
        <v>13.545999999999999</v>
      </c>
      <c r="AA67" s="10">
        <v>14.374000000000001</v>
      </c>
      <c r="AB67" s="10">
        <v>20.312000000000001</v>
      </c>
      <c r="AC67" s="10">
        <v>24.09412</v>
      </c>
      <c r="AD67" s="10">
        <v>17.2925</v>
      </c>
      <c r="AE67" s="10">
        <v>26.04485</v>
      </c>
      <c r="AF67" s="10">
        <v>20.55932</v>
      </c>
      <c r="AG67" s="10">
        <v>-2.9233854721500001</v>
      </c>
      <c r="AH67" s="10">
        <v>20.635423071599998</v>
      </c>
      <c r="AI67" s="10">
        <v>-15.445</v>
      </c>
      <c r="AJ67" s="10">
        <v>-30.884</v>
      </c>
      <c r="AK67" s="10">
        <v>-80.722999999999999</v>
      </c>
      <c r="AL67" s="10">
        <v>-14.659000000000001</v>
      </c>
      <c r="AM67" s="10">
        <v>23.445</v>
      </c>
      <c r="ALQ67" t="e">
        <v>#N/A</v>
      </c>
    </row>
    <row r="68" spans="1:1005" ht="15" x14ac:dyDescent="0.25">
      <c r="A68" s="108">
        <f>YampaRiverInflow.TotalOutflow!A68</f>
        <v>46174</v>
      </c>
      <c r="B68" s="9">
        <v>10.954000000000001</v>
      </c>
      <c r="C68" s="9">
        <v>10.954000000000001</v>
      </c>
      <c r="D68" s="9">
        <v>10.954000000000001</v>
      </c>
      <c r="E68" s="10">
        <v>9.0709999999999997</v>
      </c>
      <c r="F68" s="10">
        <v>12.688000000000001</v>
      </c>
      <c r="G68" s="10">
        <v>3.8149999999999999</v>
      </c>
      <c r="H68" s="10">
        <v>18.376000000000001</v>
      </c>
      <c r="I68" s="10">
        <v>10.868</v>
      </c>
      <c r="J68" s="10">
        <v>38.33</v>
      </c>
      <c r="K68" s="10">
        <v>17.908000000000001</v>
      </c>
      <c r="L68" s="10">
        <v>23.242999999999999</v>
      </c>
      <c r="M68" s="10">
        <v>149.01400000000001</v>
      </c>
      <c r="N68" s="10">
        <v>25.635000000000002</v>
      </c>
      <c r="O68" s="10">
        <v>16.579999999999998</v>
      </c>
      <c r="P68" s="10">
        <v>17.053999999999998</v>
      </c>
      <c r="Q68" s="10">
        <v>19.07</v>
      </c>
      <c r="R68" s="10">
        <v>13.257999999999999</v>
      </c>
      <c r="S68" s="10">
        <v>52.686</v>
      </c>
      <c r="T68" s="10">
        <v>31.236000000000001</v>
      </c>
      <c r="U68" s="10">
        <v>9.4260000000000002</v>
      </c>
      <c r="V68" s="10">
        <v>11.861000000000001</v>
      </c>
      <c r="W68" s="10">
        <v>3.2530000000000001</v>
      </c>
      <c r="X68" s="10">
        <v>10.676</v>
      </c>
      <c r="Y68" s="10">
        <v>-12.563000000000001</v>
      </c>
      <c r="Z68" s="10">
        <v>10.95</v>
      </c>
      <c r="AA68" s="10">
        <v>4.9080000000000004</v>
      </c>
      <c r="AB68" s="10">
        <v>20.478999999999999</v>
      </c>
      <c r="AC68" s="10">
        <v>23.339099999999998</v>
      </c>
      <c r="AD68" s="10">
        <v>14.779639999999999</v>
      </c>
      <c r="AE68" s="10">
        <v>10.374750000000001</v>
      </c>
      <c r="AF68" s="10">
        <v>15.253579999999999</v>
      </c>
      <c r="AG68" s="10">
        <v>10.8723748103</v>
      </c>
      <c r="AH68" s="10">
        <v>19.2537612671</v>
      </c>
      <c r="AI68" s="10">
        <v>-42.570999999999998</v>
      </c>
      <c r="AJ68" s="10">
        <v>-23.359000000000002</v>
      </c>
      <c r="AK68" s="10">
        <v>-170.375</v>
      </c>
      <c r="AL68" s="10">
        <v>-68.215000000000003</v>
      </c>
      <c r="AM68" s="10">
        <v>17.126000000000001</v>
      </c>
      <c r="ALQ68" t="e">
        <v>#N/A</v>
      </c>
    </row>
    <row r="69" spans="1:1005" ht="15" x14ac:dyDescent="0.25">
      <c r="A69" s="108">
        <f>YampaRiverInflow.TotalOutflow!A69</f>
        <v>46204</v>
      </c>
      <c r="B69" s="9">
        <v>18.324000000000002</v>
      </c>
      <c r="C69" s="9">
        <v>18.324000000000002</v>
      </c>
      <c r="D69" s="9">
        <v>18.324000000000002</v>
      </c>
      <c r="E69" s="10">
        <v>-0.70799999999999996</v>
      </c>
      <c r="F69" s="10">
        <v>17.495000000000001</v>
      </c>
      <c r="G69" s="10">
        <v>-0.90900000000000003</v>
      </c>
      <c r="H69" s="10">
        <v>22.303000000000001</v>
      </c>
      <c r="I69" s="10">
        <v>26.056000000000001</v>
      </c>
      <c r="J69" s="10">
        <v>37.981000000000002</v>
      </c>
      <c r="K69" s="10">
        <v>46.884999999999998</v>
      </c>
      <c r="L69" s="10">
        <v>38.639000000000003</v>
      </c>
      <c r="M69" s="10">
        <v>161.97499999999999</v>
      </c>
      <c r="N69" s="10">
        <v>38.319000000000003</v>
      </c>
      <c r="O69" s="10">
        <v>19.699000000000002</v>
      </c>
      <c r="P69" s="10">
        <v>17.989999999999998</v>
      </c>
      <c r="Q69" s="10">
        <v>13.172000000000001</v>
      </c>
      <c r="R69" s="10">
        <v>40.615000000000002</v>
      </c>
      <c r="S69" s="10">
        <v>26.545000000000002</v>
      </c>
      <c r="T69" s="10">
        <v>25.422999999999998</v>
      </c>
      <c r="U69" s="10">
        <v>13.888999999999999</v>
      </c>
      <c r="V69" s="10">
        <v>15.146000000000001</v>
      </c>
      <c r="W69" s="10">
        <v>6.6020000000000003</v>
      </c>
      <c r="X69" s="10">
        <v>10.079000000000001</v>
      </c>
      <c r="Y69" s="10">
        <v>4.5090000000000003</v>
      </c>
      <c r="Z69" s="10">
        <v>26.234000000000002</v>
      </c>
      <c r="AA69" s="10">
        <v>12.146000000000001</v>
      </c>
      <c r="AB69" s="10">
        <v>17.390999999999998</v>
      </c>
      <c r="AC69" s="10">
        <v>17.51343</v>
      </c>
      <c r="AD69" s="10">
        <v>34.483599999999996</v>
      </c>
      <c r="AE69" s="10">
        <v>45.963620000000006</v>
      </c>
      <c r="AF69" s="10">
        <v>28.082819999999998</v>
      </c>
      <c r="AG69" s="10">
        <v>19.215399487300001</v>
      </c>
      <c r="AH69" s="10">
        <v>17.603711951099999</v>
      </c>
      <c r="AI69" s="10">
        <v>-60.779000000000003</v>
      </c>
      <c r="AJ69" s="10">
        <v>-56.558999999999997</v>
      </c>
      <c r="AK69" s="10">
        <v>-126.367</v>
      </c>
      <c r="AL69" s="10">
        <v>-44.088999999999999</v>
      </c>
      <c r="AM69" s="10">
        <v>31.13</v>
      </c>
      <c r="ALQ69" t="e">
        <v>#N/A</v>
      </c>
    </row>
    <row r="70" spans="1:1005" ht="15" x14ac:dyDescent="0.25">
      <c r="A70" s="108">
        <f>YampaRiverInflow.TotalOutflow!A70</f>
        <v>46235</v>
      </c>
      <c r="B70" s="9">
        <v>17.367000000000001</v>
      </c>
      <c r="C70" s="9">
        <v>17.367000000000001</v>
      </c>
      <c r="D70" s="9">
        <v>17.367000000000001</v>
      </c>
      <c r="E70" s="10">
        <v>15.759</v>
      </c>
      <c r="F70" s="10">
        <v>30.661000000000001</v>
      </c>
      <c r="G70" s="10">
        <v>55</v>
      </c>
      <c r="H70" s="10">
        <v>48.677</v>
      </c>
      <c r="I70" s="10">
        <v>33.113</v>
      </c>
      <c r="J70" s="10">
        <v>45.93</v>
      </c>
      <c r="K70" s="10">
        <v>51.271000000000001</v>
      </c>
      <c r="L70" s="10">
        <v>50.551000000000002</v>
      </c>
      <c r="M70" s="10">
        <v>39.052</v>
      </c>
      <c r="N70" s="10">
        <v>28.867000000000001</v>
      </c>
      <c r="O70" s="10">
        <v>22.442</v>
      </c>
      <c r="P70" s="10">
        <v>26.152999999999999</v>
      </c>
      <c r="Q70" s="10">
        <v>32.817999999999998</v>
      </c>
      <c r="R70" s="10">
        <v>21.527999999999999</v>
      </c>
      <c r="S70" s="10">
        <v>35.834000000000003</v>
      </c>
      <c r="T70" s="10">
        <v>31.181000000000001</v>
      </c>
      <c r="U70" s="10">
        <v>15.63</v>
      </c>
      <c r="V70" s="10">
        <v>23.109000000000002</v>
      </c>
      <c r="W70" s="10">
        <v>11.401</v>
      </c>
      <c r="X70" s="10">
        <v>31.262</v>
      </c>
      <c r="Y70" s="10">
        <v>3.68</v>
      </c>
      <c r="Z70" s="10">
        <v>14.694000000000001</v>
      </c>
      <c r="AA70" s="10">
        <v>25.271000000000001</v>
      </c>
      <c r="AB70" s="10">
        <v>24.695</v>
      </c>
      <c r="AC70" s="10">
        <v>21.273709999999998</v>
      </c>
      <c r="AD70" s="10">
        <v>24.753779999999999</v>
      </c>
      <c r="AE70" s="10">
        <v>25.619619999999998</v>
      </c>
      <c r="AF70" s="10">
        <v>36.973279999999995</v>
      </c>
      <c r="AG70" s="10">
        <v>26.050836177000001</v>
      </c>
      <c r="AH70" s="10">
        <v>15.572127335099999</v>
      </c>
      <c r="AI70" s="10">
        <v>-38.963999999999999</v>
      </c>
      <c r="AJ70" s="10">
        <v>-34.012</v>
      </c>
      <c r="AK70" s="10">
        <v>6.7279999999999998</v>
      </c>
      <c r="AL70" s="10">
        <v>36.843000000000004</v>
      </c>
      <c r="AM70" s="10">
        <v>32.896999999999998</v>
      </c>
      <c r="ALQ70" t="e">
        <v>#N/A</v>
      </c>
    </row>
    <row r="71" spans="1:1005" ht="15" x14ac:dyDescent="0.25">
      <c r="A71" s="108">
        <f>YampaRiverInflow.TotalOutflow!A71</f>
        <v>46266</v>
      </c>
      <c r="B71" s="9">
        <v>16.686</v>
      </c>
      <c r="C71" s="9">
        <v>16.686</v>
      </c>
      <c r="D71" s="9">
        <v>16.686</v>
      </c>
      <c r="E71" s="10">
        <v>20.257999999999999</v>
      </c>
      <c r="F71" s="10">
        <v>40.121000000000002</v>
      </c>
      <c r="G71" s="10">
        <v>42.011000000000003</v>
      </c>
      <c r="H71" s="10">
        <v>32.043999999999997</v>
      </c>
      <c r="I71" s="10">
        <v>34.625999999999998</v>
      </c>
      <c r="J71" s="10">
        <v>44.92</v>
      </c>
      <c r="K71" s="10">
        <v>38.738</v>
      </c>
      <c r="L71" s="10">
        <v>36.225999999999999</v>
      </c>
      <c r="M71" s="10">
        <v>28.126000000000001</v>
      </c>
      <c r="N71" s="10">
        <v>31.236000000000001</v>
      </c>
      <c r="O71" s="10">
        <v>22.335000000000001</v>
      </c>
      <c r="P71" s="10">
        <v>48.393999999999998</v>
      </c>
      <c r="Q71" s="10">
        <v>28.478999999999999</v>
      </c>
      <c r="R71" s="10">
        <v>11.491</v>
      </c>
      <c r="S71" s="10">
        <v>18.042999999999999</v>
      </c>
      <c r="T71" s="10">
        <v>23.867999999999999</v>
      </c>
      <c r="U71" s="10">
        <v>14.974</v>
      </c>
      <c r="V71" s="10">
        <v>17.042999999999999</v>
      </c>
      <c r="W71" s="10">
        <v>23.401</v>
      </c>
      <c r="X71" s="10">
        <v>6.1059999999999999</v>
      </c>
      <c r="Y71" s="10">
        <v>5.0819999999999999</v>
      </c>
      <c r="Z71" s="10">
        <v>18.600999999999999</v>
      </c>
      <c r="AA71" s="10">
        <v>14.476000000000001</v>
      </c>
      <c r="AB71" s="10">
        <v>21.350999999999999</v>
      </c>
      <c r="AC71" s="10">
        <v>17.48638</v>
      </c>
      <c r="AD71" s="10">
        <v>30.457650000000001</v>
      </c>
      <c r="AE71" s="10">
        <v>31.318210000000001</v>
      </c>
      <c r="AF71" s="10">
        <v>23.158259999999999</v>
      </c>
      <c r="AG71" s="10">
        <v>13.2491374797</v>
      </c>
      <c r="AH71" s="10">
        <v>19.184875404</v>
      </c>
      <c r="AI71" s="10">
        <v>42.127000000000002</v>
      </c>
      <c r="AJ71" s="10">
        <v>-1.2290000000000001</v>
      </c>
      <c r="AK71" s="10">
        <v>-33.959000000000003</v>
      </c>
      <c r="AL71" s="10">
        <v>31.548999999999999</v>
      </c>
      <c r="AM71" s="10">
        <v>18.584</v>
      </c>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row r="79" spans="1:1005" ht="12.75" customHeight="1" x14ac:dyDescent="0.25">
      <c r="AI79" s="10"/>
      <c r="AJ79" s="10"/>
      <c r="AK79" s="10"/>
      <c r="AL79" s="10"/>
      <c r="AM79" s="10"/>
    </row>
    <row r="80" spans="1:1005" ht="12.75" customHeight="1" x14ac:dyDescent="0.25">
      <c r="AI80" s="10"/>
      <c r="AJ80" s="10"/>
      <c r="AK80" s="10"/>
      <c r="AL80" s="10"/>
      <c r="AM80" s="10"/>
    </row>
    <row r="81" spans="35:39" ht="12.75" customHeight="1" x14ac:dyDescent="0.25">
      <c r="AI81" s="10"/>
      <c r="AJ81" s="10"/>
      <c r="AK81" s="10"/>
      <c r="AL81" s="10"/>
      <c r="AM81" s="10"/>
    </row>
    <row r="82" spans="35:39" ht="12.75" customHeight="1" x14ac:dyDescent="0.25">
      <c r="AI82" s="10"/>
      <c r="AJ82" s="10"/>
      <c r="AK82" s="10"/>
      <c r="AL82" s="10"/>
      <c r="AM82" s="10"/>
    </row>
    <row r="83" spans="35:39" ht="12.75" customHeight="1" x14ac:dyDescent="0.25">
      <c r="AI83" s="10"/>
      <c r="AJ83" s="10"/>
      <c r="AK83" s="10"/>
      <c r="AL83" s="10"/>
      <c r="AM83" s="10"/>
    </row>
    <row r="84" spans="35:39" ht="12.75" customHeight="1" x14ac:dyDescent="0.25">
      <c r="AI84" s="10"/>
      <c r="AJ84" s="10"/>
      <c r="AK84" s="10"/>
      <c r="AL84" s="10"/>
      <c r="AM84" s="10"/>
    </row>
    <row r="85" spans="35:39" ht="12.75" customHeight="1" x14ac:dyDescent="0.25">
      <c r="AI85" s="10"/>
      <c r="AJ85" s="10"/>
      <c r="AK85" s="10"/>
      <c r="AL85" s="10"/>
      <c r="AM85" s="10"/>
    </row>
    <row r="86" spans="35:39" ht="12.75" customHeight="1" x14ac:dyDescent="0.25">
      <c r="AI86" s="10"/>
      <c r="AJ86" s="10"/>
      <c r="AK86" s="10"/>
      <c r="AL86" s="10"/>
      <c r="AM86" s="10"/>
    </row>
    <row r="87" spans="35:39" ht="12.75" customHeight="1" x14ac:dyDescent="0.25">
      <c r="AI87" s="10"/>
      <c r="AJ87" s="10"/>
      <c r="AK87" s="10"/>
      <c r="AL87" s="10"/>
      <c r="AM87" s="10"/>
    </row>
    <row r="88" spans="35:39" ht="12.75" customHeight="1" x14ac:dyDescent="0.25">
      <c r="AI88" s="10"/>
      <c r="AJ88" s="10"/>
      <c r="AK88" s="10"/>
      <c r="AL88" s="10"/>
      <c r="AM88" s="10"/>
    </row>
    <row r="89" spans="35:39" ht="12.75" customHeight="1" x14ac:dyDescent="0.25">
      <c r="AI89" s="10"/>
      <c r="AJ89" s="10"/>
      <c r="AK89" s="10"/>
      <c r="AL89" s="10"/>
      <c r="AM89" s="10"/>
    </row>
    <row r="90" spans="35:39" ht="12.75" customHeight="1" x14ac:dyDescent="0.25">
      <c r="AI90" s="10"/>
      <c r="AJ90" s="10"/>
      <c r="AK90" s="10"/>
      <c r="AL90" s="10"/>
      <c r="AM90" s="10"/>
    </row>
    <row r="91" spans="35:39" ht="12.75" customHeight="1" x14ac:dyDescent="0.25">
      <c r="AI91" s="10"/>
      <c r="AJ91" s="10"/>
      <c r="AK91" s="10"/>
      <c r="AL91" s="10"/>
      <c r="AM91" s="10"/>
    </row>
    <row r="92" spans="35:39" ht="12.75" customHeight="1" x14ac:dyDescent="0.25">
      <c r="AI92" s="10"/>
      <c r="AJ92" s="10"/>
      <c r="AK92" s="10"/>
      <c r="AL92" s="10"/>
      <c r="AM92" s="10"/>
    </row>
    <row r="93" spans="35:39" ht="12.75" customHeight="1" x14ac:dyDescent="0.25">
      <c r="AI93" s="10"/>
      <c r="AJ93" s="10"/>
      <c r="AK93" s="10"/>
      <c r="AL93" s="10"/>
      <c r="AM93" s="10"/>
    </row>
    <row r="94" spans="35:39" ht="12.75" customHeight="1" x14ac:dyDescent="0.25">
      <c r="AI94" s="10"/>
      <c r="AJ94" s="10"/>
      <c r="AK94" s="10"/>
      <c r="AL94" s="10"/>
      <c r="AM94" s="10"/>
    </row>
    <row r="95" spans="35:39" ht="12.75" customHeight="1" x14ac:dyDescent="0.25">
      <c r="AI95" s="10"/>
      <c r="AJ95" s="10"/>
      <c r="AK95" s="10"/>
      <c r="AL95" s="10"/>
      <c r="AM95" s="10"/>
    </row>
    <row r="96" spans="35:39" ht="12.75" customHeight="1" x14ac:dyDescent="0.25">
      <c r="AI96" s="10"/>
      <c r="AJ96" s="10"/>
      <c r="AK96" s="10"/>
      <c r="AL96" s="10"/>
      <c r="AM96" s="10"/>
    </row>
    <row r="97" spans="35:39" ht="12.75" customHeight="1" x14ac:dyDescent="0.25">
      <c r="AI97" s="10"/>
      <c r="AJ97" s="10"/>
      <c r="AK97" s="10"/>
      <c r="AL97" s="10"/>
      <c r="AM97" s="10"/>
    </row>
    <row r="98" spans="35:39" ht="12.75" customHeight="1" x14ac:dyDescent="0.25">
      <c r="AI98" s="10"/>
      <c r="AJ98" s="10"/>
      <c r="AK98" s="10"/>
      <c r="AL98" s="10"/>
      <c r="AM98" s="10"/>
    </row>
    <row r="99" spans="35:39" ht="12.75" customHeight="1" x14ac:dyDescent="0.25">
      <c r="AI99" s="10"/>
      <c r="AJ99" s="10"/>
      <c r="AK99" s="10"/>
      <c r="AL99" s="10"/>
      <c r="AM99" s="10"/>
    </row>
    <row r="100" spans="35:39" ht="12.75" customHeight="1" x14ac:dyDescent="0.25">
      <c r="AI100" s="10"/>
      <c r="AJ100" s="10"/>
      <c r="AK100" s="10"/>
      <c r="AL100" s="10"/>
      <c r="AM100" s="10"/>
    </row>
    <row r="101" spans="35:39" ht="12.75" customHeight="1" x14ac:dyDescent="0.25">
      <c r="AI101" s="10"/>
      <c r="AJ101" s="10"/>
      <c r="AK101" s="10"/>
      <c r="AL101" s="10"/>
      <c r="AM101" s="10"/>
    </row>
    <row r="102" spans="35:39" ht="12.75" customHeight="1" x14ac:dyDescent="0.25">
      <c r="AI102" s="10"/>
      <c r="AJ102" s="10"/>
      <c r="AK102" s="10"/>
      <c r="AL102" s="10"/>
      <c r="AM102" s="10"/>
    </row>
    <row r="103" spans="35:39" ht="12.75" customHeight="1" x14ac:dyDescent="0.25">
      <c r="AI103" s="10"/>
      <c r="AJ103" s="10"/>
      <c r="AK103" s="10"/>
      <c r="AL103" s="10"/>
      <c r="AM103" s="10"/>
    </row>
    <row r="104" spans="35:39" ht="12.75" customHeight="1" x14ac:dyDescent="0.25">
      <c r="AI104" s="10"/>
      <c r="AJ104" s="10"/>
      <c r="AK104" s="10"/>
      <c r="AL104" s="10"/>
      <c r="AM104" s="10"/>
    </row>
    <row r="105" spans="35:39" ht="12.75" customHeight="1" x14ac:dyDescent="0.25">
      <c r="AI105" s="10"/>
      <c r="AJ105" s="10"/>
      <c r="AK105" s="10"/>
      <c r="AL105" s="10"/>
      <c r="AM105" s="10"/>
    </row>
    <row r="106" spans="35:39" ht="12.75" customHeight="1" x14ac:dyDescent="0.25">
      <c r="AI106" s="10"/>
      <c r="AJ106" s="10"/>
      <c r="AK106" s="10"/>
      <c r="AL106" s="10"/>
      <c r="AM106" s="10"/>
    </row>
    <row r="107" spans="35:39" ht="12.75" customHeight="1" x14ac:dyDescent="0.25">
      <c r="AI107" s="10"/>
      <c r="AJ107" s="10"/>
      <c r="AK107" s="10"/>
      <c r="AL107" s="10"/>
      <c r="AM107" s="10"/>
    </row>
    <row r="108" spans="35:39" ht="12.75" customHeight="1" x14ac:dyDescent="0.25">
      <c r="AI108" s="10"/>
      <c r="AJ108" s="10"/>
      <c r="AK108" s="10"/>
      <c r="AL108" s="10"/>
      <c r="AM108" s="10"/>
    </row>
    <row r="109" spans="35:39" ht="12.75" customHeight="1" x14ac:dyDescent="0.25">
      <c r="AI109" s="10"/>
      <c r="AJ109" s="10"/>
      <c r="AK109" s="10"/>
      <c r="AL109" s="10"/>
      <c r="AM109" s="10"/>
    </row>
    <row r="110" spans="35:39" ht="12.75" customHeight="1" x14ac:dyDescent="0.25">
      <c r="AI110" s="10"/>
      <c r="AJ110" s="10"/>
      <c r="AK110" s="10"/>
      <c r="AL110" s="10"/>
      <c r="AM110" s="10"/>
    </row>
    <row r="111" spans="35:39" ht="12.75" customHeight="1" x14ac:dyDescent="0.25">
      <c r="AI111" s="10"/>
      <c r="AJ111" s="10"/>
      <c r="AK111" s="10"/>
      <c r="AL111" s="10"/>
      <c r="AM111" s="10"/>
    </row>
    <row r="112" spans="35:39" ht="12.75" customHeight="1" x14ac:dyDescent="0.25">
      <c r="AI112" s="10"/>
      <c r="AJ112" s="10"/>
      <c r="AK112" s="10"/>
      <c r="AL112" s="10"/>
      <c r="AM112" s="10"/>
    </row>
    <row r="113" spans="35:39" ht="12.75" customHeight="1" x14ac:dyDescent="0.25">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981B2-01E3-4306-AE7C-A5343B60FB2B}">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14" customWidth="1"/>
    <col min="5" max="30" width="8" style="4" customWidth="1"/>
    <col min="31" max="31" width="8.28515625" style="19" customWidth="1"/>
    <col min="32" max="54" width="8.85546875" style="4" customWidth="1"/>
    <col min="55" max="16384" width="18.7109375" style="4"/>
  </cols>
  <sheetData>
    <row r="1" spans="1:54" ht="15" x14ac:dyDescent="0.25">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5" x14ac:dyDescent="0.25">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18">
        <v>44228</v>
      </c>
      <c r="B4">
        <v>22</v>
      </c>
      <c r="C4">
        <v>22</v>
      </c>
      <c r="D4">
        <v>22</v>
      </c>
      <c r="E4">
        <v>25.009</v>
      </c>
      <c r="F4">
        <v>20.684000000000001</v>
      </c>
      <c r="G4">
        <v>22.021999999999998</v>
      </c>
      <c r="H4">
        <v>20.102</v>
      </c>
      <c r="I4">
        <v>20.96</v>
      </c>
      <c r="J4">
        <v>33.292000000000002</v>
      </c>
      <c r="K4">
        <v>23.898</v>
      </c>
      <c r="L4">
        <v>20.135000000000002</v>
      </c>
      <c r="M4">
        <v>20.707000000000001</v>
      </c>
      <c r="N4">
        <v>22.36</v>
      </c>
      <c r="O4">
        <v>22.385999999999999</v>
      </c>
      <c r="P4">
        <v>21.574999999999999</v>
      </c>
      <c r="Q4">
        <v>22</v>
      </c>
      <c r="R4">
        <v>20.18</v>
      </c>
      <c r="S4">
        <v>26.007999999999999</v>
      </c>
      <c r="T4">
        <v>24.663</v>
      </c>
      <c r="U4">
        <v>20.097999999999999</v>
      </c>
      <c r="V4">
        <v>20.989000000000001</v>
      </c>
      <c r="W4">
        <v>25.123000000000001</v>
      </c>
      <c r="X4">
        <v>23.978000000000002</v>
      </c>
      <c r="Y4">
        <v>22.82</v>
      </c>
      <c r="Z4">
        <v>20.327999999999999</v>
      </c>
      <c r="AA4">
        <v>23.576000000000001</v>
      </c>
      <c r="AB4">
        <v>20.739000000000001</v>
      </c>
      <c r="AC4">
        <v>22.25</v>
      </c>
      <c r="AD4">
        <v>20.085000000000001</v>
      </c>
      <c r="AE4">
        <v>24.05</v>
      </c>
      <c r="AF4">
        <v>20.09</v>
      </c>
      <c r="AG4">
        <v>22.373999999999999</v>
      </c>
      <c r="AH4" s="19">
        <v>20.103999999999999</v>
      </c>
      <c r="AI4" s="4">
        <v>20.946999999999999</v>
      </c>
      <c r="AJ4" s="4">
        <v>20.498000000000001</v>
      </c>
      <c r="AK4" s="4">
        <v>20.106000000000002</v>
      </c>
      <c r="AL4" s="4">
        <v>24.716999999999999</v>
      </c>
      <c r="AM4" s="4">
        <v>26.23</v>
      </c>
    </row>
    <row r="5" spans="1:54" ht="15" x14ac:dyDescent="0.25">
      <c r="A5" s="18">
        <v>44256</v>
      </c>
      <c r="B5">
        <v>37</v>
      </c>
      <c r="C5">
        <v>37</v>
      </c>
      <c r="D5">
        <v>37</v>
      </c>
      <c r="E5">
        <v>33.442999999999998</v>
      </c>
      <c r="F5">
        <v>34.186</v>
      </c>
      <c r="G5">
        <v>42.993000000000002</v>
      </c>
      <c r="H5">
        <v>20.654</v>
      </c>
      <c r="I5">
        <v>35.42</v>
      </c>
      <c r="J5">
        <v>64.117999999999995</v>
      </c>
      <c r="K5">
        <v>31.663</v>
      </c>
      <c r="L5">
        <v>29.657</v>
      </c>
      <c r="M5">
        <v>53.747</v>
      </c>
      <c r="N5">
        <v>41.640999999999998</v>
      </c>
      <c r="O5">
        <v>32.765000000000001</v>
      </c>
      <c r="P5">
        <v>39.804000000000002</v>
      </c>
      <c r="Q5">
        <v>39.887</v>
      </c>
      <c r="R5">
        <v>40.703000000000003</v>
      </c>
      <c r="S5">
        <v>61.997</v>
      </c>
      <c r="T5">
        <v>35.100999999999999</v>
      </c>
      <c r="U5">
        <v>38.686999999999998</v>
      </c>
      <c r="V5">
        <v>37</v>
      </c>
      <c r="W5">
        <v>38.799999999999997</v>
      </c>
      <c r="X5">
        <v>31.603999999999999</v>
      </c>
      <c r="Y5">
        <v>36.798999999999999</v>
      </c>
      <c r="Z5">
        <v>27.334</v>
      </c>
      <c r="AA5">
        <v>39.594000000000001</v>
      </c>
      <c r="AB5">
        <v>52.719000000000001</v>
      </c>
      <c r="AC5">
        <v>28.933</v>
      </c>
      <c r="AD5">
        <v>29.501999999999999</v>
      </c>
      <c r="AE5">
        <v>56.420999999999999</v>
      </c>
      <c r="AF5">
        <v>21.341999999999999</v>
      </c>
      <c r="AG5">
        <v>45.098999999999997</v>
      </c>
      <c r="AH5" s="19">
        <v>26.725999999999999</v>
      </c>
      <c r="AI5" s="4">
        <v>38.091000000000001</v>
      </c>
      <c r="AJ5" s="4">
        <v>45.686</v>
      </c>
      <c r="AK5" s="4">
        <v>30.082000000000001</v>
      </c>
      <c r="AL5" s="4">
        <v>28.794</v>
      </c>
      <c r="AM5" s="4">
        <v>46.082999999999998</v>
      </c>
    </row>
    <row r="6" spans="1:54" ht="15" x14ac:dyDescent="0.25">
      <c r="A6" s="18">
        <v>44287</v>
      </c>
      <c r="B6">
        <v>48.94</v>
      </c>
      <c r="C6">
        <v>110.92</v>
      </c>
      <c r="D6">
        <v>70</v>
      </c>
      <c r="E6">
        <v>78.921999999999997</v>
      </c>
      <c r="F6">
        <v>48.966999999999999</v>
      </c>
      <c r="G6">
        <v>46.582999999999998</v>
      </c>
      <c r="H6">
        <v>38.024999999999999</v>
      </c>
      <c r="I6">
        <v>79.741</v>
      </c>
      <c r="J6">
        <v>94.787999999999997</v>
      </c>
      <c r="K6">
        <v>71.335999999999999</v>
      </c>
      <c r="L6">
        <v>60.341999999999999</v>
      </c>
      <c r="M6">
        <v>104.61199999999999</v>
      </c>
      <c r="N6">
        <v>87.683000000000007</v>
      </c>
      <c r="O6">
        <v>57.026000000000003</v>
      </c>
      <c r="P6">
        <v>87.534000000000006</v>
      </c>
      <c r="Q6">
        <v>91.95</v>
      </c>
      <c r="R6">
        <v>74.552999999999997</v>
      </c>
      <c r="S6">
        <v>67.215000000000003</v>
      </c>
      <c r="T6">
        <v>67.087000000000003</v>
      </c>
      <c r="U6">
        <v>56.189</v>
      </c>
      <c r="V6">
        <v>55.795999999999999</v>
      </c>
      <c r="W6">
        <v>49.098999999999997</v>
      </c>
      <c r="X6">
        <v>87.305999999999997</v>
      </c>
      <c r="Y6">
        <v>74.313000000000002</v>
      </c>
      <c r="Z6">
        <v>65.566000000000003</v>
      </c>
      <c r="AA6">
        <v>70</v>
      </c>
      <c r="AB6">
        <v>95.367000000000004</v>
      </c>
      <c r="AC6">
        <v>58.357999999999997</v>
      </c>
      <c r="AD6">
        <v>71.67</v>
      </c>
      <c r="AE6">
        <v>73.808000000000007</v>
      </c>
      <c r="AF6">
        <v>47.597000000000001</v>
      </c>
      <c r="AG6">
        <v>70.78</v>
      </c>
      <c r="AH6" s="19">
        <v>72.326999999999998</v>
      </c>
      <c r="AI6" s="4">
        <v>66.194999999999993</v>
      </c>
      <c r="AJ6" s="4">
        <v>93.019000000000005</v>
      </c>
      <c r="AK6" s="4">
        <v>60.124000000000002</v>
      </c>
      <c r="AL6" s="4">
        <v>48.215000000000003</v>
      </c>
      <c r="AM6" s="4">
        <v>62.356999999999999</v>
      </c>
    </row>
    <row r="7" spans="1:54" ht="15" x14ac:dyDescent="0.25">
      <c r="A7" s="18">
        <v>44317</v>
      </c>
      <c r="B7">
        <v>120.27</v>
      </c>
      <c r="C7">
        <v>272.61</v>
      </c>
      <c r="D7">
        <v>180</v>
      </c>
      <c r="E7">
        <v>179.554</v>
      </c>
      <c r="F7">
        <v>143.386</v>
      </c>
      <c r="G7">
        <v>156.398</v>
      </c>
      <c r="H7">
        <v>282.41500000000002</v>
      </c>
      <c r="I7">
        <v>296.84300000000002</v>
      </c>
      <c r="J7">
        <v>245.995</v>
      </c>
      <c r="K7">
        <v>218.53100000000001</v>
      </c>
      <c r="L7">
        <v>135.56899999999999</v>
      </c>
      <c r="M7">
        <v>180</v>
      </c>
      <c r="N7">
        <v>174.29900000000001</v>
      </c>
      <c r="O7">
        <v>151.77600000000001</v>
      </c>
      <c r="P7">
        <v>222.471</v>
      </c>
      <c r="Q7">
        <v>261.66800000000001</v>
      </c>
      <c r="R7">
        <v>214.446</v>
      </c>
      <c r="S7">
        <v>217.863</v>
      </c>
      <c r="T7">
        <v>224.364</v>
      </c>
      <c r="U7">
        <v>164.58199999999999</v>
      </c>
      <c r="V7">
        <v>163.018</v>
      </c>
      <c r="W7">
        <v>210.32599999999999</v>
      </c>
      <c r="X7">
        <v>269.68</v>
      </c>
      <c r="Y7">
        <v>289.94299999999998</v>
      </c>
      <c r="Z7">
        <v>89.646000000000001</v>
      </c>
      <c r="AA7">
        <v>182.47800000000001</v>
      </c>
      <c r="AB7">
        <v>202.149</v>
      </c>
      <c r="AC7">
        <v>190.65100000000001</v>
      </c>
      <c r="AD7">
        <v>147.81200000000001</v>
      </c>
      <c r="AE7">
        <v>195.751</v>
      </c>
      <c r="AF7">
        <v>160.69999999999999</v>
      </c>
      <c r="AG7">
        <v>232.619</v>
      </c>
      <c r="AH7" s="19">
        <v>125.642</v>
      </c>
      <c r="AI7" s="4">
        <v>163.346</v>
      </c>
      <c r="AJ7" s="4">
        <v>142.166</v>
      </c>
      <c r="AK7" s="4">
        <v>162.875</v>
      </c>
      <c r="AL7" s="4">
        <v>174.70099999999999</v>
      </c>
      <c r="AM7" s="4">
        <v>153.37700000000001</v>
      </c>
    </row>
    <row r="8" spans="1:54" ht="15" x14ac:dyDescent="0.25">
      <c r="A8" s="18">
        <v>44348</v>
      </c>
      <c r="B8">
        <v>151.93</v>
      </c>
      <c r="C8">
        <v>344.38</v>
      </c>
      <c r="D8">
        <v>235</v>
      </c>
      <c r="E8">
        <v>220.15600000000001</v>
      </c>
      <c r="F8">
        <v>235.59</v>
      </c>
      <c r="G8">
        <v>422.334</v>
      </c>
      <c r="H8">
        <v>410.44600000000003</v>
      </c>
      <c r="I8">
        <v>323.27</v>
      </c>
      <c r="J8">
        <v>343.75900000000001</v>
      </c>
      <c r="K8">
        <v>211.86199999999999</v>
      </c>
      <c r="L8">
        <v>162.11099999999999</v>
      </c>
      <c r="M8">
        <v>137.828</v>
      </c>
      <c r="N8">
        <v>270.00099999999998</v>
      </c>
      <c r="O8">
        <v>283.80700000000002</v>
      </c>
      <c r="P8">
        <v>197.274</v>
      </c>
      <c r="Q8">
        <v>370.62900000000002</v>
      </c>
      <c r="R8">
        <v>235</v>
      </c>
      <c r="S8">
        <v>533.50800000000004</v>
      </c>
      <c r="T8">
        <v>210.76300000000001</v>
      </c>
      <c r="U8">
        <v>259.08800000000002</v>
      </c>
      <c r="V8">
        <v>184.32300000000001</v>
      </c>
      <c r="W8">
        <v>338.983</v>
      </c>
      <c r="X8">
        <v>223.827</v>
      </c>
      <c r="Y8">
        <v>223.75399999999999</v>
      </c>
      <c r="Z8">
        <v>84.668000000000006</v>
      </c>
      <c r="AA8">
        <v>264.327</v>
      </c>
      <c r="AB8">
        <v>124.462</v>
      </c>
      <c r="AC8">
        <v>189.32</v>
      </c>
      <c r="AD8">
        <v>140.97399999999999</v>
      </c>
      <c r="AE8">
        <v>174.58</v>
      </c>
      <c r="AF8">
        <v>298.29199999999997</v>
      </c>
      <c r="AG8">
        <v>231.24700000000001</v>
      </c>
      <c r="AH8" s="19">
        <v>274.23899999999998</v>
      </c>
      <c r="AI8" s="4">
        <v>366.28699999999998</v>
      </c>
      <c r="AJ8" s="4">
        <v>61.502000000000002</v>
      </c>
      <c r="AK8" s="4">
        <v>217.148</v>
      </c>
      <c r="AL8" s="4">
        <v>280.96100000000001</v>
      </c>
      <c r="AM8" s="4">
        <v>338.22300000000001</v>
      </c>
    </row>
    <row r="9" spans="1:54" ht="15" x14ac:dyDescent="0.25">
      <c r="A9" s="18">
        <v>44378</v>
      </c>
      <c r="B9">
        <v>53.86</v>
      </c>
      <c r="C9">
        <v>122.09</v>
      </c>
      <c r="D9">
        <v>85</v>
      </c>
      <c r="E9">
        <v>85.025000000000006</v>
      </c>
      <c r="F9">
        <v>121.798</v>
      </c>
      <c r="G9">
        <v>256.30700000000002</v>
      </c>
      <c r="H9">
        <v>187.923</v>
      </c>
      <c r="I9">
        <v>94.885000000000005</v>
      </c>
      <c r="J9">
        <v>140.87200000000001</v>
      </c>
      <c r="K9">
        <v>69.608999999999995</v>
      </c>
      <c r="L9">
        <v>59.593000000000004</v>
      </c>
      <c r="M9">
        <v>54.231000000000002</v>
      </c>
      <c r="N9">
        <v>107.366</v>
      </c>
      <c r="O9">
        <v>137.64500000000001</v>
      </c>
      <c r="P9">
        <v>70.774000000000001</v>
      </c>
      <c r="Q9">
        <v>166.72900000000001</v>
      </c>
      <c r="R9">
        <v>69.483000000000004</v>
      </c>
      <c r="S9">
        <v>479.72300000000001</v>
      </c>
      <c r="T9">
        <v>85.185000000000002</v>
      </c>
      <c r="U9">
        <v>79.772000000000006</v>
      </c>
      <c r="V9">
        <v>85.846000000000004</v>
      </c>
      <c r="W9">
        <v>194.96700000000001</v>
      </c>
      <c r="X9">
        <v>61.338000000000001</v>
      </c>
      <c r="Y9">
        <v>63.844000000000001</v>
      </c>
      <c r="Z9">
        <v>28.948</v>
      </c>
      <c r="AA9">
        <v>72.912000000000006</v>
      </c>
      <c r="AB9">
        <v>44.603000000000002</v>
      </c>
      <c r="AC9">
        <v>70.094999999999999</v>
      </c>
      <c r="AD9">
        <v>52.095999999999997</v>
      </c>
      <c r="AE9">
        <v>59.731000000000002</v>
      </c>
      <c r="AF9">
        <v>128.244</v>
      </c>
      <c r="AG9">
        <v>102.879</v>
      </c>
      <c r="AH9" s="19">
        <v>79.45</v>
      </c>
      <c r="AI9" s="4">
        <v>170.346</v>
      </c>
      <c r="AJ9" s="4">
        <v>26.186</v>
      </c>
      <c r="AK9" s="4">
        <v>71.281000000000006</v>
      </c>
      <c r="AL9" s="4">
        <v>85</v>
      </c>
      <c r="AM9" s="4">
        <v>101.705</v>
      </c>
    </row>
    <row r="10" spans="1:54" ht="15" x14ac:dyDescent="0.25">
      <c r="A10" s="18">
        <v>44409</v>
      </c>
      <c r="B10">
        <v>41.91</v>
      </c>
      <c r="C10">
        <v>76.27</v>
      </c>
      <c r="D10">
        <v>50</v>
      </c>
      <c r="E10">
        <v>46.206000000000003</v>
      </c>
      <c r="F10">
        <v>82.39</v>
      </c>
      <c r="G10">
        <v>100.559</v>
      </c>
      <c r="H10">
        <v>94.650999999999996</v>
      </c>
      <c r="I10">
        <v>50.576999999999998</v>
      </c>
      <c r="J10">
        <v>60.563000000000002</v>
      </c>
      <c r="K10">
        <v>46.758000000000003</v>
      </c>
      <c r="L10">
        <v>39.305</v>
      </c>
      <c r="M10">
        <v>49.125999999999998</v>
      </c>
      <c r="N10">
        <v>52.569000000000003</v>
      </c>
      <c r="O10">
        <v>61.029000000000003</v>
      </c>
      <c r="P10">
        <v>59.716000000000001</v>
      </c>
      <c r="Q10">
        <v>65.070999999999998</v>
      </c>
      <c r="R10">
        <v>41.917000000000002</v>
      </c>
      <c r="S10">
        <v>138.47800000000001</v>
      </c>
      <c r="T10">
        <v>41.417999999999999</v>
      </c>
      <c r="U10">
        <v>50</v>
      </c>
      <c r="V10">
        <v>44.454999999999998</v>
      </c>
      <c r="W10">
        <v>88.924000000000007</v>
      </c>
      <c r="X10">
        <v>48.161999999999999</v>
      </c>
      <c r="Y10">
        <v>52.323999999999998</v>
      </c>
      <c r="Z10">
        <v>23.393000000000001</v>
      </c>
      <c r="AA10">
        <v>46.59</v>
      </c>
      <c r="AB10">
        <v>33.526000000000003</v>
      </c>
      <c r="AC10">
        <v>45.279000000000003</v>
      </c>
      <c r="AD10">
        <v>48.055999999999997</v>
      </c>
      <c r="AE10">
        <v>47.008000000000003</v>
      </c>
      <c r="AF10">
        <v>55.241999999999997</v>
      </c>
      <c r="AG10">
        <v>47.009</v>
      </c>
      <c r="AH10" s="19">
        <v>52.505000000000003</v>
      </c>
      <c r="AI10" s="4">
        <v>60.322000000000003</v>
      </c>
      <c r="AJ10" s="4">
        <v>27.625</v>
      </c>
      <c r="AK10" s="4">
        <v>51.107999999999997</v>
      </c>
      <c r="AL10" s="4">
        <v>53.201999999999998</v>
      </c>
      <c r="AM10" s="4">
        <v>46.116</v>
      </c>
    </row>
    <row r="11" spans="1:54" ht="15" x14ac:dyDescent="0.25">
      <c r="A11" s="18">
        <v>44440</v>
      </c>
      <c r="B11">
        <v>33.630000000000003</v>
      </c>
      <c r="C11">
        <v>51.26</v>
      </c>
      <c r="D11">
        <v>35</v>
      </c>
      <c r="E11">
        <v>31.922000000000001</v>
      </c>
      <c r="F11">
        <v>67.186000000000007</v>
      </c>
      <c r="G11">
        <v>43.853000000000002</v>
      </c>
      <c r="H11">
        <v>50.978999999999999</v>
      </c>
      <c r="I11">
        <v>51.058999999999997</v>
      </c>
      <c r="J11">
        <v>58.232999999999997</v>
      </c>
      <c r="K11">
        <v>34.392000000000003</v>
      </c>
      <c r="L11">
        <v>37.518000000000001</v>
      </c>
      <c r="M11">
        <v>30.681000000000001</v>
      </c>
      <c r="N11">
        <v>36.363999999999997</v>
      </c>
      <c r="O11">
        <v>34.405000000000001</v>
      </c>
      <c r="P11">
        <v>43.606999999999999</v>
      </c>
      <c r="Q11">
        <v>50.435000000000002</v>
      </c>
      <c r="R11">
        <v>35.366</v>
      </c>
      <c r="S11">
        <v>60.573</v>
      </c>
      <c r="T11">
        <v>31.087</v>
      </c>
      <c r="U11">
        <v>39.942</v>
      </c>
      <c r="V11">
        <v>27.937000000000001</v>
      </c>
      <c r="W11">
        <v>44.645000000000003</v>
      </c>
      <c r="X11">
        <v>34.847000000000001</v>
      </c>
      <c r="Y11">
        <v>32.271000000000001</v>
      </c>
      <c r="Z11">
        <v>23.119</v>
      </c>
      <c r="AA11">
        <v>60.063000000000002</v>
      </c>
      <c r="AB11">
        <v>34.649000000000001</v>
      </c>
      <c r="AC11">
        <v>28.849</v>
      </c>
      <c r="AD11">
        <v>32.408000000000001</v>
      </c>
      <c r="AE11">
        <v>43.12</v>
      </c>
      <c r="AF11">
        <v>32.899000000000001</v>
      </c>
      <c r="AG11">
        <v>31.238</v>
      </c>
      <c r="AH11" s="19">
        <v>29.149000000000001</v>
      </c>
      <c r="AI11" s="4">
        <v>35</v>
      </c>
      <c r="AJ11" s="4">
        <v>21.568000000000001</v>
      </c>
      <c r="AK11" s="4">
        <v>62.094000000000001</v>
      </c>
      <c r="AL11" s="4">
        <v>45.218000000000004</v>
      </c>
      <c r="AM11" s="4">
        <v>32.914999999999999</v>
      </c>
    </row>
    <row r="12" spans="1:54" ht="15" x14ac:dyDescent="0.25">
      <c r="A12" s="18">
        <v>44470</v>
      </c>
      <c r="B12">
        <v>40.1</v>
      </c>
      <c r="C12">
        <v>52.7</v>
      </c>
      <c r="D12">
        <v>39.29</v>
      </c>
      <c r="E12">
        <v>35.018999999999998</v>
      </c>
      <c r="F12">
        <v>46.374000000000002</v>
      </c>
      <c r="G12">
        <v>40.567</v>
      </c>
      <c r="H12">
        <v>51.921999999999997</v>
      </c>
      <c r="I12">
        <v>85.450999999999993</v>
      </c>
      <c r="J12">
        <v>70.019000000000005</v>
      </c>
      <c r="K12">
        <v>30.125</v>
      </c>
      <c r="L12">
        <v>31.274000000000001</v>
      </c>
      <c r="M12">
        <v>32.878999999999998</v>
      </c>
      <c r="N12">
        <v>59.920999999999999</v>
      </c>
      <c r="O12">
        <v>31.981000000000002</v>
      </c>
      <c r="P12">
        <v>32.466000000000001</v>
      </c>
      <c r="Q12">
        <v>48.066000000000003</v>
      </c>
      <c r="R12">
        <v>34.524000000000001</v>
      </c>
      <c r="S12">
        <v>62.923000000000002</v>
      </c>
      <c r="T12">
        <v>45.167000000000002</v>
      </c>
      <c r="U12">
        <v>52.51</v>
      </c>
      <c r="V12">
        <v>38.149000000000001</v>
      </c>
      <c r="W12">
        <v>38.67</v>
      </c>
      <c r="X12">
        <v>33.502000000000002</v>
      </c>
      <c r="Y12">
        <v>31.648</v>
      </c>
      <c r="Z12">
        <v>35.472999999999999</v>
      </c>
      <c r="AA12">
        <v>42.106999999999999</v>
      </c>
      <c r="AB12">
        <v>36.566000000000003</v>
      </c>
      <c r="AC12">
        <v>48.512</v>
      </c>
      <c r="AD12">
        <v>67.003</v>
      </c>
      <c r="AE12">
        <v>45.585000000000001</v>
      </c>
      <c r="AF12">
        <v>32.89</v>
      </c>
      <c r="AG12">
        <v>35.134999999999998</v>
      </c>
      <c r="AH12" s="19">
        <v>32.676000000000002</v>
      </c>
      <c r="AI12" s="4">
        <v>38.881999999999998</v>
      </c>
      <c r="AJ12" s="4">
        <v>22.253</v>
      </c>
      <c r="AK12" s="4">
        <v>62.534999999999997</v>
      </c>
      <c r="AL12" s="4">
        <v>63.334000000000003</v>
      </c>
      <c r="AM12" s="4">
        <v>31.251999999999999</v>
      </c>
    </row>
    <row r="13" spans="1:54" ht="15" x14ac:dyDescent="0.25">
      <c r="A13" s="18">
        <v>44501</v>
      </c>
      <c r="B13">
        <v>35.1</v>
      </c>
      <c r="C13">
        <v>40.700000000000003</v>
      </c>
      <c r="D13">
        <v>34.96</v>
      </c>
      <c r="E13">
        <v>32.558</v>
      </c>
      <c r="F13">
        <v>31.884</v>
      </c>
      <c r="G13">
        <v>34.531999999999996</v>
      </c>
      <c r="H13">
        <v>40.107999999999997</v>
      </c>
      <c r="I13">
        <v>48.472999999999999</v>
      </c>
      <c r="J13">
        <v>48.470999999999997</v>
      </c>
      <c r="K13">
        <v>29.611000000000001</v>
      </c>
      <c r="L13">
        <v>23.434999999999999</v>
      </c>
      <c r="M13">
        <v>26.189</v>
      </c>
      <c r="N13">
        <v>49.87</v>
      </c>
      <c r="O13">
        <v>29.506</v>
      </c>
      <c r="P13">
        <v>27.213000000000001</v>
      </c>
      <c r="Q13">
        <v>37.332000000000001</v>
      </c>
      <c r="R13">
        <v>31.407</v>
      </c>
      <c r="S13">
        <v>46.618000000000002</v>
      </c>
      <c r="T13">
        <v>32.564</v>
      </c>
      <c r="U13">
        <v>35.033999999999999</v>
      </c>
      <c r="V13">
        <v>32.473999999999997</v>
      </c>
      <c r="W13">
        <v>31.125</v>
      </c>
      <c r="X13">
        <v>28.835000000000001</v>
      </c>
      <c r="Y13">
        <v>30.838999999999999</v>
      </c>
      <c r="Z13">
        <v>21.855</v>
      </c>
      <c r="AA13">
        <v>30.091999999999999</v>
      </c>
      <c r="AB13">
        <v>31.538</v>
      </c>
      <c r="AC13">
        <v>35.892000000000003</v>
      </c>
      <c r="AD13">
        <v>41.697000000000003</v>
      </c>
      <c r="AE13">
        <v>33.392000000000003</v>
      </c>
      <c r="AF13">
        <v>29.198</v>
      </c>
      <c r="AG13">
        <v>33.234999999999999</v>
      </c>
      <c r="AH13" s="19">
        <v>32.53</v>
      </c>
      <c r="AI13" s="4">
        <v>32.207999999999998</v>
      </c>
      <c r="AJ13" s="4">
        <v>18.838999999999999</v>
      </c>
      <c r="AK13" s="4">
        <v>37.695</v>
      </c>
      <c r="AL13" s="4">
        <v>37.972999999999999</v>
      </c>
      <c r="AM13" s="4">
        <v>29.448</v>
      </c>
    </row>
    <row r="14" spans="1:54" ht="15" x14ac:dyDescent="0.25">
      <c r="A14" s="18">
        <v>44531</v>
      </c>
      <c r="B14">
        <v>30.9</v>
      </c>
      <c r="C14">
        <v>34.6</v>
      </c>
      <c r="D14">
        <v>32.9</v>
      </c>
      <c r="E14">
        <v>26.635000000000002</v>
      </c>
      <c r="F14">
        <v>27.986000000000001</v>
      </c>
      <c r="G14">
        <v>32.875</v>
      </c>
      <c r="H14">
        <v>33.695</v>
      </c>
      <c r="I14">
        <v>34.125999999999998</v>
      </c>
      <c r="J14">
        <v>36.484000000000002</v>
      </c>
      <c r="K14">
        <v>26.007999999999999</v>
      </c>
      <c r="L14">
        <v>21.337</v>
      </c>
      <c r="M14">
        <v>23.475000000000001</v>
      </c>
      <c r="N14">
        <v>35.469000000000001</v>
      </c>
      <c r="O14">
        <v>27.082000000000001</v>
      </c>
      <c r="P14">
        <v>25.207000000000001</v>
      </c>
      <c r="Q14">
        <v>32.439</v>
      </c>
      <c r="R14">
        <v>26.556999999999999</v>
      </c>
      <c r="S14">
        <v>42.664999999999999</v>
      </c>
      <c r="T14">
        <v>28.173999999999999</v>
      </c>
      <c r="U14">
        <v>27.440999999999999</v>
      </c>
      <c r="V14">
        <v>29.821000000000002</v>
      </c>
      <c r="W14">
        <v>28.643999999999998</v>
      </c>
      <c r="X14">
        <v>25.71</v>
      </c>
      <c r="Y14">
        <v>26.7</v>
      </c>
      <c r="Z14">
        <v>18.437999999999999</v>
      </c>
      <c r="AA14">
        <v>28.056000000000001</v>
      </c>
      <c r="AB14">
        <v>24.728999999999999</v>
      </c>
      <c r="AC14">
        <v>26.597000000000001</v>
      </c>
      <c r="AD14">
        <v>28.823</v>
      </c>
      <c r="AE14">
        <v>25.396000000000001</v>
      </c>
      <c r="AF14">
        <v>26.155000000000001</v>
      </c>
      <c r="AG14">
        <v>27.102</v>
      </c>
      <c r="AH14" s="19">
        <v>27.552</v>
      </c>
      <c r="AI14" s="4">
        <v>28.436</v>
      </c>
      <c r="AJ14" s="4">
        <v>17.587</v>
      </c>
      <c r="AK14" s="4">
        <v>29.391999999999999</v>
      </c>
      <c r="AL14" s="4">
        <v>28.890999999999998</v>
      </c>
      <c r="AM14" s="4">
        <v>27.908000000000001</v>
      </c>
    </row>
    <row r="15" spans="1:54" ht="15" x14ac:dyDescent="0.25">
      <c r="A15" s="18">
        <v>44562</v>
      </c>
      <c r="B15">
        <v>29.4</v>
      </c>
      <c r="C15">
        <v>32.6</v>
      </c>
      <c r="D15">
        <v>31</v>
      </c>
      <c r="E15">
        <v>22.861999999999998</v>
      </c>
      <c r="F15">
        <v>25.204000000000001</v>
      </c>
      <c r="G15">
        <v>31.800999999999998</v>
      </c>
      <c r="H15">
        <v>30.068999999999999</v>
      </c>
      <c r="I15">
        <v>29.419</v>
      </c>
      <c r="J15">
        <v>30.283999999999999</v>
      </c>
      <c r="K15">
        <v>23.013000000000002</v>
      </c>
      <c r="L15">
        <v>19.184999999999999</v>
      </c>
      <c r="M15">
        <v>21.052</v>
      </c>
      <c r="N15">
        <v>28.38</v>
      </c>
      <c r="O15">
        <v>23.719000000000001</v>
      </c>
      <c r="P15">
        <v>22.954999999999998</v>
      </c>
      <c r="Q15">
        <v>29.1</v>
      </c>
      <c r="R15">
        <v>23.658999999999999</v>
      </c>
      <c r="S15">
        <v>37.192999999999998</v>
      </c>
      <c r="T15">
        <v>23.960999999999999</v>
      </c>
      <c r="U15">
        <v>24.655000000000001</v>
      </c>
      <c r="V15">
        <v>25.664000000000001</v>
      </c>
      <c r="W15">
        <v>27.84</v>
      </c>
      <c r="X15">
        <v>22.988</v>
      </c>
      <c r="Y15">
        <v>23.693999999999999</v>
      </c>
      <c r="Z15">
        <v>16.550999999999998</v>
      </c>
      <c r="AA15">
        <v>24.893000000000001</v>
      </c>
      <c r="AB15">
        <v>25.521000000000001</v>
      </c>
      <c r="AC15">
        <v>22.971</v>
      </c>
      <c r="AD15">
        <v>25.808</v>
      </c>
      <c r="AE15">
        <v>21.954000000000001</v>
      </c>
      <c r="AF15">
        <v>23.626999999999999</v>
      </c>
      <c r="AG15">
        <v>23.725999999999999</v>
      </c>
      <c r="AH15" s="19">
        <v>24.498999999999999</v>
      </c>
      <c r="AI15" s="4">
        <v>25.969000000000001</v>
      </c>
      <c r="AJ15" s="4">
        <v>15.884</v>
      </c>
      <c r="AK15" s="4">
        <v>25.675000000000001</v>
      </c>
      <c r="AL15" s="4">
        <v>25.222999999999999</v>
      </c>
      <c r="AM15" s="4">
        <v>25.927</v>
      </c>
    </row>
    <row r="16" spans="1:54" ht="15" x14ac:dyDescent="0.25">
      <c r="A16" s="18">
        <v>44593</v>
      </c>
      <c r="B16">
        <v>27.5</v>
      </c>
      <c r="C16">
        <v>30.1</v>
      </c>
      <c r="D16">
        <v>28.7</v>
      </c>
      <c r="E16">
        <v>19.143999999999998</v>
      </c>
      <c r="F16">
        <v>21.446999999999999</v>
      </c>
      <c r="G16">
        <v>24.588999999999999</v>
      </c>
      <c r="H16">
        <v>25.166</v>
      </c>
      <c r="I16">
        <v>40.231000000000002</v>
      </c>
      <c r="J16">
        <v>28.591999999999999</v>
      </c>
      <c r="K16">
        <v>18.972000000000001</v>
      </c>
      <c r="L16">
        <v>15.808999999999999</v>
      </c>
      <c r="M16">
        <v>18.167999999999999</v>
      </c>
      <c r="N16">
        <v>24.640999999999998</v>
      </c>
      <c r="O16">
        <v>20.550999999999998</v>
      </c>
      <c r="P16">
        <v>20.972999999999999</v>
      </c>
      <c r="Q16">
        <v>23.803999999999998</v>
      </c>
      <c r="R16">
        <v>24.646000000000001</v>
      </c>
      <c r="S16">
        <v>33.646999999999998</v>
      </c>
      <c r="T16">
        <v>19.506</v>
      </c>
      <c r="U16">
        <v>21.768000000000001</v>
      </c>
      <c r="V16">
        <v>25.805</v>
      </c>
      <c r="W16">
        <v>28.201000000000001</v>
      </c>
      <c r="X16">
        <v>22.553999999999998</v>
      </c>
      <c r="Y16">
        <v>19.466000000000001</v>
      </c>
      <c r="Z16">
        <v>19.913</v>
      </c>
      <c r="AA16">
        <v>20.61</v>
      </c>
      <c r="AB16">
        <v>21.861999999999998</v>
      </c>
      <c r="AC16">
        <v>18.675000000000001</v>
      </c>
      <c r="AD16">
        <v>24.794</v>
      </c>
      <c r="AE16">
        <v>17.922000000000001</v>
      </c>
      <c r="AF16">
        <v>20.771000000000001</v>
      </c>
      <c r="AG16">
        <v>19.433</v>
      </c>
      <c r="AH16" s="19">
        <v>19.971</v>
      </c>
      <c r="AI16" s="4">
        <v>21.702000000000002</v>
      </c>
      <c r="AJ16" s="4">
        <v>13.237</v>
      </c>
      <c r="AK16" s="4">
        <v>25.295999999999999</v>
      </c>
      <c r="AL16" s="4">
        <v>26.058</v>
      </c>
      <c r="AM16" s="4">
        <v>21.664999999999999</v>
      </c>
    </row>
    <row r="17" spans="1:1005" ht="15" x14ac:dyDescent="0.25">
      <c r="A17" s="18">
        <v>44621</v>
      </c>
      <c r="B17">
        <v>43</v>
      </c>
      <c r="C17">
        <v>50.6</v>
      </c>
      <c r="D17">
        <v>47.1</v>
      </c>
      <c r="E17">
        <v>32.430999999999997</v>
      </c>
      <c r="F17">
        <v>36.081000000000003</v>
      </c>
      <c r="G17">
        <v>25.353000000000002</v>
      </c>
      <c r="H17">
        <v>40.6</v>
      </c>
      <c r="I17">
        <v>79.590999999999994</v>
      </c>
      <c r="J17">
        <v>35.433999999999997</v>
      </c>
      <c r="K17">
        <v>30.003</v>
      </c>
      <c r="L17">
        <v>48.765999999999998</v>
      </c>
      <c r="M17">
        <v>30.721</v>
      </c>
      <c r="N17">
        <v>36.063000000000002</v>
      </c>
      <c r="O17">
        <v>36.264000000000003</v>
      </c>
      <c r="P17">
        <v>38.238</v>
      </c>
      <c r="Q17">
        <v>46.033000000000001</v>
      </c>
      <c r="R17">
        <v>58.436999999999998</v>
      </c>
      <c r="S17">
        <v>47.121000000000002</v>
      </c>
      <c r="T17">
        <v>43.406999999999996</v>
      </c>
      <c r="U17">
        <v>39.213999999999999</v>
      </c>
      <c r="V17">
        <v>38.039000000000001</v>
      </c>
      <c r="W17">
        <v>34.139000000000003</v>
      </c>
      <c r="X17">
        <v>35.475000000000001</v>
      </c>
      <c r="Y17">
        <v>24.709</v>
      </c>
      <c r="Z17">
        <v>33.235999999999997</v>
      </c>
      <c r="AA17">
        <v>59.762999999999998</v>
      </c>
      <c r="AB17">
        <v>27.117000000000001</v>
      </c>
      <c r="AC17">
        <v>28.675000000000001</v>
      </c>
      <c r="AD17">
        <v>72.775999999999996</v>
      </c>
      <c r="AE17">
        <v>19.669</v>
      </c>
      <c r="AF17">
        <v>47.018999999999998</v>
      </c>
      <c r="AG17">
        <v>24.504999999999999</v>
      </c>
      <c r="AH17" s="19">
        <v>38.826000000000001</v>
      </c>
      <c r="AI17" s="4">
        <v>45.536999999999999</v>
      </c>
      <c r="AJ17" s="4">
        <v>21.361000000000001</v>
      </c>
      <c r="AK17" s="4">
        <v>29.158000000000001</v>
      </c>
      <c r="AL17" s="4">
        <v>49.311</v>
      </c>
      <c r="AM17" s="4">
        <v>25.288</v>
      </c>
    </row>
    <row r="18" spans="1:1005" ht="15" x14ac:dyDescent="0.25">
      <c r="A18" s="18">
        <v>44652</v>
      </c>
      <c r="B18">
        <v>81.5</v>
      </c>
      <c r="C18">
        <v>119.2</v>
      </c>
      <c r="D18">
        <v>100.3</v>
      </c>
      <c r="E18">
        <v>55.415999999999997</v>
      </c>
      <c r="F18">
        <v>44.347999999999999</v>
      </c>
      <c r="G18">
        <v>58.040999999999997</v>
      </c>
      <c r="H18">
        <v>102.241</v>
      </c>
      <c r="I18">
        <v>141.994</v>
      </c>
      <c r="J18">
        <v>113.053</v>
      </c>
      <c r="K18">
        <v>73.873999999999995</v>
      </c>
      <c r="L18">
        <v>129.26300000000001</v>
      </c>
      <c r="M18">
        <v>73.153999999999996</v>
      </c>
      <c r="N18">
        <v>68.474000000000004</v>
      </c>
      <c r="O18">
        <v>92.460999999999999</v>
      </c>
      <c r="P18">
        <v>115.10599999999999</v>
      </c>
      <c r="Q18">
        <v>92.426000000000002</v>
      </c>
      <c r="R18">
        <v>71.481999999999999</v>
      </c>
      <c r="S18">
        <v>110.006</v>
      </c>
      <c r="T18">
        <v>101.624</v>
      </c>
      <c r="U18">
        <v>68.683000000000007</v>
      </c>
      <c r="V18">
        <v>53.814</v>
      </c>
      <c r="W18">
        <v>90.39</v>
      </c>
      <c r="X18">
        <v>71.816000000000003</v>
      </c>
      <c r="Y18">
        <v>65.64</v>
      </c>
      <c r="Z18">
        <v>66.471999999999994</v>
      </c>
      <c r="AA18">
        <v>126.84399999999999</v>
      </c>
      <c r="AB18">
        <v>73.289000000000001</v>
      </c>
      <c r="AC18">
        <v>100.383</v>
      </c>
      <c r="AD18">
        <v>105.661</v>
      </c>
      <c r="AE18">
        <v>75.153000000000006</v>
      </c>
      <c r="AF18">
        <v>83.266000000000005</v>
      </c>
      <c r="AG18">
        <v>70.212000000000003</v>
      </c>
      <c r="AH18" s="19">
        <v>91.394999999999996</v>
      </c>
      <c r="AI18" s="4">
        <v>103.533</v>
      </c>
      <c r="AJ18" s="4">
        <v>51.485999999999997</v>
      </c>
      <c r="AK18" s="4">
        <v>68.099999999999994</v>
      </c>
      <c r="AL18" s="4">
        <v>90.347999999999999</v>
      </c>
      <c r="AM18" s="4">
        <v>59.834000000000003</v>
      </c>
    </row>
    <row r="19" spans="1:1005" ht="15" x14ac:dyDescent="0.25">
      <c r="A19" s="18">
        <v>44682</v>
      </c>
      <c r="B19">
        <v>180.9</v>
      </c>
      <c r="C19">
        <v>331.7</v>
      </c>
      <c r="D19">
        <v>246.5</v>
      </c>
      <c r="E19">
        <v>200.214</v>
      </c>
      <c r="F19">
        <v>167.62200000000001</v>
      </c>
      <c r="G19">
        <v>564.25900000000001</v>
      </c>
      <c r="H19">
        <v>425.59699999999998</v>
      </c>
      <c r="I19">
        <v>378.57299999999998</v>
      </c>
      <c r="J19">
        <v>373.39</v>
      </c>
      <c r="K19">
        <v>163.43799999999999</v>
      </c>
      <c r="L19">
        <v>210.33099999999999</v>
      </c>
      <c r="M19">
        <v>138.81100000000001</v>
      </c>
      <c r="N19">
        <v>213.62700000000001</v>
      </c>
      <c r="O19">
        <v>240.94200000000001</v>
      </c>
      <c r="P19">
        <v>329.81</v>
      </c>
      <c r="Q19">
        <v>249.96299999999999</v>
      </c>
      <c r="R19">
        <v>242.29900000000001</v>
      </c>
      <c r="S19">
        <v>412.55200000000002</v>
      </c>
      <c r="T19">
        <v>378.35899999999998</v>
      </c>
      <c r="U19">
        <v>227.149</v>
      </c>
      <c r="V19">
        <v>257.459</v>
      </c>
      <c r="W19">
        <v>266.20499999999998</v>
      </c>
      <c r="X19">
        <v>297.73700000000002</v>
      </c>
      <c r="Y19">
        <v>83.787000000000006</v>
      </c>
      <c r="Z19">
        <v>185.982</v>
      </c>
      <c r="AA19">
        <v>265.75</v>
      </c>
      <c r="AB19">
        <v>289.029</v>
      </c>
      <c r="AC19">
        <v>242.035</v>
      </c>
      <c r="AD19">
        <v>287.33300000000003</v>
      </c>
      <c r="AE19">
        <v>327.06400000000002</v>
      </c>
      <c r="AF19">
        <v>305.11099999999999</v>
      </c>
      <c r="AG19">
        <v>135.20699999999999</v>
      </c>
      <c r="AH19" s="19">
        <v>209.678</v>
      </c>
      <c r="AI19" s="4">
        <v>143.744</v>
      </c>
      <c r="AJ19" s="4">
        <v>120.979</v>
      </c>
      <c r="AK19" s="4">
        <v>285.63400000000001</v>
      </c>
      <c r="AL19" s="4">
        <v>222.77099999999999</v>
      </c>
      <c r="AM19" s="4">
        <v>121.042</v>
      </c>
    </row>
    <row r="20" spans="1:1005" ht="15" x14ac:dyDescent="0.25">
      <c r="A20" s="18">
        <v>44713</v>
      </c>
      <c r="B20">
        <v>206.8</v>
      </c>
      <c r="C20">
        <v>417.2</v>
      </c>
      <c r="D20">
        <v>311.39999999999998</v>
      </c>
      <c r="E20">
        <v>364.49900000000002</v>
      </c>
      <c r="F20">
        <v>447.52199999999999</v>
      </c>
      <c r="G20">
        <v>835.90499999999997</v>
      </c>
      <c r="H20">
        <v>469.99400000000003</v>
      </c>
      <c r="I20">
        <v>454.80500000000001</v>
      </c>
      <c r="J20">
        <v>335.19200000000001</v>
      </c>
      <c r="K20">
        <v>201.80099999999999</v>
      </c>
      <c r="L20">
        <v>174.22300000000001</v>
      </c>
      <c r="M20">
        <v>205.833</v>
      </c>
      <c r="N20">
        <v>336.36599999999999</v>
      </c>
      <c r="O20">
        <v>212.49299999999999</v>
      </c>
      <c r="P20">
        <v>475.21</v>
      </c>
      <c r="Q20">
        <v>255.24299999999999</v>
      </c>
      <c r="R20">
        <v>636.59900000000005</v>
      </c>
      <c r="S20">
        <v>355.13200000000001</v>
      </c>
      <c r="T20">
        <v>595.18499999999995</v>
      </c>
      <c r="U20">
        <v>234.417</v>
      </c>
      <c r="V20">
        <v>419.09899999999999</v>
      </c>
      <c r="W20">
        <v>187.37200000000001</v>
      </c>
      <c r="X20">
        <v>240.886</v>
      </c>
      <c r="Y20">
        <v>62.308999999999997</v>
      </c>
      <c r="Z20">
        <v>257.76900000000001</v>
      </c>
      <c r="AA20">
        <v>175.184</v>
      </c>
      <c r="AB20">
        <v>340.37099999999998</v>
      </c>
      <c r="AC20">
        <v>226.33199999999999</v>
      </c>
      <c r="AD20">
        <v>229.899</v>
      </c>
      <c r="AE20">
        <v>586.91999999999996</v>
      </c>
      <c r="AF20">
        <v>311.31299999999999</v>
      </c>
      <c r="AG20">
        <v>296.798</v>
      </c>
      <c r="AH20" s="19">
        <v>522.67499999999995</v>
      </c>
      <c r="AI20" s="4">
        <v>60.896999999999998</v>
      </c>
      <c r="AJ20" s="4">
        <v>166.00899999999999</v>
      </c>
      <c r="AK20" s="4">
        <v>399.84399999999999</v>
      </c>
      <c r="AL20" s="4">
        <v>380.01400000000001</v>
      </c>
      <c r="AM20" s="4">
        <v>133.72200000000001</v>
      </c>
    </row>
    <row r="21" spans="1:1005" ht="15" x14ac:dyDescent="0.25">
      <c r="A21" s="18">
        <v>44743</v>
      </c>
      <c r="B21">
        <v>69.599999999999994</v>
      </c>
      <c r="C21">
        <v>173.8</v>
      </c>
      <c r="D21">
        <v>110.4</v>
      </c>
      <c r="E21">
        <v>204.35499999999999</v>
      </c>
      <c r="F21">
        <v>251.90700000000001</v>
      </c>
      <c r="G21">
        <v>377.584</v>
      </c>
      <c r="H21">
        <v>143.27699999999999</v>
      </c>
      <c r="I21">
        <v>187.27600000000001</v>
      </c>
      <c r="J21">
        <v>111.217</v>
      </c>
      <c r="K21">
        <v>79.245999999999995</v>
      </c>
      <c r="L21">
        <v>71.126000000000005</v>
      </c>
      <c r="M21">
        <v>80.926000000000002</v>
      </c>
      <c r="N21">
        <v>153.13</v>
      </c>
      <c r="O21">
        <v>79.671999999999997</v>
      </c>
      <c r="P21">
        <v>226.32599999999999</v>
      </c>
      <c r="Q21">
        <v>78.617000000000004</v>
      </c>
      <c r="R21">
        <v>562.71299999999997</v>
      </c>
      <c r="S21">
        <v>139.072</v>
      </c>
      <c r="T21">
        <v>220.917</v>
      </c>
      <c r="U21">
        <v>109.83499999999999</v>
      </c>
      <c r="V21">
        <v>249.77</v>
      </c>
      <c r="W21">
        <v>56.043999999999997</v>
      </c>
      <c r="X21">
        <v>68.814999999999998</v>
      </c>
      <c r="Y21">
        <v>24.448</v>
      </c>
      <c r="Z21">
        <v>72.751000000000005</v>
      </c>
      <c r="AA21">
        <v>63.643999999999998</v>
      </c>
      <c r="AB21">
        <v>136.52600000000001</v>
      </c>
      <c r="AC21">
        <v>82.177000000000007</v>
      </c>
      <c r="AD21">
        <v>78.343000000000004</v>
      </c>
      <c r="AE21">
        <v>251.077</v>
      </c>
      <c r="AF21">
        <v>166.42599999999999</v>
      </c>
      <c r="AG21">
        <v>85.894000000000005</v>
      </c>
      <c r="AH21" s="19">
        <v>248.58</v>
      </c>
      <c r="AI21" s="4">
        <v>27.032</v>
      </c>
      <c r="AJ21" s="4">
        <v>57.872</v>
      </c>
      <c r="AK21" s="4">
        <v>121.58199999999999</v>
      </c>
      <c r="AL21" s="4">
        <v>114.751</v>
      </c>
      <c r="AM21" s="4">
        <v>51.783999999999999</v>
      </c>
    </row>
    <row r="22" spans="1:1005" ht="15" x14ac:dyDescent="0.25">
      <c r="A22" s="18">
        <v>44774</v>
      </c>
      <c r="B22">
        <v>51.8</v>
      </c>
      <c r="C22">
        <v>87.6</v>
      </c>
      <c r="D22">
        <v>68.400000000000006</v>
      </c>
      <c r="E22">
        <v>105.60899999999999</v>
      </c>
      <c r="F22">
        <v>93.48</v>
      </c>
      <c r="G22">
        <v>143.946</v>
      </c>
      <c r="H22">
        <v>64.025999999999996</v>
      </c>
      <c r="I22">
        <v>71.358000000000004</v>
      </c>
      <c r="J22">
        <v>60.933999999999997</v>
      </c>
      <c r="K22">
        <v>44.640999999999998</v>
      </c>
      <c r="L22">
        <v>53.002000000000002</v>
      </c>
      <c r="M22">
        <v>42.091999999999999</v>
      </c>
      <c r="N22">
        <v>64.08</v>
      </c>
      <c r="O22">
        <v>59.973999999999997</v>
      </c>
      <c r="P22">
        <v>76.236999999999995</v>
      </c>
      <c r="Q22">
        <v>44.503</v>
      </c>
      <c r="R22">
        <v>151.732</v>
      </c>
      <c r="S22">
        <v>58.58</v>
      </c>
      <c r="T22">
        <v>92.569000000000003</v>
      </c>
      <c r="U22">
        <v>50.337000000000003</v>
      </c>
      <c r="V22">
        <v>98.143000000000001</v>
      </c>
      <c r="W22">
        <v>44.475999999999999</v>
      </c>
      <c r="X22">
        <v>51.112000000000002</v>
      </c>
      <c r="Y22">
        <v>20.105</v>
      </c>
      <c r="Z22">
        <v>43.122</v>
      </c>
      <c r="AA22">
        <v>39.927999999999997</v>
      </c>
      <c r="AB22">
        <v>62.07</v>
      </c>
      <c r="AC22">
        <v>58.087000000000003</v>
      </c>
      <c r="AD22">
        <v>52.53</v>
      </c>
      <c r="AE22">
        <v>88.43</v>
      </c>
      <c r="AF22">
        <v>59.801000000000002</v>
      </c>
      <c r="AG22">
        <v>51.654000000000003</v>
      </c>
      <c r="AH22" s="19">
        <v>76.143000000000001</v>
      </c>
      <c r="AI22" s="4">
        <v>26.988</v>
      </c>
      <c r="AJ22" s="4">
        <v>42.08</v>
      </c>
      <c r="AK22" s="4">
        <v>63.689</v>
      </c>
      <c r="AL22" s="4">
        <v>48.045000000000002</v>
      </c>
      <c r="AM22" s="4">
        <v>32.299999999999997</v>
      </c>
    </row>
    <row r="23" spans="1:1005" ht="15" x14ac:dyDescent="0.25">
      <c r="A23" s="18">
        <v>44805</v>
      </c>
      <c r="B23">
        <v>36.700000000000003</v>
      </c>
      <c r="C23">
        <v>54.7</v>
      </c>
      <c r="D23">
        <v>45.6</v>
      </c>
      <c r="E23">
        <v>88.22</v>
      </c>
      <c r="F23">
        <v>47.883000000000003</v>
      </c>
      <c r="G23">
        <v>83.686000000000007</v>
      </c>
      <c r="H23">
        <v>66.174999999999997</v>
      </c>
      <c r="I23">
        <v>74.111000000000004</v>
      </c>
      <c r="J23">
        <v>48.238999999999997</v>
      </c>
      <c r="K23">
        <v>46.652000000000001</v>
      </c>
      <c r="L23">
        <v>37.363999999999997</v>
      </c>
      <c r="M23">
        <v>35.765999999999998</v>
      </c>
      <c r="N23">
        <v>42.072000000000003</v>
      </c>
      <c r="O23">
        <v>50.103000000000002</v>
      </c>
      <c r="P23">
        <v>65.045000000000002</v>
      </c>
      <c r="Q23">
        <v>43.000999999999998</v>
      </c>
      <c r="R23">
        <v>73.921999999999997</v>
      </c>
      <c r="S23">
        <v>47.978000000000002</v>
      </c>
      <c r="T23">
        <v>68.480999999999995</v>
      </c>
      <c r="U23">
        <v>36.030999999999999</v>
      </c>
      <c r="V23">
        <v>55.155999999999999</v>
      </c>
      <c r="W23">
        <v>38.470999999999997</v>
      </c>
      <c r="X23">
        <v>36.738999999999997</v>
      </c>
      <c r="Y23">
        <v>24.056000000000001</v>
      </c>
      <c r="Z23">
        <v>65.234999999999999</v>
      </c>
      <c r="AA23">
        <v>45.131</v>
      </c>
      <c r="AB23">
        <v>40.720999999999997</v>
      </c>
      <c r="AC23">
        <v>43.945</v>
      </c>
      <c r="AD23">
        <v>53.767000000000003</v>
      </c>
      <c r="AE23">
        <v>54.938000000000002</v>
      </c>
      <c r="AF23">
        <v>42.171999999999997</v>
      </c>
      <c r="AG23">
        <v>33.158000000000001</v>
      </c>
      <c r="AH23" s="19">
        <v>47.707000000000001</v>
      </c>
      <c r="AI23" s="4">
        <v>24.501999999999999</v>
      </c>
      <c r="AJ23" s="4">
        <v>60.781999999999996</v>
      </c>
      <c r="AK23" s="4">
        <v>58.872999999999998</v>
      </c>
      <c r="AL23" s="4">
        <v>39.470999999999997</v>
      </c>
      <c r="AM23" s="4">
        <v>28.459</v>
      </c>
    </row>
    <row r="24" spans="1:1005" ht="15" x14ac:dyDescent="0.25">
      <c r="A24" s="18">
        <v>44835</v>
      </c>
      <c r="B24">
        <v>40.97</v>
      </c>
      <c r="C24">
        <v>51.84</v>
      </c>
      <c r="D24">
        <v>46.5</v>
      </c>
      <c r="E24">
        <v>54.756</v>
      </c>
      <c r="F24">
        <v>40.277000000000001</v>
      </c>
      <c r="G24">
        <v>74.343000000000004</v>
      </c>
      <c r="H24">
        <v>97.817999999999998</v>
      </c>
      <c r="I24">
        <v>78.576999999999998</v>
      </c>
      <c r="J24">
        <v>38.692</v>
      </c>
      <c r="K24">
        <v>35.537999999999997</v>
      </c>
      <c r="L24">
        <v>36.363999999999997</v>
      </c>
      <c r="M24">
        <v>55.579000000000001</v>
      </c>
      <c r="N24">
        <v>35.539000000000001</v>
      </c>
      <c r="O24">
        <v>34.164999999999999</v>
      </c>
      <c r="P24">
        <v>55.954999999999998</v>
      </c>
      <c r="Q24">
        <v>38.136000000000003</v>
      </c>
      <c r="R24">
        <v>67.891999999999996</v>
      </c>
      <c r="S24">
        <v>58.957999999999998</v>
      </c>
      <c r="T24">
        <v>76.046999999999997</v>
      </c>
      <c r="U24">
        <v>43.357999999999997</v>
      </c>
      <c r="V24">
        <v>43.191000000000003</v>
      </c>
      <c r="W24">
        <v>33.814</v>
      </c>
      <c r="X24">
        <v>32.433999999999997</v>
      </c>
      <c r="Y24">
        <v>34.256</v>
      </c>
      <c r="Z24">
        <v>41.335999999999999</v>
      </c>
      <c r="AA24">
        <v>42.529000000000003</v>
      </c>
      <c r="AB24">
        <v>59.076000000000001</v>
      </c>
      <c r="AC24">
        <v>76.653000000000006</v>
      </c>
      <c r="AD24">
        <v>51.009</v>
      </c>
      <c r="AE24">
        <v>48.238999999999997</v>
      </c>
      <c r="AF24">
        <v>41.734999999999999</v>
      </c>
      <c r="AG24">
        <v>33.671999999999997</v>
      </c>
      <c r="AH24" s="19">
        <v>46.713000000000001</v>
      </c>
      <c r="AI24" s="4">
        <v>22.998999999999999</v>
      </c>
      <c r="AJ24" s="4">
        <v>59.594999999999999</v>
      </c>
      <c r="AK24" s="4">
        <v>73.088999999999999</v>
      </c>
      <c r="AL24" s="4">
        <v>34.08</v>
      </c>
      <c r="AM24" s="4">
        <v>29.175000000000001</v>
      </c>
    </row>
    <row r="25" spans="1:1005" ht="15" x14ac:dyDescent="0.25">
      <c r="A25" s="18">
        <v>44866</v>
      </c>
      <c r="B25">
        <v>36.61</v>
      </c>
      <c r="C25">
        <v>39.369999999999997</v>
      </c>
      <c r="D25">
        <v>37.9</v>
      </c>
      <c r="E25">
        <v>37.703000000000003</v>
      </c>
      <c r="F25">
        <v>34.231000000000002</v>
      </c>
      <c r="G25">
        <v>58.521999999999998</v>
      </c>
      <c r="H25">
        <v>57.279000000000003</v>
      </c>
      <c r="I25">
        <v>54.814999999999998</v>
      </c>
      <c r="J25">
        <v>37.078000000000003</v>
      </c>
      <c r="K25">
        <v>26.966999999999999</v>
      </c>
      <c r="L25">
        <v>28.858000000000001</v>
      </c>
      <c r="M25">
        <v>46.62</v>
      </c>
      <c r="N25">
        <v>32.573999999999998</v>
      </c>
      <c r="O25">
        <v>28.664999999999999</v>
      </c>
      <c r="P25">
        <v>43.771000000000001</v>
      </c>
      <c r="Q25">
        <v>34.46</v>
      </c>
      <c r="R25">
        <v>50.502000000000002</v>
      </c>
      <c r="S25">
        <v>43.252000000000002</v>
      </c>
      <c r="T25">
        <v>51.792999999999999</v>
      </c>
      <c r="U25">
        <v>36.600999999999999</v>
      </c>
      <c r="V25">
        <v>34.747999999999998</v>
      </c>
      <c r="W25">
        <v>29.135999999999999</v>
      </c>
      <c r="X25">
        <v>31.654</v>
      </c>
      <c r="Y25">
        <v>20.923999999999999</v>
      </c>
      <c r="Z25">
        <v>29.436</v>
      </c>
      <c r="AA25">
        <v>36.545999999999999</v>
      </c>
      <c r="AB25">
        <v>43.414999999999999</v>
      </c>
      <c r="AC25">
        <v>48.061</v>
      </c>
      <c r="AD25">
        <v>37.667000000000002</v>
      </c>
      <c r="AE25">
        <v>41.945999999999998</v>
      </c>
      <c r="AF25">
        <v>38.738999999999997</v>
      </c>
      <c r="AG25">
        <v>33.343000000000004</v>
      </c>
      <c r="AH25" s="19">
        <v>38.469000000000001</v>
      </c>
      <c r="AI25" s="4">
        <v>19.484999999999999</v>
      </c>
      <c r="AJ25" s="4">
        <v>34.816000000000003</v>
      </c>
      <c r="AK25" s="4">
        <v>44.156999999999996</v>
      </c>
      <c r="AL25" s="4">
        <v>32.024999999999999</v>
      </c>
      <c r="AM25" s="4">
        <v>27.786000000000001</v>
      </c>
    </row>
    <row r="26" spans="1:1005" ht="15" x14ac:dyDescent="0.25">
      <c r="A26" s="18">
        <v>44896</v>
      </c>
      <c r="B26">
        <v>32.9</v>
      </c>
      <c r="C26">
        <v>32.9</v>
      </c>
      <c r="D26">
        <v>32.9</v>
      </c>
      <c r="E26">
        <v>33.274999999999999</v>
      </c>
      <c r="F26">
        <v>32.576999999999998</v>
      </c>
      <c r="G26">
        <v>50.084000000000003</v>
      </c>
      <c r="H26">
        <v>40.685000000000002</v>
      </c>
      <c r="I26">
        <v>41.927</v>
      </c>
      <c r="J26">
        <v>32.954000000000001</v>
      </c>
      <c r="K26">
        <v>24.587</v>
      </c>
      <c r="L26">
        <v>25.82</v>
      </c>
      <c r="M26">
        <v>32.872</v>
      </c>
      <c r="N26">
        <v>29.95</v>
      </c>
      <c r="O26">
        <v>26.545000000000002</v>
      </c>
      <c r="P26">
        <v>38.027000000000001</v>
      </c>
      <c r="Q26">
        <v>29.51</v>
      </c>
      <c r="R26">
        <v>45.914000000000001</v>
      </c>
      <c r="S26">
        <v>38.061999999999998</v>
      </c>
      <c r="T26">
        <v>41.348999999999997</v>
      </c>
      <c r="U26">
        <v>33.487000000000002</v>
      </c>
      <c r="V26">
        <v>32.043999999999997</v>
      </c>
      <c r="W26">
        <v>25.989000000000001</v>
      </c>
      <c r="X26">
        <v>27.428999999999998</v>
      </c>
      <c r="Y26">
        <v>17.597000000000001</v>
      </c>
      <c r="Z26">
        <v>27.414000000000001</v>
      </c>
      <c r="AA26">
        <v>29.032</v>
      </c>
      <c r="AB26">
        <v>32.713999999999999</v>
      </c>
      <c r="AC26">
        <v>33.844999999999999</v>
      </c>
      <c r="AD26">
        <v>28.713999999999999</v>
      </c>
      <c r="AE26">
        <v>38.192999999999998</v>
      </c>
      <c r="AF26">
        <v>32.079000000000001</v>
      </c>
      <c r="AG26">
        <v>28.207000000000001</v>
      </c>
      <c r="AH26" s="19">
        <v>34.365000000000002</v>
      </c>
      <c r="AI26" s="4">
        <v>18.184999999999999</v>
      </c>
      <c r="AJ26" s="4">
        <v>26.707000000000001</v>
      </c>
      <c r="AK26" s="4">
        <v>34.222999999999999</v>
      </c>
      <c r="AL26" s="4">
        <v>30.274999999999999</v>
      </c>
      <c r="AM26" s="4">
        <v>22.509</v>
      </c>
    </row>
    <row r="27" spans="1:1005" ht="15" x14ac:dyDescent="0.25">
      <c r="A27" s="18">
        <v>44927</v>
      </c>
      <c r="B27">
        <v>31</v>
      </c>
      <c r="C27">
        <v>31</v>
      </c>
      <c r="D27">
        <v>31</v>
      </c>
      <c r="E27">
        <v>29.949000000000002</v>
      </c>
      <c r="F27">
        <v>31.501000000000001</v>
      </c>
      <c r="G27">
        <v>44.718000000000004</v>
      </c>
      <c r="H27">
        <v>35.067</v>
      </c>
      <c r="I27">
        <v>35.125</v>
      </c>
      <c r="J27">
        <v>29.285</v>
      </c>
      <c r="K27">
        <v>22.103000000000002</v>
      </c>
      <c r="L27">
        <v>23.114999999999998</v>
      </c>
      <c r="M27">
        <v>26.064</v>
      </c>
      <c r="N27">
        <v>26.321000000000002</v>
      </c>
      <c r="O27">
        <v>24.158000000000001</v>
      </c>
      <c r="P27">
        <v>34.091999999999999</v>
      </c>
      <c r="Q27">
        <v>26.35</v>
      </c>
      <c r="R27">
        <v>40.020000000000003</v>
      </c>
      <c r="S27">
        <v>32.750999999999998</v>
      </c>
      <c r="T27">
        <v>37.005000000000003</v>
      </c>
      <c r="U27">
        <v>28.966000000000001</v>
      </c>
      <c r="V27">
        <v>30.957999999999998</v>
      </c>
      <c r="W27">
        <v>23.241</v>
      </c>
      <c r="X27">
        <v>24.298999999999999</v>
      </c>
      <c r="Y27">
        <v>15.805</v>
      </c>
      <c r="Z27">
        <v>24.29</v>
      </c>
      <c r="AA27">
        <v>29.477</v>
      </c>
      <c r="AB27">
        <v>28.254000000000001</v>
      </c>
      <c r="AC27">
        <v>30.193999999999999</v>
      </c>
      <c r="AD27">
        <v>24.85</v>
      </c>
      <c r="AE27">
        <v>34.561999999999998</v>
      </c>
      <c r="AF27">
        <v>28.125</v>
      </c>
      <c r="AG27">
        <v>25.067</v>
      </c>
      <c r="AH27" s="19">
        <v>31.382000000000001</v>
      </c>
      <c r="AI27" s="4">
        <v>16.422999999999998</v>
      </c>
      <c r="AJ27" s="4">
        <v>23.169</v>
      </c>
      <c r="AK27" s="4">
        <v>30.013999999999999</v>
      </c>
      <c r="AL27" s="4">
        <v>28.085999999999999</v>
      </c>
      <c r="AM27" s="4">
        <v>19.166</v>
      </c>
    </row>
    <row r="28" spans="1:1005" ht="15" x14ac:dyDescent="0.25">
      <c r="A28" s="18">
        <v>44958</v>
      </c>
      <c r="B28">
        <v>28.7</v>
      </c>
      <c r="C28">
        <v>28.7</v>
      </c>
      <c r="D28">
        <v>28.7</v>
      </c>
      <c r="E28">
        <v>25.254000000000001</v>
      </c>
      <c r="F28">
        <v>24.373999999999999</v>
      </c>
      <c r="G28">
        <v>37.143000000000001</v>
      </c>
      <c r="H28">
        <v>43.920999999999999</v>
      </c>
      <c r="I28">
        <v>32.612000000000002</v>
      </c>
      <c r="J28">
        <v>24.111000000000001</v>
      </c>
      <c r="K28">
        <v>18.195</v>
      </c>
      <c r="L28">
        <v>19.736000000000001</v>
      </c>
      <c r="M28">
        <v>22.724</v>
      </c>
      <c r="N28">
        <v>22.7</v>
      </c>
      <c r="O28">
        <v>21.933</v>
      </c>
      <c r="P28">
        <v>27.863</v>
      </c>
      <c r="Q28">
        <v>26.792000000000002</v>
      </c>
      <c r="R28">
        <v>36.051000000000002</v>
      </c>
      <c r="S28">
        <v>26.611999999999998</v>
      </c>
      <c r="T28">
        <v>31.684999999999999</v>
      </c>
      <c r="U28">
        <v>28.608000000000001</v>
      </c>
      <c r="V28">
        <v>30.803999999999998</v>
      </c>
      <c r="W28">
        <v>22.777999999999999</v>
      </c>
      <c r="X28">
        <v>19.943999999999999</v>
      </c>
      <c r="Y28">
        <v>19.271999999999998</v>
      </c>
      <c r="Z28">
        <v>20.100999999999999</v>
      </c>
      <c r="AA28">
        <v>25.061</v>
      </c>
      <c r="AB28">
        <v>22.869</v>
      </c>
      <c r="AC28">
        <v>28.312000000000001</v>
      </c>
      <c r="AD28">
        <v>20.266999999999999</v>
      </c>
      <c r="AE28">
        <v>29.954999999999998</v>
      </c>
      <c r="AF28">
        <v>23.131</v>
      </c>
      <c r="AG28">
        <v>20.420999999999999</v>
      </c>
      <c r="AH28" s="19">
        <v>26.106999999999999</v>
      </c>
      <c r="AI28" s="4">
        <v>13.678000000000001</v>
      </c>
      <c r="AJ28" s="4">
        <v>23.06</v>
      </c>
      <c r="AK28" s="4">
        <v>30.105</v>
      </c>
      <c r="AL28" s="4">
        <v>23.462</v>
      </c>
      <c r="AM28" s="4">
        <v>16.024000000000001</v>
      </c>
      <c r="ALQ28" s="4" t="e">
        <v>#N/A</v>
      </c>
    </row>
    <row r="29" spans="1:1005" ht="15" x14ac:dyDescent="0.25">
      <c r="A29" s="18">
        <v>44986</v>
      </c>
      <c r="B29">
        <v>47.1</v>
      </c>
      <c r="C29">
        <v>47.1</v>
      </c>
      <c r="D29">
        <v>47.1</v>
      </c>
      <c r="E29">
        <v>40.411999999999999</v>
      </c>
      <c r="F29">
        <v>25.126000000000001</v>
      </c>
      <c r="G29">
        <v>54.822000000000003</v>
      </c>
      <c r="H29">
        <v>84.323999999999998</v>
      </c>
      <c r="I29">
        <v>39.607999999999997</v>
      </c>
      <c r="J29">
        <v>35.49</v>
      </c>
      <c r="K29">
        <v>51.850999999999999</v>
      </c>
      <c r="L29">
        <v>31.838000000000001</v>
      </c>
      <c r="M29">
        <v>33.988</v>
      </c>
      <c r="N29">
        <v>38.661999999999999</v>
      </c>
      <c r="O29">
        <v>39.192999999999998</v>
      </c>
      <c r="P29">
        <v>50.481999999999999</v>
      </c>
      <c r="Q29">
        <v>61.305999999999997</v>
      </c>
      <c r="R29">
        <v>49.762999999999998</v>
      </c>
      <c r="S29">
        <v>52.308</v>
      </c>
      <c r="T29">
        <v>50.347000000000001</v>
      </c>
      <c r="U29">
        <v>41.292999999999999</v>
      </c>
      <c r="V29">
        <v>36.973999999999997</v>
      </c>
      <c r="W29">
        <v>35.729999999999997</v>
      </c>
      <c r="X29">
        <v>24.646000000000001</v>
      </c>
      <c r="Y29">
        <v>32.514000000000003</v>
      </c>
      <c r="Z29">
        <v>59.222999999999999</v>
      </c>
      <c r="AA29">
        <v>30.5</v>
      </c>
      <c r="AB29">
        <v>32.645000000000003</v>
      </c>
      <c r="AC29">
        <v>78.524000000000001</v>
      </c>
      <c r="AD29">
        <v>22.18</v>
      </c>
      <c r="AE29">
        <v>59.189</v>
      </c>
      <c r="AF29">
        <v>27.777000000000001</v>
      </c>
      <c r="AG29">
        <v>39.168999999999997</v>
      </c>
      <c r="AH29" s="19">
        <v>51.421999999999997</v>
      </c>
      <c r="AI29" s="4">
        <v>21.795000000000002</v>
      </c>
      <c r="AJ29" s="4">
        <v>27.134</v>
      </c>
      <c r="AK29" s="4">
        <v>54.825000000000003</v>
      </c>
      <c r="AL29" s="4">
        <v>27.135999999999999</v>
      </c>
      <c r="AM29" s="4">
        <v>28.53</v>
      </c>
      <c r="ALQ29" s="4" t="e">
        <v>#N/A</v>
      </c>
    </row>
    <row r="30" spans="1:1005" ht="15" x14ac:dyDescent="0.25">
      <c r="A30" s="18">
        <v>45017</v>
      </c>
      <c r="B30">
        <v>100.3</v>
      </c>
      <c r="C30">
        <v>100.3</v>
      </c>
      <c r="D30">
        <v>100.3</v>
      </c>
      <c r="E30">
        <v>48.896999999999998</v>
      </c>
      <c r="F30">
        <v>57.363999999999997</v>
      </c>
      <c r="G30">
        <v>121.792</v>
      </c>
      <c r="H30">
        <v>151.48599999999999</v>
      </c>
      <c r="I30">
        <v>120.688</v>
      </c>
      <c r="J30">
        <v>81.215000000000003</v>
      </c>
      <c r="K30">
        <v>134.16</v>
      </c>
      <c r="L30">
        <v>74.305999999999997</v>
      </c>
      <c r="M30">
        <v>65.647000000000006</v>
      </c>
      <c r="N30">
        <v>96.602999999999994</v>
      </c>
      <c r="O30">
        <v>116.392</v>
      </c>
      <c r="P30">
        <v>97.929000000000002</v>
      </c>
      <c r="Q30">
        <v>74.370999999999995</v>
      </c>
      <c r="R30">
        <v>114.666</v>
      </c>
      <c r="S30">
        <v>112.902</v>
      </c>
      <c r="T30">
        <v>80.784999999999997</v>
      </c>
      <c r="U30">
        <v>57.014000000000003</v>
      </c>
      <c r="V30">
        <v>94.864999999999995</v>
      </c>
      <c r="W30">
        <v>72.11</v>
      </c>
      <c r="X30">
        <v>65.784000000000006</v>
      </c>
      <c r="Y30">
        <v>65.722999999999999</v>
      </c>
      <c r="Z30">
        <v>126.324</v>
      </c>
      <c r="AA30">
        <v>77.953000000000003</v>
      </c>
      <c r="AB30">
        <v>105.563</v>
      </c>
      <c r="AC30">
        <v>113.85899999999999</v>
      </c>
      <c r="AD30">
        <v>79.277000000000001</v>
      </c>
      <c r="AE30">
        <v>97.869</v>
      </c>
      <c r="AF30">
        <v>73.075999999999993</v>
      </c>
      <c r="AG30">
        <v>91.792000000000002</v>
      </c>
      <c r="AH30" s="19">
        <v>111.54900000000001</v>
      </c>
      <c r="AI30" s="4">
        <v>51.997</v>
      </c>
      <c r="AJ30" s="4">
        <v>63.851999999999997</v>
      </c>
      <c r="AK30" s="4">
        <v>97.468000000000004</v>
      </c>
      <c r="AL30" s="4">
        <v>62.768000000000001</v>
      </c>
      <c r="AM30" s="4">
        <v>49.71</v>
      </c>
      <c r="ALQ30" s="4" t="e">
        <v>#N/A</v>
      </c>
    </row>
    <row r="31" spans="1:1005" ht="15" x14ac:dyDescent="0.25">
      <c r="A31" s="18">
        <v>45047</v>
      </c>
      <c r="B31">
        <v>246.5</v>
      </c>
      <c r="C31">
        <v>246.5</v>
      </c>
      <c r="D31">
        <v>246.5</v>
      </c>
      <c r="E31">
        <v>179.85300000000001</v>
      </c>
      <c r="F31">
        <v>566.077</v>
      </c>
      <c r="G31">
        <v>468.22500000000002</v>
      </c>
      <c r="H31">
        <v>388.09800000000001</v>
      </c>
      <c r="I31">
        <v>388.03399999999999</v>
      </c>
      <c r="J31">
        <v>175.779</v>
      </c>
      <c r="K31">
        <v>216.38800000000001</v>
      </c>
      <c r="L31">
        <v>140.364</v>
      </c>
      <c r="M31">
        <v>206.202</v>
      </c>
      <c r="N31">
        <v>247.34399999999999</v>
      </c>
      <c r="O31">
        <v>335.97</v>
      </c>
      <c r="P31">
        <v>251.95699999999999</v>
      </c>
      <c r="Q31">
        <v>248.32900000000001</v>
      </c>
      <c r="R31">
        <v>423.24599999999998</v>
      </c>
      <c r="S31">
        <v>407.54399999999998</v>
      </c>
      <c r="T31">
        <v>251.80600000000001</v>
      </c>
      <c r="U31">
        <v>267.53899999999999</v>
      </c>
      <c r="V31">
        <v>273.62799999999999</v>
      </c>
      <c r="W31">
        <v>297.38799999999998</v>
      </c>
      <c r="X31">
        <v>82.52</v>
      </c>
      <c r="Y31">
        <v>183.92099999999999</v>
      </c>
      <c r="Z31">
        <v>265.94799999999998</v>
      </c>
      <c r="AA31">
        <v>299.94799999999998</v>
      </c>
      <c r="AB31">
        <v>253.08199999999999</v>
      </c>
      <c r="AC31">
        <v>301.27300000000002</v>
      </c>
      <c r="AD31">
        <v>335.89</v>
      </c>
      <c r="AE31">
        <v>332.78300000000002</v>
      </c>
      <c r="AF31">
        <v>134.92699999999999</v>
      </c>
      <c r="AG31">
        <v>211.92599999999999</v>
      </c>
      <c r="AH31" s="19">
        <v>151.12899999999999</v>
      </c>
      <c r="AI31" s="4">
        <v>122.102</v>
      </c>
      <c r="AJ31" s="4">
        <v>263.20699999999999</v>
      </c>
      <c r="AK31" s="4">
        <v>234.69200000000001</v>
      </c>
      <c r="AL31" s="4">
        <v>124.54300000000001</v>
      </c>
      <c r="AM31" s="4">
        <v>182.32</v>
      </c>
      <c r="ALQ31" s="4" t="e">
        <v>#N/A</v>
      </c>
    </row>
    <row r="32" spans="1:1005" ht="15" x14ac:dyDescent="0.25">
      <c r="A32" s="18">
        <v>45078</v>
      </c>
      <c r="B32">
        <v>311.39999999999998</v>
      </c>
      <c r="C32">
        <v>311.39999999999998</v>
      </c>
      <c r="D32">
        <v>311.39999999999998</v>
      </c>
      <c r="E32">
        <v>465.64299999999997</v>
      </c>
      <c r="F32">
        <v>836.85699999999997</v>
      </c>
      <c r="G32">
        <v>489.05799999999999</v>
      </c>
      <c r="H32">
        <v>465.09199999999998</v>
      </c>
      <c r="I32">
        <v>341.33800000000002</v>
      </c>
      <c r="J32">
        <v>210.351</v>
      </c>
      <c r="K32">
        <v>177.51599999999999</v>
      </c>
      <c r="L32">
        <v>212.11199999999999</v>
      </c>
      <c r="M32">
        <v>331.80700000000002</v>
      </c>
      <c r="N32">
        <v>216.202</v>
      </c>
      <c r="O32">
        <v>479.755</v>
      </c>
      <c r="P32">
        <v>266.54000000000002</v>
      </c>
      <c r="Q32">
        <v>645.79700000000003</v>
      </c>
      <c r="R32">
        <v>358.53399999999999</v>
      </c>
      <c r="S32">
        <v>615.34100000000001</v>
      </c>
      <c r="T32">
        <v>256.52100000000002</v>
      </c>
      <c r="U32">
        <v>427.53300000000002</v>
      </c>
      <c r="V32">
        <v>190.52099999999999</v>
      </c>
      <c r="W32">
        <v>240.94800000000001</v>
      </c>
      <c r="X32">
        <v>65.281999999999996</v>
      </c>
      <c r="Y32">
        <v>256.05</v>
      </c>
      <c r="Z32">
        <v>175.065</v>
      </c>
      <c r="AA32">
        <v>346.92500000000001</v>
      </c>
      <c r="AB32">
        <v>237.916</v>
      </c>
      <c r="AC32">
        <v>235.37</v>
      </c>
      <c r="AD32">
        <v>594.94399999999996</v>
      </c>
      <c r="AE32">
        <v>325.31900000000002</v>
      </c>
      <c r="AF32">
        <v>310.73399999999998</v>
      </c>
      <c r="AG32">
        <v>526.48299999999995</v>
      </c>
      <c r="AH32" s="19">
        <v>64.012</v>
      </c>
      <c r="AI32" s="4">
        <v>167.05799999999999</v>
      </c>
      <c r="AJ32" s="4">
        <v>404.95299999999997</v>
      </c>
      <c r="AK32" s="4">
        <v>388.47399999999999</v>
      </c>
      <c r="AL32" s="4">
        <v>136.054</v>
      </c>
      <c r="AM32" s="4">
        <v>352.37299999999999</v>
      </c>
      <c r="ALQ32" s="4" t="e">
        <v>#N/A</v>
      </c>
    </row>
    <row r="33" spans="1:1005" ht="15" x14ac:dyDescent="0.25">
      <c r="A33" s="18">
        <v>45108</v>
      </c>
      <c r="B33" s="9">
        <v>110.4</v>
      </c>
      <c r="C33" s="9">
        <v>110.4</v>
      </c>
      <c r="D33">
        <v>110.4</v>
      </c>
      <c r="E33">
        <v>256.70400000000001</v>
      </c>
      <c r="F33">
        <v>377.43</v>
      </c>
      <c r="G33">
        <v>150.52500000000001</v>
      </c>
      <c r="H33">
        <v>196.803</v>
      </c>
      <c r="I33">
        <v>113.697</v>
      </c>
      <c r="J33">
        <v>82.706999999999994</v>
      </c>
      <c r="K33">
        <v>72.588999999999999</v>
      </c>
      <c r="L33">
        <v>84.274000000000001</v>
      </c>
      <c r="M33">
        <v>151.637</v>
      </c>
      <c r="N33">
        <v>80.905000000000001</v>
      </c>
      <c r="O33">
        <v>227.40600000000001</v>
      </c>
      <c r="P33">
        <v>83.846999999999994</v>
      </c>
      <c r="Q33">
        <v>565.95799999999997</v>
      </c>
      <c r="R33">
        <v>140.35499999999999</v>
      </c>
      <c r="S33">
        <v>225.84700000000001</v>
      </c>
      <c r="T33">
        <v>120.376</v>
      </c>
      <c r="U33">
        <v>252.33799999999999</v>
      </c>
      <c r="V33">
        <v>57.468000000000004</v>
      </c>
      <c r="W33">
        <v>68.959999999999994</v>
      </c>
      <c r="X33">
        <v>25.042999999999999</v>
      </c>
      <c r="Y33">
        <v>72.25</v>
      </c>
      <c r="Z33">
        <v>63.347000000000001</v>
      </c>
      <c r="AA33">
        <v>138.61199999999999</v>
      </c>
      <c r="AB33">
        <v>86.457999999999998</v>
      </c>
      <c r="AC33">
        <v>80.513000000000005</v>
      </c>
      <c r="AD33">
        <v>252.80699999999999</v>
      </c>
      <c r="AE33">
        <v>172.506</v>
      </c>
      <c r="AF33">
        <v>91.552000000000007</v>
      </c>
      <c r="AG33">
        <v>249.142</v>
      </c>
      <c r="AH33" s="19">
        <v>29.658999999999999</v>
      </c>
      <c r="AI33" s="4">
        <v>58.192</v>
      </c>
      <c r="AJ33" s="4">
        <v>123.289</v>
      </c>
      <c r="AK33" s="4">
        <v>117.28100000000001</v>
      </c>
      <c r="AL33" s="4">
        <v>52.945999999999998</v>
      </c>
      <c r="AM33" s="4">
        <v>208.261</v>
      </c>
      <c r="ALQ33" s="4" t="e">
        <v>#N/A</v>
      </c>
    </row>
    <row r="34" spans="1:1005" ht="15" x14ac:dyDescent="0.25">
      <c r="A34" s="18">
        <v>45139</v>
      </c>
      <c r="B34">
        <v>68.400000000000006</v>
      </c>
      <c r="C34">
        <v>68.400000000000006</v>
      </c>
      <c r="D34">
        <v>68.400000000000006</v>
      </c>
      <c r="E34">
        <v>95.62</v>
      </c>
      <c r="F34">
        <v>143.71100000000001</v>
      </c>
      <c r="G34">
        <v>69.257000000000005</v>
      </c>
      <c r="H34">
        <v>74.418999999999997</v>
      </c>
      <c r="I34">
        <v>62.78</v>
      </c>
      <c r="J34">
        <v>47.317</v>
      </c>
      <c r="K34">
        <v>54.216000000000001</v>
      </c>
      <c r="L34">
        <v>43.334000000000003</v>
      </c>
      <c r="M34">
        <v>63.140999999999998</v>
      </c>
      <c r="N34">
        <v>61.057000000000002</v>
      </c>
      <c r="O34">
        <v>76.608000000000004</v>
      </c>
      <c r="P34">
        <v>46.941000000000003</v>
      </c>
      <c r="Q34">
        <v>152.595</v>
      </c>
      <c r="R34">
        <v>59.491999999999997</v>
      </c>
      <c r="S34">
        <v>95.311000000000007</v>
      </c>
      <c r="T34">
        <v>56.572000000000003</v>
      </c>
      <c r="U34">
        <v>99.242000000000004</v>
      </c>
      <c r="V34">
        <v>45.694000000000003</v>
      </c>
      <c r="W34">
        <v>51.23</v>
      </c>
      <c r="X34">
        <v>20.562999999999999</v>
      </c>
      <c r="Y34">
        <v>42.762999999999998</v>
      </c>
      <c r="Z34">
        <v>39.616999999999997</v>
      </c>
      <c r="AA34">
        <v>63.436999999999998</v>
      </c>
      <c r="AB34">
        <v>60.423999999999999</v>
      </c>
      <c r="AC34">
        <v>54.155999999999999</v>
      </c>
      <c r="AD34">
        <v>89.055000000000007</v>
      </c>
      <c r="AE34">
        <v>63.780999999999999</v>
      </c>
      <c r="AF34">
        <v>54.08</v>
      </c>
      <c r="AG34">
        <v>76.227999999999994</v>
      </c>
      <c r="AH34" s="19">
        <v>29.457000000000001</v>
      </c>
      <c r="AI34" s="4">
        <v>42.271999999999998</v>
      </c>
      <c r="AJ34" s="4">
        <v>64.05</v>
      </c>
      <c r="AK34" s="4">
        <v>49.707000000000001</v>
      </c>
      <c r="AL34" s="4">
        <v>33.177999999999997</v>
      </c>
      <c r="AM34" s="4">
        <v>105.33799999999999</v>
      </c>
      <c r="ALQ34" s="4" t="e">
        <v>#N/A</v>
      </c>
    </row>
    <row r="35" spans="1:1005" ht="15" x14ac:dyDescent="0.25">
      <c r="A35" s="18">
        <v>45170</v>
      </c>
      <c r="B35">
        <v>45.6</v>
      </c>
      <c r="C35">
        <v>45.6</v>
      </c>
      <c r="D35">
        <v>45.6</v>
      </c>
      <c r="E35">
        <v>49.365000000000002</v>
      </c>
      <c r="F35">
        <v>83.450999999999993</v>
      </c>
      <c r="G35">
        <v>70.855000000000004</v>
      </c>
      <c r="H35">
        <v>74.385999999999996</v>
      </c>
      <c r="I35">
        <v>49.773000000000003</v>
      </c>
      <c r="J35">
        <v>49.036000000000001</v>
      </c>
      <c r="K35">
        <v>38.348999999999997</v>
      </c>
      <c r="L35">
        <v>35.819000000000003</v>
      </c>
      <c r="M35">
        <v>41.320999999999998</v>
      </c>
      <c r="N35">
        <v>50.944000000000003</v>
      </c>
      <c r="O35">
        <v>65.347999999999999</v>
      </c>
      <c r="P35">
        <v>44.795000000000002</v>
      </c>
      <c r="Q35">
        <v>74.522999999999996</v>
      </c>
      <c r="R35">
        <v>48.783000000000001</v>
      </c>
      <c r="S35">
        <v>70.722999999999999</v>
      </c>
      <c r="T35">
        <v>40.497</v>
      </c>
      <c r="U35">
        <v>55.956000000000003</v>
      </c>
      <c r="V35">
        <v>39.491</v>
      </c>
      <c r="W35">
        <v>36.844000000000001</v>
      </c>
      <c r="X35">
        <v>24.177</v>
      </c>
      <c r="Y35">
        <v>64.867000000000004</v>
      </c>
      <c r="Z35">
        <v>44.878</v>
      </c>
      <c r="AA35">
        <v>41.816000000000003</v>
      </c>
      <c r="AB35">
        <v>45.154000000000003</v>
      </c>
      <c r="AC35">
        <v>55.216999999999999</v>
      </c>
      <c r="AD35">
        <v>55.372999999999998</v>
      </c>
      <c r="AE35">
        <v>45.459000000000003</v>
      </c>
      <c r="AF35">
        <v>34.813000000000002</v>
      </c>
      <c r="AG35">
        <v>47.728999999999999</v>
      </c>
      <c r="AH35" s="19">
        <v>26.654</v>
      </c>
      <c r="AI35" s="4">
        <v>60.948999999999998</v>
      </c>
      <c r="AJ35" s="4">
        <v>57.656999999999996</v>
      </c>
      <c r="AK35" s="4">
        <v>40.886000000000003</v>
      </c>
      <c r="AL35" s="4">
        <v>29.189</v>
      </c>
      <c r="AM35" s="4">
        <v>88.617999999999995</v>
      </c>
      <c r="ALQ35" s="4" t="e">
        <v>#N/A</v>
      </c>
    </row>
    <row r="36" spans="1:1005" ht="15" x14ac:dyDescent="0.25">
      <c r="A36" s="18">
        <v>45200</v>
      </c>
      <c r="B36">
        <v>40.97</v>
      </c>
      <c r="C36">
        <v>51.84</v>
      </c>
      <c r="D36" s="4">
        <v>46.5</v>
      </c>
      <c r="E36">
        <v>41.576999999999998</v>
      </c>
      <c r="F36">
        <v>74.123999999999995</v>
      </c>
      <c r="G36">
        <v>102.68300000000001</v>
      </c>
      <c r="H36">
        <v>81.459999999999994</v>
      </c>
      <c r="I36">
        <v>40.040999999999997</v>
      </c>
      <c r="J36">
        <v>37.488999999999997</v>
      </c>
      <c r="K36">
        <v>37.26</v>
      </c>
      <c r="L36">
        <v>56.298999999999999</v>
      </c>
      <c r="M36">
        <v>34.866</v>
      </c>
      <c r="N36">
        <v>34.871000000000002</v>
      </c>
      <c r="O36">
        <v>56.218000000000004</v>
      </c>
      <c r="P36">
        <v>39.902999999999999</v>
      </c>
      <c r="Q36">
        <v>68.45</v>
      </c>
      <c r="R36">
        <v>59.844000000000001</v>
      </c>
      <c r="S36">
        <v>78.203000000000003</v>
      </c>
      <c r="T36">
        <v>47.216999999999999</v>
      </c>
      <c r="U36">
        <v>43.911000000000001</v>
      </c>
      <c r="V36">
        <v>34.74</v>
      </c>
      <c r="W36">
        <v>32.533999999999999</v>
      </c>
      <c r="X36">
        <v>34.902999999999999</v>
      </c>
      <c r="Y36">
        <v>41.073999999999998</v>
      </c>
      <c r="Z36">
        <v>42.268999999999998</v>
      </c>
      <c r="AA36">
        <v>60.22</v>
      </c>
      <c r="AB36">
        <v>79.468000000000004</v>
      </c>
      <c r="AC36">
        <v>52.244</v>
      </c>
      <c r="AD36">
        <v>48.631</v>
      </c>
      <c r="AE36" s="19">
        <v>44.874000000000002</v>
      </c>
      <c r="AF36">
        <v>35.045000000000002</v>
      </c>
      <c r="AG36" s="4">
        <v>46.715000000000003</v>
      </c>
      <c r="AH36" s="4">
        <v>25.001000000000001</v>
      </c>
      <c r="AI36" s="4">
        <v>59.743000000000002</v>
      </c>
      <c r="AJ36" s="4">
        <v>73.304000000000002</v>
      </c>
      <c r="AK36" s="4">
        <v>35.284999999999997</v>
      </c>
      <c r="AL36" s="4">
        <v>29.913</v>
      </c>
      <c r="AM36" s="4">
        <v>54.976999999999997</v>
      </c>
      <c r="ALQ36" s="4" t="e">
        <v>#N/A</v>
      </c>
    </row>
    <row r="37" spans="1:1005" ht="15" x14ac:dyDescent="0.25">
      <c r="A37" s="18">
        <v>45231</v>
      </c>
      <c r="B37" s="4">
        <v>36.61</v>
      </c>
      <c r="C37" s="4">
        <v>39.369999999999997</v>
      </c>
      <c r="D37" s="4">
        <v>37.9</v>
      </c>
      <c r="E37">
        <v>35.308</v>
      </c>
      <c r="F37">
        <v>58.322000000000003</v>
      </c>
      <c r="G37">
        <v>60.902000000000001</v>
      </c>
      <c r="H37">
        <v>57.08</v>
      </c>
      <c r="I37">
        <v>38.234999999999999</v>
      </c>
      <c r="J37">
        <v>28.669</v>
      </c>
      <c r="K37">
        <v>29.63</v>
      </c>
      <c r="L37">
        <v>48.16</v>
      </c>
      <c r="M37">
        <v>31.966000000000001</v>
      </c>
      <c r="N37">
        <v>29.282</v>
      </c>
      <c r="O37">
        <v>43.981000000000002</v>
      </c>
      <c r="P37">
        <v>36.268999999999998</v>
      </c>
      <c r="Q37">
        <v>50.936999999999998</v>
      </c>
      <c r="R37">
        <v>43.942999999999998</v>
      </c>
      <c r="S37">
        <v>53.561</v>
      </c>
      <c r="T37">
        <v>40.325000000000003</v>
      </c>
      <c r="U37">
        <v>35.338000000000001</v>
      </c>
      <c r="V37">
        <v>29.957000000000001</v>
      </c>
      <c r="W37">
        <v>31.734000000000002</v>
      </c>
      <c r="X37">
        <v>21.427</v>
      </c>
      <c r="Y37">
        <v>29.225000000000001</v>
      </c>
      <c r="Z37">
        <v>36.305</v>
      </c>
      <c r="AA37">
        <v>44.344000000000001</v>
      </c>
      <c r="AB37">
        <v>50.537999999999997</v>
      </c>
      <c r="AC37">
        <v>38.725999999999999</v>
      </c>
      <c r="AD37">
        <v>42.286999999999999</v>
      </c>
      <c r="AE37" s="19">
        <v>41.558999999999997</v>
      </c>
      <c r="AF37">
        <v>34.709000000000003</v>
      </c>
      <c r="AG37" s="4">
        <v>38.472999999999999</v>
      </c>
      <c r="AH37" s="4">
        <v>21.239000000000001</v>
      </c>
      <c r="AI37" s="4">
        <v>34.914000000000001</v>
      </c>
      <c r="AJ37" s="4">
        <v>44.564</v>
      </c>
      <c r="AK37" s="4">
        <v>33.076000000000001</v>
      </c>
      <c r="AL37" s="4">
        <v>28.463999999999999</v>
      </c>
      <c r="AM37" s="4">
        <v>37.045000000000002</v>
      </c>
      <c r="ALQ37" s="4" t="e">
        <v>#N/A</v>
      </c>
    </row>
    <row r="38" spans="1:1005" ht="15" x14ac:dyDescent="0.25">
      <c r="A38" s="18">
        <v>45261</v>
      </c>
      <c r="B38" s="4">
        <v>32.9</v>
      </c>
      <c r="C38" s="4">
        <v>32.9</v>
      </c>
      <c r="D38" s="4">
        <v>32.9</v>
      </c>
      <c r="E38">
        <v>33.622</v>
      </c>
      <c r="F38">
        <v>49.895000000000003</v>
      </c>
      <c r="G38">
        <v>43.959000000000003</v>
      </c>
      <c r="H38">
        <v>43.543999999999997</v>
      </c>
      <c r="I38">
        <v>34.088000000000001</v>
      </c>
      <c r="J38">
        <v>26.183</v>
      </c>
      <c r="K38">
        <v>26.545999999999999</v>
      </c>
      <c r="L38">
        <v>33.844999999999999</v>
      </c>
      <c r="M38">
        <v>29.372</v>
      </c>
      <c r="N38">
        <v>27.126999999999999</v>
      </c>
      <c r="O38">
        <v>38.216999999999999</v>
      </c>
      <c r="P38">
        <v>31.062000000000001</v>
      </c>
      <c r="Q38">
        <v>46.323</v>
      </c>
      <c r="R38">
        <v>38.677999999999997</v>
      </c>
      <c r="S38">
        <v>42.975000000000001</v>
      </c>
      <c r="T38">
        <v>37.220999999999997</v>
      </c>
      <c r="U38">
        <v>32.622</v>
      </c>
      <c r="V38">
        <v>26.762</v>
      </c>
      <c r="W38">
        <v>27.51</v>
      </c>
      <c r="X38">
        <v>17.922000000000001</v>
      </c>
      <c r="Y38">
        <v>27.212</v>
      </c>
      <c r="Z38">
        <v>28.792000000000002</v>
      </c>
      <c r="AA38">
        <v>33.552</v>
      </c>
      <c r="AB38">
        <v>35.402000000000001</v>
      </c>
      <c r="AC38">
        <v>29.68</v>
      </c>
      <c r="AD38">
        <v>38.511000000000003</v>
      </c>
      <c r="AE38" s="19">
        <v>34.670999999999999</v>
      </c>
      <c r="AF38">
        <v>29.434999999999999</v>
      </c>
      <c r="AG38" s="4">
        <v>34.366999999999997</v>
      </c>
      <c r="AH38" s="4">
        <v>19.835999999999999</v>
      </c>
      <c r="AI38" s="4">
        <v>26.765000000000001</v>
      </c>
      <c r="AJ38" s="4">
        <v>33.987000000000002</v>
      </c>
      <c r="AK38" s="4">
        <v>31.356999999999999</v>
      </c>
      <c r="AL38" s="4">
        <v>23.091999999999999</v>
      </c>
      <c r="AM38" s="4">
        <v>32.509</v>
      </c>
      <c r="ALQ38" s="4" t="e">
        <v>#N/A</v>
      </c>
    </row>
    <row r="39" spans="1:1005" ht="15" x14ac:dyDescent="0.25">
      <c r="A39" s="18">
        <v>45292</v>
      </c>
      <c r="B39" s="4">
        <v>31</v>
      </c>
      <c r="C39" s="4">
        <v>31</v>
      </c>
      <c r="D39" s="4">
        <v>31</v>
      </c>
      <c r="E39">
        <v>32.472999999999999</v>
      </c>
      <c r="F39">
        <v>44.545999999999999</v>
      </c>
      <c r="G39">
        <v>38.021000000000001</v>
      </c>
      <c r="H39">
        <v>36.247</v>
      </c>
      <c r="I39">
        <v>30.312999999999999</v>
      </c>
      <c r="J39">
        <v>23.558</v>
      </c>
      <c r="K39">
        <v>23.777999999999999</v>
      </c>
      <c r="L39">
        <v>26.632000000000001</v>
      </c>
      <c r="M39">
        <v>25.788</v>
      </c>
      <c r="N39">
        <v>24.692</v>
      </c>
      <c r="O39">
        <v>34.262999999999998</v>
      </c>
      <c r="P39">
        <v>27.681999999999999</v>
      </c>
      <c r="Q39">
        <v>40.389000000000003</v>
      </c>
      <c r="R39">
        <v>33.298999999999999</v>
      </c>
      <c r="S39">
        <v>38.497999999999998</v>
      </c>
      <c r="T39">
        <v>32.08</v>
      </c>
      <c r="U39">
        <v>31.504000000000001</v>
      </c>
      <c r="V39">
        <v>23.945</v>
      </c>
      <c r="W39">
        <v>24.372</v>
      </c>
      <c r="X39">
        <v>15.997</v>
      </c>
      <c r="Y39">
        <v>24.103999999999999</v>
      </c>
      <c r="Z39">
        <v>29.245000000000001</v>
      </c>
      <c r="AA39">
        <v>29.013999999999999</v>
      </c>
      <c r="AB39">
        <v>31.417999999999999</v>
      </c>
      <c r="AC39">
        <v>25.72</v>
      </c>
      <c r="AD39">
        <v>34.853999999999999</v>
      </c>
      <c r="AE39" s="19">
        <v>30.48</v>
      </c>
      <c r="AF39">
        <v>26.274999999999999</v>
      </c>
      <c r="AG39" s="4">
        <v>31.382999999999999</v>
      </c>
      <c r="AH39" s="4">
        <v>17.927</v>
      </c>
      <c r="AI39" s="4">
        <v>23.215</v>
      </c>
      <c r="AJ39" s="4">
        <v>29.658999999999999</v>
      </c>
      <c r="AK39" s="4">
        <v>29.082000000000001</v>
      </c>
      <c r="AL39" s="4">
        <v>19.672999999999998</v>
      </c>
      <c r="AM39" s="4">
        <v>29.202000000000002</v>
      </c>
      <c r="ALQ39" s="4" t="e">
        <v>#N/A</v>
      </c>
    </row>
    <row r="40" spans="1:1005" ht="15" x14ac:dyDescent="0.25">
      <c r="A40" s="18">
        <v>45323</v>
      </c>
      <c r="B40" s="4">
        <v>28.7</v>
      </c>
      <c r="C40" s="4">
        <v>28.7</v>
      </c>
      <c r="D40" s="4">
        <v>28.7</v>
      </c>
      <c r="E40">
        <v>26.007999999999999</v>
      </c>
      <c r="F40">
        <v>38.353000000000002</v>
      </c>
      <c r="G40">
        <v>49.664999999999999</v>
      </c>
      <c r="H40">
        <v>34.619</v>
      </c>
      <c r="I40">
        <v>25.786000000000001</v>
      </c>
      <c r="J40">
        <v>20.157</v>
      </c>
      <c r="K40">
        <v>21.097999999999999</v>
      </c>
      <c r="L40">
        <v>23.943999999999999</v>
      </c>
      <c r="M40">
        <v>23.105</v>
      </c>
      <c r="N40">
        <v>23.268000000000001</v>
      </c>
      <c r="O40">
        <v>28.966999999999999</v>
      </c>
      <c r="P40">
        <v>28.838999999999999</v>
      </c>
      <c r="Q40">
        <v>37.86</v>
      </c>
      <c r="R40">
        <v>27.972000000000001</v>
      </c>
      <c r="S40">
        <v>34.165999999999997</v>
      </c>
      <c r="T40">
        <v>32.223999999999997</v>
      </c>
      <c r="U40">
        <v>32.445999999999998</v>
      </c>
      <c r="V40">
        <v>24.292000000000002</v>
      </c>
      <c r="W40">
        <v>20.698</v>
      </c>
      <c r="X40">
        <v>20.062999999999999</v>
      </c>
      <c r="Y40">
        <v>20.780999999999999</v>
      </c>
      <c r="Z40">
        <v>25.811</v>
      </c>
      <c r="AA40">
        <v>24.280999999999999</v>
      </c>
      <c r="AB40">
        <v>30.216000000000001</v>
      </c>
      <c r="AC40">
        <v>21.698</v>
      </c>
      <c r="AD40">
        <v>31.585000000000001</v>
      </c>
      <c r="AE40" s="19">
        <v>25.85</v>
      </c>
      <c r="AF40">
        <v>22.04</v>
      </c>
      <c r="AG40" s="4">
        <v>27.094000000000001</v>
      </c>
      <c r="AH40" s="4">
        <v>15.433</v>
      </c>
      <c r="AI40" s="4">
        <v>24.029</v>
      </c>
      <c r="AJ40" s="4">
        <v>30.870999999999999</v>
      </c>
      <c r="AK40" s="4">
        <v>25.271999999999998</v>
      </c>
      <c r="AL40" s="4">
        <v>17.062999999999999</v>
      </c>
      <c r="AM40" s="4">
        <v>25.495000000000001</v>
      </c>
      <c r="ALQ40" s="4" t="e">
        <v>#N/A</v>
      </c>
    </row>
    <row r="41" spans="1:1005" ht="15" x14ac:dyDescent="0.25">
      <c r="A41" s="18">
        <v>45352</v>
      </c>
      <c r="B41" s="4">
        <v>47.1</v>
      </c>
      <c r="C41" s="4">
        <v>47.1</v>
      </c>
      <c r="D41" s="4">
        <v>47.1</v>
      </c>
      <c r="E41">
        <v>25.922000000000001</v>
      </c>
      <c r="F41">
        <v>55.344000000000001</v>
      </c>
      <c r="G41">
        <v>90.59</v>
      </c>
      <c r="H41">
        <v>40.478999999999999</v>
      </c>
      <c r="I41">
        <v>37.274000000000001</v>
      </c>
      <c r="J41">
        <v>54.942999999999998</v>
      </c>
      <c r="K41">
        <v>33.140999999999998</v>
      </c>
      <c r="L41">
        <v>34.441000000000003</v>
      </c>
      <c r="M41">
        <v>38.802999999999997</v>
      </c>
      <c r="N41">
        <v>41.881</v>
      </c>
      <c r="O41">
        <v>51.362000000000002</v>
      </c>
      <c r="P41">
        <v>63.113</v>
      </c>
      <c r="Q41">
        <v>50.624000000000002</v>
      </c>
      <c r="R41">
        <v>54.892000000000003</v>
      </c>
      <c r="S41">
        <v>53.103000000000002</v>
      </c>
      <c r="T41">
        <v>44.201000000000001</v>
      </c>
      <c r="U41">
        <v>38.067</v>
      </c>
      <c r="V41">
        <v>37.057000000000002</v>
      </c>
      <c r="W41">
        <v>25.216999999999999</v>
      </c>
      <c r="X41">
        <v>32.722000000000001</v>
      </c>
      <c r="Y41">
        <v>60.918999999999997</v>
      </c>
      <c r="Z41">
        <v>30.331</v>
      </c>
      <c r="AA41">
        <v>33.834000000000003</v>
      </c>
      <c r="AB41">
        <v>80.402000000000001</v>
      </c>
      <c r="AC41">
        <v>23.64</v>
      </c>
      <c r="AD41">
        <v>60.274000000000001</v>
      </c>
      <c r="AE41" s="19">
        <v>30.332999999999998</v>
      </c>
      <c r="AF41">
        <v>40.156999999999996</v>
      </c>
      <c r="AG41" s="4">
        <v>53.378</v>
      </c>
      <c r="AH41" s="4">
        <v>24.077000000000002</v>
      </c>
      <c r="AI41" s="4">
        <v>27.032</v>
      </c>
      <c r="AJ41" s="4">
        <v>54.618000000000002</v>
      </c>
      <c r="AK41" s="4">
        <v>27.948</v>
      </c>
      <c r="AL41" s="4">
        <v>29.452999999999999</v>
      </c>
      <c r="AM41" s="4">
        <v>39.612000000000002</v>
      </c>
      <c r="ALQ41" s="4" t="e">
        <v>#N/A</v>
      </c>
    </row>
    <row r="42" spans="1:1005" ht="15" x14ac:dyDescent="0.25">
      <c r="A42" s="18">
        <v>45383</v>
      </c>
      <c r="B42" s="4">
        <v>100.3</v>
      </c>
      <c r="C42" s="4">
        <v>100.3</v>
      </c>
      <c r="D42" s="4">
        <v>100.3</v>
      </c>
      <c r="E42">
        <v>59.771999999999998</v>
      </c>
      <c r="F42" s="4">
        <v>126.089</v>
      </c>
      <c r="G42" s="4">
        <v>156.709</v>
      </c>
      <c r="H42" s="4">
        <v>123.00700000000001</v>
      </c>
      <c r="I42" s="4">
        <v>84.326999999999998</v>
      </c>
      <c r="J42" s="4">
        <v>138.375</v>
      </c>
      <c r="K42" s="4">
        <v>76.811999999999998</v>
      </c>
      <c r="L42" s="4">
        <v>66.200999999999993</v>
      </c>
      <c r="M42" s="4">
        <v>100.864</v>
      </c>
      <c r="N42" s="4">
        <v>120.70399999999999</v>
      </c>
      <c r="O42" s="4">
        <v>99.738</v>
      </c>
      <c r="P42" s="4">
        <v>75.680000000000007</v>
      </c>
      <c r="Q42" s="4">
        <v>117.44499999999999</v>
      </c>
      <c r="R42" s="4">
        <v>116.152</v>
      </c>
      <c r="S42" s="4">
        <v>84.572000000000003</v>
      </c>
      <c r="T42" s="4">
        <v>59.848999999999997</v>
      </c>
      <c r="U42" s="4">
        <v>100.685</v>
      </c>
      <c r="V42" s="4">
        <v>76.77</v>
      </c>
      <c r="W42" s="4">
        <v>66.537000000000006</v>
      </c>
      <c r="X42" s="4">
        <v>66.177000000000007</v>
      </c>
      <c r="Y42" s="4">
        <v>129.00800000000001</v>
      </c>
      <c r="Z42" s="4">
        <v>80.093000000000004</v>
      </c>
      <c r="AA42" s="4">
        <v>110.32899999999999</v>
      </c>
      <c r="AB42" s="4">
        <v>115.97799999999999</v>
      </c>
      <c r="AC42" s="4">
        <v>83.481999999999999</v>
      </c>
      <c r="AD42" s="4">
        <v>101.559</v>
      </c>
      <c r="AE42" s="19">
        <v>78.36</v>
      </c>
      <c r="AF42" s="4">
        <v>93.113</v>
      </c>
      <c r="AG42" s="4">
        <v>112.282</v>
      </c>
      <c r="AH42" s="4">
        <v>54.768000000000001</v>
      </c>
      <c r="AI42" s="4">
        <v>65.475999999999999</v>
      </c>
      <c r="AJ42" s="4">
        <v>97.263999999999996</v>
      </c>
      <c r="AK42" s="4">
        <v>66.977000000000004</v>
      </c>
      <c r="AL42" s="4">
        <v>51.851999999999997</v>
      </c>
      <c r="AM42" s="4">
        <v>48.018000000000001</v>
      </c>
      <c r="ALQ42" s="4" t="e">
        <v>#N/A</v>
      </c>
    </row>
    <row r="43" spans="1:1005" ht="15" x14ac:dyDescent="0.25">
      <c r="A43" s="18">
        <v>45413</v>
      </c>
      <c r="B43" s="4">
        <v>246.5</v>
      </c>
      <c r="C43" s="4">
        <v>246.5</v>
      </c>
      <c r="D43" s="4">
        <v>246.5</v>
      </c>
      <c r="E43">
        <v>602.68299999999999</v>
      </c>
      <c r="F43" s="4">
        <v>482.76299999999998</v>
      </c>
      <c r="G43" s="4">
        <v>401.38200000000001</v>
      </c>
      <c r="H43" s="4">
        <v>391.75</v>
      </c>
      <c r="I43" s="4">
        <v>183.35599999999999</v>
      </c>
      <c r="J43" s="4">
        <v>223.93899999999999</v>
      </c>
      <c r="K43" s="4">
        <v>145.20699999999999</v>
      </c>
      <c r="L43" s="4">
        <v>207.79900000000001</v>
      </c>
      <c r="M43" s="4">
        <v>251.03100000000001</v>
      </c>
      <c r="N43" s="4">
        <v>350.548</v>
      </c>
      <c r="O43" s="4">
        <v>261.899</v>
      </c>
      <c r="P43" s="4">
        <v>251.27500000000001</v>
      </c>
      <c r="Q43" s="4">
        <v>432.85599999999999</v>
      </c>
      <c r="R43" s="4">
        <v>420.92</v>
      </c>
      <c r="S43" s="4">
        <v>263.63499999999999</v>
      </c>
      <c r="T43" s="4">
        <v>274.40699999999998</v>
      </c>
      <c r="U43" s="4">
        <v>279.55500000000001</v>
      </c>
      <c r="V43" s="4">
        <v>305.67500000000001</v>
      </c>
      <c r="W43" s="4">
        <v>85.111000000000004</v>
      </c>
      <c r="X43" s="4">
        <v>185.00200000000001</v>
      </c>
      <c r="Y43" s="4">
        <v>268.84800000000001</v>
      </c>
      <c r="Z43" s="4">
        <v>313.22699999999998</v>
      </c>
      <c r="AA43" s="4">
        <v>259.11599999999999</v>
      </c>
      <c r="AB43" s="4">
        <v>304.11799999999999</v>
      </c>
      <c r="AC43" s="4">
        <v>353.89600000000002</v>
      </c>
      <c r="AD43" s="4">
        <v>341.69200000000001</v>
      </c>
      <c r="AE43" s="19">
        <v>146.274</v>
      </c>
      <c r="AF43" s="4">
        <v>214.31200000000001</v>
      </c>
      <c r="AG43" s="4">
        <v>151.83199999999999</v>
      </c>
      <c r="AH43" s="4">
        <v>127.429</v>
      </c>
      <c r="AI43" s="4">
        <v>280.38600000000002</v>
      </c>
      <c r="AJ43" s="4">
        <v>234.577</v>
      </c>
      <c r="AK43" s="4">
        <v>128.31899999999999</v>
      </c>
      <c r="AL43" s="4">
        <v>192.12799999999999</v>
      </c>
      <c r="AM43" s="4">
        <v>179.14099999999999</v>
      </c>
      <c r="ALQ43" s="4" t="e">
        <v>#N/A</v>
      </c>
    </row>
    <row r="44" spans="1:1005" ht="15" x14ac:dyDescent="0.25">
      <c r="A44" s="18">
        <v>45444</v>
      </c>
      <c r="B44" s="4">
        <v>311.39999999999998</v>
      </c>
      <c r="C44" s="4">
        <v>311.39999999999998</v>
      </c>
      <c r="D44" s="4">
        <v>311.39999999999998</v>
      </c>
      <c r="E44">
        <v>829.79399999999998</v>
      </c>
      <c r="F44" s="4">
        <v>479.565</v>
      </c>
      <c r="G44" s="4">
        <v>466.65600000000001</v>
      </c>
      <c r="H44" s="4">
        <v>343.38099999999997</v>
      </c>
      <c r="I44" s="4">
        <v>210.08199999999999</v>
      </c>
      <c r="J44" s="4">
        <v>174.92</v>
      </c>
      <c r="K44" s="4">
        <v>211.52</v>
      </c>
      <c r="L44" s="4">
        <v>333.80500000000001</v>
      </c>
      <c r="M44" s="4">
        <v>211.69200000000001</v>
      </c>
      <c r="N44" s="4">
        <v>477.84399999999999</v>
      </c>
      <c r="O44" s="4">
        <v>261.37200000000001</v>
      </c>
      <c r="P44" s="4">
        <v>649.76900000000001</v>
      </c>
      <c r="Q44" s="4">
        <v>357.91699999999997</v>
      </c>
      <c r="R44" s="4">
        <v>617.26800000000003</v>
      </c>
      <c r="S44" s="4">
        <v>253.13</v>
      </c>
      <c r="T44" s="4">
        <v>432.65699999999998</v>
      </c>
      <c r="U44" s="4">
        <v>184.03700000000001</v>
      </c>
      <c r="V44" s="4">
        <v>235.77</v>
      </c>
      <c r="W44" s="4">
        <v>63.314999999999998</v>
      </c>
      <c r="X44" s="4">
        <v>257.02199999999999</v>
      </c>
      <c r="Y44" s="4">
        <v>171.922</v>
      </c>
      <c r="Z44" s="4">
        <v>341.47</v>
      </c>
      <c r="AA44" s="4">
        <v>234.98099999999999</v>
      </c>
      <c r="AB44" s="4">
        <v>237.04499999999999</v>
      </c>
      <c r="AC44" s="4">
        <v>596.11</v>
      </c>
      <c r="AD44" s="4">
        <v>326.55200000000002</v>
      </c>
      <c r="AE44" s="19">
        <v>307.95</v>
      </c>
      <c r="AF44" s="4">
        <v>529.71699999999998</v>
      </c>
      <c r="AG44" s="4">
        <v>62.588999999999999</v>
      </c>
      <c r="AH44" s="4">
        <v>167.245</v>
      </c>
      <c r="AI44" s="4">
        <v>395.42399999999998</v>
      </c>
      <c r="AJ44" s="4">
        <v>388.66399999999999</v>
      </c>
      <c r="AK44" s="4">
        <v>133.94999999999999</v>
      </c>
      <c r="AL44" s="4">
        <v>357.18099999999998</v>
      </c>
      <c r="AM44" s="4">
        <v>466.06400000000002</v>
      </c>
      <c r="ALQ44" s="4" t="e">
        <v>#N/A</v>
      </c>
    </row>
    <row r="45" spans="1:1005" ht="15" x14ac:dyDescent="0.25">
      <c r="A45" s="18">
        <v>45474</v>
      </c>
      <c r="B45" s="4">
        <v>110.4</v>
      </c>
      <c r="C45" s="4">
        <v>110.4</v>
      </c>
      <c r="D45" s="4">
        <v>110.4</v>
      </c>
      <c r="E45">
        <v>365.30099999999999</v>
      </c>
      <c r="F45">
        <v>146.85</v>
      </c>
      <c r="G45" s="4">
        <v>192.35599999999999</v>
      </c>
      <c r="H45" s="4">
        <v>114.926</v>
      </c>
      <c r="I45" s="4">
        <v>79.376000000000005</v>
      </c>
      <c r="J45" s="4">
        <v>72.557000000000002</v>
      </c>
      <c r="K45" s="4">
        <v>83.141999999999996</v>
      </c>
      <c r="L45" s="4">
        <v>152.88</v>
      </c>
      <c r="M45" s="4">
        <v>79.391999999999996</v>
      </c>
      <c r="N45" s="4">
        <v>219.55</v>
      </c>
      <c r="O45" s="4">
        <v>81.611999999999995</v>
      </c>
      <c r="P45" s="4">
        <v>567.63199999999995</v>
      </c>
      <c r="Q45" s="4">
        <v>135.63</v>
      </c>
      <c r="R45" s="4">
        <v>218.262</v>
      </c>
      <c r="S45" s="4">
        <v>118.39</v>
      </c>
      <c r="T45" s="4">
        <v>255.06700000000001</v>
      </c>
      <c r="U45" s="4">
        <v>56.77</v>
      </c>
      <c r="V45" s="4">
        <v>67.751000000000005</v>
      </c>
      <c r="W45" s="4">
        <v>25.059000000000001</v>
      </c>
      <c r="X45" s="4">
        <v>72.790999999999997</v>
      </c>
      <c r="Y45" s="4">
        <v>62.6</v>
      </c>
      <c r="Z45" s="4">
        <v>133.197</v>
      </c>
      <c r="AA45" s="4">
        <v>86.046000000000006</v>
      </c>
      <c r="AB45" s="4">
        <v>81.628</v>
      </c>
      <c r="AC45" s="4">
        <v>242.99700000000001</v>
      </c>
      <c r="AD45" s="4">
        <v>165.47900000000001</v>
      </c>
      <c r="AE45" s="19">
        <v>90.183000000000007</v>
      </c>
      <c r="AF45" s="4">
        <v>250.45099999999999</v>
      </c>
      <c r="AG45" s="4">
        <v>29.629000000000001</v>
      </c>
      <c r="AH45" s="4">
        <v>58.917000000000002</v>
      </c>
      <c r="AI45" s="4">
        <v>120.64400000000001</v>
      </c>
      <c r="AJ45" s="4">
        <v>117.663</v>
      </c>
      <c r="AK45" s="4">
        <v>53.097999999999999</v>
      </c>
      <c r="AL45" s="4">
        <v>202.441</v>
      </c>
      <c r="AM45" s="4">
        <v>256.95699999999999</v>
      </c>
      <c r="ALQ45" s="4" t="e">
        <v>#N/A</v>
      </c>
    </row>
    <row r="46" spans="1:1005" ht="15" x14ac:dyDescent="0.25">
      <c r="A46" s="18">
        <v>45505</v>
      </c>
      <c r="B46" s="4">
        <v>68.400000000000006</v>
      </c>
      <c r="C46" s="4">
        <v>68.400000000000006</v>
      </c>
      <c r="D46" s="4">
        <v>68.400000000000006</v>
      </c>
      <c r="E46">
        <v>141.38</v>
      </c>
      <c r="F46">
        <v>68.197000000000003</v>
      </c>
      <c r="G46" s="4">
        <v>74.587000000000003</v>
      </c>
      <c r="H46" s="4">
        <v>63.524999999999999</v>
      </c>
      <c r="I46" s="4">
        <v>47.932000000000002</v>
      </c>
      <c r="J46" s="4">
        <v>54.33</v>
      </c>
      <c r="K46" s="4">
        <v>43.436</v>
      </c>
      <c r="L46" s="4">
        <v>63.692</v>
      </c>
      <c r="M46" s="4">
        <v>61.475000000000001</v>
      </c>
      <c r="N46" s="4">
        <v>76.245999999999995</v>
      </c>
      <c r="O46" s="4">
        <v>46.838000000000001</v>
      </c>
      <c r="P46" s="4">
        <v>153.309</v>
      </c>
      <c r="Q46" s="4">
        <v>59.046999999999997</v>
      </c>
      <c r="R46" s="4">
        <v>93.611000000000004</v>
      </c>
      <c r="S46" s="4">
        <v>56.39</v>
      </c>
      <c r="T46" s="4">
        <v>100.736</v>
      </c>
      <c r="U46" s="4">
        <v>46.247999999999998</v>
      </c>
      <c r="V46" s="4">
        <v>51.58</v>
      </c>
      <c r="W46" s="4">
        <v>20.606000000000002</v>
      </c>
      <c r="X46" s="4">
        <v>43.110999999999997</v>
      </c>
      <c r="Y46" s="4">
        <v>39.418999999999997</v>
      </c>
      <c r="Z46" s="4">
        <v>62.683</v>
      </c>
      <c r="AA46" s="4">
        <v>60.85</v>
      </c>
      <c r="AB46" s="4">
        <v>54.948</v>
      </c>
      <c r="AC46" s="4">
        <v>87.438999999999993</v>
      </c>
      <c r="AD46" s="4">
        <v>62.997999999999998</v>
      </c>
      <c r="AE46" s="19">
        <v>54.973999999999997</v>
      </c>
      <c r="AF46" s="4">
        <v>76.911000000000001</v>
      </c>
      <c r="AG46" s="4">
        <v>29.611999999999998</v>
      </c>
      <c r="AH46" s="4">
        <v>42.042999999999999</v>
      </c>
      <c r="AI46" s="4">
        <v>63.087000000000003</v>
      </c>
      <c r="AJ46" s="4">
        <v>49.816000000000003</v>
      </c>
      <c r="AK46" s="4">
        <v>33.438000000000002</v>
      </c>
      <c r="AL46" s="4">
        <v>104.36</v>
      </c>
      <c r="AM46" s="4">
        <v>95.573999999999998</v>
      </c>
      <c r="ALQ46" s="4" t="e">
        <v>#N/A</v>
      </c>
    </row>
    <row r="47" spans="1:1005" ht="15" x14ac:dyDescent="0.25">
      <c r="A47" s="18">
        <v>45536</v>
      </c>
      <c r="B47" s="4">
        <v>45.6</v>
      </c>
      <c r="C47" s="4">
        <v>45.6</v>
      </c>
      <c r="D47" s="4">
        <v>45.6</v>
      </c>
      <c r="E47">
        <v>82.546000000000006</v>
      </c>
      <c r="F47">
        <v>72.037000000000006</v>
      </c>
      <c r="G47" s="4">
        <v>77.004000000000005</v>
      </c>
      <c r="H47" s="4">
        <v>50.27</v>
      </c>
      <c r="I47" s="4">
        <v>49.56</v>
      </c>
      <c r="J47" s="4">
        <v>39.088000000000001</v>
      </c>
      <c r="K47" s="4">
        <v>36.786999999999999</v>
      </c>
      <c r="L47" s="4">
        <v>41.619</v>
      </c>
      <c r="M47" s="4">
        <v>49.615000000000002</v>
      </c>
      <c r="N47" s="4">
        <v>65.132999999999996</v>
      </c>
      <c r="O47" s="4">
        <v>44.924999999999997</v>
      </c>
      <c r="P47" s="4">
        <v>74.978999999999999</v>
      </c>
      <c r="Q47" s="4">
        <v>49.052</v>
      </c>
      <c r="R47" s="4">
        <v>70.960999999999999</v>
      </c>
      <c r="S47" s="4">
        <v>40.978999999999999</v>
      </c>
      <c r="T47" s="4">
        <v>57.042999999999999</v>
      </c>
      <c r="U47" s="4">
        <v>39.32</v>
      </c>
      <c r="V47" s="4">
        <v>36.872</v>
      </c>
      <c r="W47" s="4">
        <v>24.475999999999999</v>
      </c>
      <c r="X47" s="4">
        <v>65.090999999999994</v>
      </c>
      <c r="Y47" s="4">
        <v>45.670999999999999</v>
      </c>
      <c r="Z47" s="4">
        <v>42.338000000000001</v>
      </c>
      <c r="AA47" s="4">
        <v>46.067999999999998</v>
      </c>
      <c r="AB47" s="4">
        <v>55.798999999999999</v>
      </c>
      <c r="AC47" s="4">
        <v>55.308</v>
      </c>
      <c r="AD47" s="4">
        <v>45.494999999999997</v>
      </c>
      <c r="AE47" s="19">
        <v>35.677</v>
      </c>
      <c r="AF47" s="4">
        <v>48.158999999999999</v>
      </c>
      <c r="AG47" s="4">
        <v>26.736999999999998</v>
      </c>
      <c r="AH47" s="4">
        <v>63.155999999999999</v>
      </c>
      <c r="AI47" s="4">
        <v>58.262</v>
      </c>
      <c r="AJ47" s="4">
        <v>40.857999999999997</v>
      </c>
      <c r="AK47" s="4">
        <v>29.588999999999999</v>
      </c>
      <c r="AL47" s="4">
        <v>87.066000000000003</v>
      </c>
      <c r="AM47" s="4">
        <v>49.19</v>
      </c>
      <c r="ALQ47" s="4" t="e">
        <v>#N/A</v>
      </c>
    </row>
    <row r="48" spans="1:1005" ht="15" x14ac:dyDescent="0.25">
      <c r="A48" s="18">
        <v>45566</v>
      </c>
      <c r="B48" s="4">
        <v>40.97</v>
      </c>
      <c r="C48" s="4">
        <v>51.84</v>
      </c>
      <c r="D48" s="4">
        <v>46.5</v>
      </c>
      <c r="E48">
        <v>73.741</v>
      </c>
      <c r="F48">
        <v>101.96899999999999</v>
      </c>
      <c r="G48" s="4">
        <v>81.2</v>
      </c>
      <c r="H48" s="4">
        <v>40.414999999999999</v>
      </c>
      <c r="I48" s="4">
        <v>37.451000000000001</v>
      </c>
      <c r="J48" s="4">
        <v>37.442</v>
      </c>
      <c r="K48" s="4">
        <v>56.612000000000002</v>
      </c>
      <c r="L48" s="4">
        <v>35.054000000000002</v>
      </c>
      <c r="M48" s="4">
        <v>34.514000000000003</v>
      </c>
      <c r="N48" s="4">
        <v>56.003999999999998</v>
      </c>
      <c r="O48" s="4">
        <v>39.831000000000003</v>
      </c>
      <c r="P48" s="4">
        <v>68.811999999999998</v>
      </c>
      <c r="Q48" s="4">
        <v>59.706000000000003</v>
      </c>
      <c r="R48" s="4">
        <v>77.587000000000003</v>
      </c>
      <c r="S48" s="4">
        <v>48.085999999999999</v>
      </c>
      <c r="T48" s="4">
        <v>44.847999999999999</v>
      </c>
      <c r="U48" s="4">
        <v>34.786999999999999</v>
      </c>
      <c r="V48" s="4">
        <v>32.828000000000003</v>
      </c>
      <c r="W48" s="4">
        <v>34.618000000000002</v>
      </c>
      <c r="X48" s="4">
        <v>41.177999999999997</v>
      </c>
      <c r="Y48" s="4">
        <v>41.509</v>
      </c>
      <c r="Z48" s="4">
        <v>59.42</v>
      </c>
      <c r="AA48" s="4">
        <v>79.019000000000005</v>
      </c>
      <c r="AB48" s="4">
        <v>52.682000000000002</v>
      </c>
      <c r="AC48" s="4">
        <v>48.771999999999998</v>
      </c>
      <c r="AD48" s="4">
        <v>44.902999999999999</v>
      </c>
      <c r="AE48" s="19">
        <v>35.945999999999998</v>
      </c>
      <c r="AF48" s="4">
        <v>47.027999999999999</v>
      </c>
      <c r="AG48" s="4">
        <v>24.876999999999999</v>
      </c>
      <c r="AH48" s="4">
        <v>58.524000000000001</v>
      </c>
      <c r="AI48" s="4">
        <v>72.385999999999996</v>
      </c>
      <c r="AJ48" s="4">
        <v>35.186</v>
      </c>
      <c r="AK48" s="4">
        <v>30.434999999999999</v>
      </c>
      <c r="AL48" s="4">
        <v>53.725999999999999</v>
      </c>
      <c r="AM48" s="4">
        <v>41.338999999999999</v>
      </c>
      <c r="ALQ48" s="4" t="e">
        <v>#N/A</v>
      </c>
    </row>
    <row r="49" spans="1:1005" ht="15" x14ac:dyDescent="0.25">
      <c r="A49" s="18">
        <v>45597</v>
      </c>
      <c r="B49" s="4">
        <v>36.61</v>
      </c>
      <c r="C49" s="4">
        <v>39.369999999999997</v>
      </c>
      <c r="D49" s="4">
        <v>37.9</v>
      </c>
      <c r="E49">
        <v>58.067</v>
      </c>
      <c r="F49">
        <v>59.491</v>
      </c>
      <c r="G49" s="4">
        <v>56.997</v>
      </c>
      <c r="H49" s="4">
        <v>38.558999999999997</v>
      </c>
      <c r="I49" s="4">
        <v>28.934000000000001</v>
      </c>
      <c r="J49" s="4">
        <v>29.914999999999999</v>
      </c>
      <c r="K49" s="4">
        <v>47.402999999999999</v>
      </c>
      <c r="L49" s="4">
        <v>32.125</v>
      </c>
      <c r="M49" s="4">
        <v>29.093</v>
      </c>
      <c r="N49" s="4">
        <v>43.734999999999999</v>
      </c>
      <c r="O49" s="4">
        <v>35.968000000000004</v>
      </c>
      <c r="P49" s="4">
        <v>51.23</v>
      </c>
      <c r="Q49" s="4">
        <v>43.932000000000002</v>
      </c>
      <c r="R49" s="4">
        <v>52.933</v>
      </c>
      <c r="S49" s="4">
        <v>40.524000000000001</v>
      </c>
      <c r="T49" s="4">
        <v>36.067</v>
      </c>
      <c r="U49" s="4">
        <v>29.928999999999998</v>
      </c>
      <c r="V49" s="4">
        <v>31.795999999999999</v>
      </c>
      <c r="W49" s="4">
        <v>21.16</v>
      </c>
      <c r="X49" s="4">
        <v>29.298999999999999</v>
      </c>
      <c r="Y49" s="4">
        <v>36.113</v>
      </c>
      <c r="Z49" s="4">
        <v>43.59</v>
      </c>
      <c r="AA49" s="4">
        <v>49.765000000000001</v>
      </c>
      <c r="AB49" s="4">
        <v>39.078000000000003</v>
      </c>
      <c r="AC49" s="4">
        <v>42.25</v>
      </c>
      <c r="AD49" s="4">
        <v>41.433999999999997</v>
      </c>
      <c r="AE49" s="19">
        <v>35.290999999999997</v>
      </c>
      <c r="AF49" s="4">
        <v>38.720999999999997</v>
      </c>
      <c r="AG49" s="4">
        <v>21.19</v>
      </c>
      <c r="AH49" s="4">
        <v>34.707000000000001</v>
      </c>
      <c r="AI49" s="4">
        <v>43.613</v>
      </c>
      <c r="AJ49" s="4">
        <v>32.984999999999999</v>
      </c>
      <c r="AK49" s="4">
        <v>28.657</v>
      </c>
      <c r="AL49" s="4">
        <v>36.874000000000002</v>
      </c>
      <c r="AM49" s="4">
        <v>35.1</v>
      </c>
      <c r="ALQ49" s="4" t="e">
        <v>#N/A</v>
      </c>
    </row>
    <row r="50" spans="1:1005" ht="15" x14ac:dyDescent="0.25">
      <c r="A50" s="18">
        <v>45627</v>
      </c>
      <c r="B50" s="4">
        <v>32.9</v>
      </c>
      <c r="C50" s="4">
        <v>32.9</v>
      </c>
      <c r="D50" s="4">
        <v>32.9</v>
      </c>
      <c r="E50">
        <v>49.847000000000001</v>
      </c>
      <c r="F50">
        <v>43.597000000000001</v>
      </c>
      <c r="G50" s="4">
        <v>43.847000000000001</v>
      </c>
      <c r="H50" s="4">
        <v>34.404000000000003</v>
      </c>
      <c r="I50" s="4">
        <v>26.488</v>
      </c>
      <c r="J50" s="4">
        <v>26.902999999999999</v>
      </c>
      <c r="K50" s="4">
        <v>33.54</v>
      </c>
      <c r="L50" s="4">
        <v>29.521000000000001</v>
      </c>
      <c r="M50" s="4">
        <v>26.95</v>
      </c>
      <c r="N50" s="4">
        <v>38.243000000000002</v>
      </c>
      <c r="O50" s="4">
        <v>30.920999999999999</v>
      </c>
      <c r="P50" s="4">
        <v>46.606000000000002</v>
      </c>
      <c r="Q50" s="4">
        <v>38.53</v>
      </c>
      <c r="R50" s="4">
        <v>42.857999999999997</v>
      </c>
      <c r="S50" s="4">
        <v>37.405000000000001</v>
      </c>
      <c r="T50" s="4">
        <v>33.389000000000003</v>
      </c>
      <c r="U50" s="4">
        <v>26.844000000000001</v>
      </c>
      <c r="V50" s="4">
        <v>27.606999999999999</v>
      </c>
      <c r="W50" s="4">
        <v>17.806999999999999</v>
      </c>
      <c r="X50" s="4">
        <v>27.282</v>
      </c>
      <c r="Y50" s="4">
        <v>28.588999999999999</v>
      </c>
      <c r="Z50" s="4">
        <v>33.234999999999999</v>
      </c>
      <c r="AA50" s="4">
        <v>35.29</v>
      </c>
      <c r="AB50" s="4">
        <v>30.027999999999999</v>
      </c>
      <c r="AC50" s="4">
        <v>38.594999999999999</v>
      </c>
      <c r="AD50" s="4">
        <v>34.603999999999999</v>
      </c>
      <c r="AE50" s="19">
        <v>30.164000000000001</v>
      </c>
      <c r="AF50" s="4">
        <v>34.634999999999998</v>
      </c>
      <c r="AG50" s="4">
        <v>19.809000000000001</v>
      </c>
      <c r="AH50" s="4">
        <v>26.954000000000001</v>
      </c>
      <c r="AI50" s="4">
        <v>33.729999999999997</v>
      </c>
      <c r="AJ50" s="4">
        <v>31.263999999999999</v>
      </c>
      <c r="AK50" s="4">
        <v>23.273</v>
      </c>
      <c r="AL50" s="4">
        <v>32.475999999999999</v>
      </c>
      <c r="AM50" s="4">
        <v>33.408999999999999</v>
      </c>
      <c r="ALQ50" s="4" t="e">
        <v>#N/A</v>
      </c>
    </row>
    <row r="51" spans="1:1005" ht="15" x14ac:dyDescent="0.25">
      <c r="A51" s="18">
        <v>45658</v>
      </c>
      <c r="B51" s="4">
        <v>31</v>
      </c>
      <c r="C51" s="4">
        <v>31</v>
      </c>
      <c r="D51" s="4">
        <v>31</v>
      </c>
      <c r="E51">
        <v>44.533000000000001</v>
      </c>
      <c r="F51">
        <v>37.856000000000002</v>
      </c>
      <c r="G51" s="4">
        <v>36.840000000000003</v>
      </c>
      <c r="H51" s="4">
        <v>30.594000000000001</v>
      </c>
      <c r="I51" s="4">
        <v>23.85</v>
      </c>
      <c r="J51" s="4">
        <v>24.138000000000002</v>
      </c>
      <c r="K51" s="4">
        <v>26.658000000000001</v>
      </c>
      <c r="L51" s="4">
        <v>25.925000000000001</v>
      </c>
      <c r="M51" s="4">
        <v>24.550999999999998</v>
      </c>
      <c r="N51" s="4">
        <v>34.320999999999998</v>
      </c>
      <c r="O51" s="4">
        <v>27.625</v>
      </c>
      <c r="P51" s="4">
        <v>40.637</v>
      </c>
      <c r="Q51" s="4">
        <v>33.304000000000002</v>
      </c>
      <c r="R51" s="4">
        <v>38.468000000000004</v>
      </c>
      <c r="S51" s="4">
        <v>32.462000000000003</v>
      </c>
      <c r="T51" s="4">
        <v>32.225000000000001</v>
      </c>
      <c r="U51" s="4">
        <v>24.032</v>
      </c>
      <c r="V51" s="4">
        <v>24.515999999999998</v>
      </c>
      <c r="W51" s="4">
        <v>15.994999999999999</v>
      </c>
      <c r="X51" s="4">
        <v>24.167000000000002</v>
      </c>
      <c r="Y51" s="4">
        <v>29.169</v>
      </c>
      <c r="Z51" s="4">
        <v>28.844000000000001</v>
      </c>
      <c r="AA51" s="4">
        <v>31.484999999999999</v>
      </c>
      <c r="AB51" s="4">
        <v>26.038</v>
      </c>
      <c r="AC51" s="4">
        <v>34.941000000000003</v>
      </c>
      <c r="AD51" s="4">
        <v>30.484000000000002</v>
      </c>
      <c r="AE51" s="19">
        <v>26.824000000000002</v>
      </c>
      <c r="AF51" s="4">
        <v>31.626999999999999</v>
      </c>
      <c r="AG51" s="4">
        <v>17.911999999999999</v>
      </c>
      <c r="AH51" s="4">
        <v>23.521999999999998</v>
      </c>
      <c r="AI51" s="4">
        <v>29.553000000000001</v>
      </c>
      <c r="AJ51" s="4">
        <v>28.989000000000001</v>
      </c>
      <c r="AK51" s="4">
        <v>19.904</v>
      </c>
      <c r="AL51" s="4">
        <v>29.204000000000001</v>
      </c>
      <c r="AM51" s="4">
        <v>32.261000000000003</v>
      </c>
      <c r="ALQ51" s="4" t="e">
        <v>#N/A</v>
      </c>
    </row>
    <row r="52" spans="1:1005" ht="15" x14ac:dyDescent="0.25">
      <c r="A52" s="18">
        <v>45689</v>
      </c>
      <c r="B52" s="4">
        <v>28.7</v>
      </c>
      <c r="C52" s="4">
        <v>28.7</v>
      </c>
      <c r="D52" s="4">
        <v>28.7</v>
      </c>
      <c r="E52">
        <v>37.11</v>
      </c>
      <c r="F52">
        <v>48.116999999999997</v>
      </c>
      <c r="G52" s="4">
        <v>34.066000000000003</v>
      </c>
      <c r="H52" s="4">
        <v>25.131</v>
      </c>
      <c r="I52" s="4">
        <v>19.739000000000001</v>
      </c>
      <c r="J52" s="4">
        <v>20.695</v>
      </c>
      <c r="K52" s="4">
        <v>23.218</v>
      </c>
      <c r="L52" s="4">
        <v>22.367000000000001</v>
      </c>
      <c r="M52" s="4">
        <v>22.408999999999999</v>
      </c>
      <c r="N52" s="4">
        <v>28.062999999999999</v>
      </c>
      <c r="O52" s="4">
        <v>27.922999999999998</v>
      </c>
      <c r="P52" s="4">
        <v>36.594999999999999</v>
      </c>
      <c r="Q52" s="4">
        <v>27.062000000000001</v>
      </c>
      <c r="R52" s="4">
        <v>33.042999999999999</v>
      </c>
      <c r="S52" s="4">
        <v>31.552</v>
      </c>
      <c r="T52" s="4">
        <v>31.908000000000001</v>
      </c>
      <c r="U52" s="4">
        <v>23.637</v>
      </c>
      <c r="V52" s="4">
        <v>20.145</v>
      </c>
      <c r="W52" s="4">
        <v>19.427</v>
      </c>
      <c r="X52" s="4">
        <v>20.001000000000001</v>
      </c>
      <c r="Y52" s="4">
        <v>24.902000000000001</v>
      </c>
      <c r="Z52" s="4">
        <v>23.367000000000001</v>
      </c>
      <c r="AA52" s="4">
        <v>29.39</v>
      </c>
      <c r="AB52" s="4">
        <v>21.248000000000001</v>
      </c>
      <c r="AC52" s="4">
        <v>30.643000000000001</v>
      </c>
      <c r="AD52" s="4">
        <v>25.001000000000001</v>
      </c>
      <c r="AE52" s="19">
        <v>21.864999999999998</v>
      </c>
      <c r="AF52" s="4">
        <v>26.283000000000001</v>
      </c>
      <c r="AG52" s="4">
        <v>14.896000000000001</v>
      </c>
      <c r="AH52" s="4">
        <v>23.606000000000002</v>
      </c>
      <c r="AI52" s="4">
        <v>29.707000000000001</v>
      </c>
      <c r="AJ52" s="4">
        <v>24.184999999999999</v>
      </c>
      <c r="AK52" s="4">
        <v>16.734999999999999</v>
      </c>
      <c r="AL52" s="4">
        <v>24.654</v>
      </c>
      <c r="AM52" s="4">
        <v>24.998999999999999</v>
      </c>
      <c r="ALQ52" s="4" t="e">
        <v>#N/A</v>
      </c>
    </row>
    <row r="53" spans="1:1005" ht="15" x14ac:dyDescent="0.25">
      <c r="A53" s="18">
        <v>45717</v>
      </c>
      <c r="B53" s="4">
        <v>47.1</v>
      </c>
      <c r="C53" s="4">
        <v>47.1</v>
      </c>
      <c r="D53" s="4">
        <v>47.1</v>
      </c>
      <c r="E53">
        <v>55.429000000000002</v>
      </c>
      <c r="F53">
        <v>90.093999999999994</v>
      </c>
      <c r="G53" s="4">
        <v>41.167999999999999</v>
      </c>
      <c r="H53" s="4">
        <v>36.649000000000001</v>
      </c>
      <c r="I53" s="4">
        <v>55.225999999999999</v>
      </c>
      <c r="J53" s="4">
        <v>33.652000000000001</v>
      </c>
      <c r="K53" s="4">
        <v>34.558999999999997</v>
      </c>
      <c r="L53" s="4">
        <v>38.253</v>
      </c>
      <c r="M53" s="4">
        <v>41.734999999999999</v>
      </c>
      <c r="N53" s="4">
        <v>51.476999999999997</v>
      </c>
      <c r="O53" s="4">
        <v>62.965000000000003</v>
      </c>
      <c r="P53" s="4">
        <v>50.414000000000001</v>
      </c>
      <c r="Q53" s="4">
        <v>54.850999999999999</v>
      </c>
      <c r="R53" s="4">
        <v>53.201000000000001</v>
      </c>
      <c r="S53" s="4">
        <v>44.735999999999997</v>
      </c>
      <c r="T53" s="4">
        <v>38.220999999999997</v>
      </c>
      <c r="U53" s="4">
        <v>37.238999999999997</v>
      </c>
      <c r="V53" s="4">
        <v>25.446000000000002</v>
      </c>
      <c r="W53" s="4">
        <v>32.683999999999997</v>
      </c>
      <c r="X53" s="4">
        <v>59.107999999999997</v>
      </c>
      <c r="Y53" s="4">
        <v>30.388000000000002</v>
      </c>
      <c r="Z53" s="4">
        <v>33.707999999999998</v>
      </c>
      <c r="AA53" s="4">
        <v>80.191999999999993</v>
      </c>
      <c r="AB53" s="4">
        <v>23.186</v>
      </c>
      <c r="AC53" s="4">
        <v>60.459000000000003</v>
      </c>
      <c r="AD53" s="4">
        <v>30.443000000000001</v>
      </c>
      <c r="AE53" s="19">
        <v>40.982999999999997</v>
      </c>
      <c r="AF53" s="4">
        <v>51.655999999999999</v>
      </c>
      <c r="AG53" s="4">
        <v>24.099</v>
      </c>
      <c r="AH53" s="4">
        <v>27.417999999999999</v>
      </c>
      <c r="AI53" s="4">
        <v>54.335999999999999</v>
      </c>
      <c r="AJ53" s="4">
        <v>27.881</v>
      </c>
      <c r="AK53" s="4">
        <v>29.702000000000002</v>
      </c>
      <c r="AL53" s="4">
        <v>39.670999999999999</v>
      </c>
      <c r="AM53" s="4">
        <v>25.759</v>
      </c>
      <c r="ALQ53" s="4" t="e">
        <v>#N/A</v>
      </c>
    </row>
    <row r="54" spans="1:1005" ht="15" x14ac:dyDescent="0.25">
      <c r="A54" s="18">
        <v>45748</v>
      </c>
      <c r="B54" s="4">
        <v>100.3</v>
      </c>
      <c r="C54" s="4">
        <v>100.3</v>
      </c>
      <c r="D54" s="4">
        <v>100.3</v>
      </c>
      <c r="E54">
        <v>126.104</v>
      </c>
      <c r="F54" s="4">
        <v>156.017</v>
      </c>
      <c r="G54" s="4">
        <v>123.211</v>
      </c>
      <c r="H54" s="4">
        <v>82.763000000000005</v>
      </c>
      <c r="I54" s="4">
        <v>138.489</v>
      </c>
      <c r="J54" s="4">
        <v>77.411000000000001</v>
      </c>
      <c r="K54" s="4">
        <v>66.332999999999998</v>
      </c>
      <c r="L54" s="4">
        <v>95.977000000000004</v>
      </c>
      <c r="M54" s="4">
        <v>120.52800000000001</v>
      </c>
      <c r="N54" s="4">
        <v>99.853999999999999</v>
      </c>
      <c r="O54" s="4">
        <v>75.774000000000001</v>
      </c>
      <c r="P54" s="4">
        <v>115.617</v>
      </c>
      <c r="Q54" s="4">
        <v>116.15</v>
      </c>
      <c r="R54" s="4">
        <v>84.664000000000001</v>
      </c>
      <c r="S54" s="4">
        <v>60.417999999999999</v>
      </c>
      <c r="T54" s="4">
        <v>96.546999999999997</v>
      </c>
      <c r="U54" s="4">
        <v>77.063999999999993</v>
      </c>
      <c r="V54" s="4">
        <v>66.88</v>
      </c>
      <c r="W54" s="4">
        <v>65.984999999999999</v>
      </c>
      <c r="X54" s="4">
        <v>126.241</v>
      </c>
      <c r="Y54" s="4">
        <v>80.137</v>
      </c>
      <c r="Z54" s="4">
        <v>109.982</v>
      </c>
      <c r="AA54" s="4">
        <v>115.65600000000001</v>
      </c>
      <c r="AB54" s="4">
        <v>80.587000000000003</v>
      </c>
      <c r="AC54" s="4">
        <v>101.991</v>
      </c>
      <c r="AD54" s="4">
        <v>78.551000000000002</v>
      </c>
      <c r="AE54" s="19">
        <v>94.212999999999994</v>
      </c>
      <c r="AF54" s="4">
        <v>111.902</v>
      </c>
      <c r="AG54" s="4">
        <v>54.978000000000002</v>
      </c>
      <c r="AH54" s="4">
        <v>65.606999999999999</v>
      </c>
      <c r="AI54" s="4">
        <v>96.933999999999997</v>
      </c>
      <c r="AJ54" s="4">
        <v>63.741</v>
      </c>
      <c r="AK54" s="4">
        <v>52.295999999999999</v>
      </c>
      <c r="AL54" s="4">
        <v>48.170999999999999</v>
      </c>
      <c r="AM54" s="4">
        <v>57.966999999999999</v>
      </c>
      <c r="ALQ54" s="4" t="e">
        <v>#N/A</v>
      </c>
    </row>
    <row r="55" spans="1:1005" ht="15" x14ac:dyDescent="0.25">
      <c r="A55" s="18">
        <v>45778</v>
      </c>
      <c r="B55" s="4">
        <v>246.5</v>
      </c>
      <c r="C55" s="4">
        <v>246.5</v>
      </c>
      <c r="D55" s="4">
        <v>246.5</v>
      </c>
      <c r="E55">
        <v>481.12400000000002</v>
      </c>
      <c r="F55" s="4">
        <v>400.31099999999998</v>
      </c>
      <c r="G55" s="4">
        <v>391.459</v>
      </c>
      <c r="H55" s="4">
        <v>177.489</v>
      </c>
      <c r="I55" s="4">
        <v>223.98099999999999</v>
      </c>
      <c r="J55" s="4">
        <v>145.53399999999999</v>
      </c>
      <c r="K55" s="4">
        <v>207.53100000000001</v>
      </c>
      <c r="L55" s="4">
        <v>246.678</v>
      </c>
      <c r="M55" s="4">
        <v>349.745</v>
      </c>
      <c r="N55" s="4">
        <v>261.52600000000001</v>
      </c>
      <c r="O55" s="4">
        <v>250.934</v>
      </c>
      <c r="P55" s="4">
        <v>424.34699999999998</v>
      </c>
      <c r="Q55" s="4">
        <v>420.21699999999998</v>
      </c>
      <c r="R55" s="4">
        <v>262.79399999999998</v>
      </c>
      <c r="S55" s="4">
        <v>274.50599999999997</v>
      </c>
      <c r="T55" s="4">
        <v>275.54899999999998</v>
      </c>
      <c r="U55" s="4">
        <v>305.351</v>
      </c>
      <c r="V55" s="4">
        <v>84.965999999999994</v>
      </c>
      <c r="W55" s="4">
        <v>184.52600000000001</v>
      </c>
      <c r="X55" s="4">
        <v>265.92500000000001</v>
      </c>
      <c r="Y55" s="4">
        <v>312.65600000000001</v>
      </c>
      <c r="Z55" s="4">
        <v>258.28699999999998</v>
      </c>
      <c r="AA55" s="4">
        <v>303.88900000000001</v>
      </c>
      <c r="AB55" s="4">
        <v>339.13600000000002</v>
      </c>
      <c r="AC55" s="4">
        <v>341.25700000000001</v>
      </c>
      <c r="AD55" s="4">
        <v>146.119</v>
      </c>
      <c r="AE55" s="19">
        <v>214.97800000000001</v>
      </c>
      <c r="AF55" s="4">
        <v>151.40600000000001</v>
      </c>
      <c r="AG55" s="4">
        <v>127.48099999999999</v>
      </c>
      <c r="AH55" s="4">
        <v>279.7</v>
      </c>
      <c r="AI55" s="4">
        <v>233.89</v>
      </c>
      <c r="AJ55" s="4">
        <v>125.488</v>
      </c>
      <c r="AK55" s="4">
        <v>192.4</v>
      </c>
      <c r="AL55" s="4">
        <v>178.77500000000001</v>
      </c>
      <c r="AM55" s="4">
        <v>569.20299999999997</v>
      </c>
      <c r="ALQ55" s="4" t="e">
        <v>#N/A</v>
      </c>
    </row>
    <row r="56" spans="1:1005" ht="15" x14ac:dyDescent="0.25">
      <c r="A56" s="18">
        <v>45809</v>
      </c>
      <c r="B56" s="4">
        <v>311.39999999999998</v>
      </c>
      <c r="C56" s="4">
        <v>311.39999999999998</v>
      </c>
      <c r="D56" s="4">
        <v>311.39999999999998</v>
      </c>
      <c r="E56">
        <v>478.64100000000002</v>
      </c>
      <c r="F56" s="4">
        <v>465.54599999999999</v>
      </c>
      <c r="G56" s="4">
        <v>342.70400000000001</v>
      </c>
      <c r="H56" s="4">
        <v>211.381</v>
      </c>
      <c r="I56" s="4">
        <v>174.92500000000001</v>
      </c>
      <c r="J56" s="4">
        <v>211.34399999999999</v>
      </c>
      <c r="K56" s="4">
        <v>332.81900000000002</v>
      </c>
      <c r="L56" s="4">
        <v>215.83</v>
      </c>
      <c r="M56" s="4">
        <v>476.95800000000003</v>
      </c>
      <c r="N56" s="4">
        <v>260.858</v>
      </c>
      <c r="O56" s="4">
        <v>648.57500000000005</v>
      </c>
      <c r="P56" s="4">
        <v>359</v>
      </c>
      <c r="Q56" s="4">
        <v>616.32799999999997</v>
      </c>
      <c r="R56" s="4">
        <v>252.392</v>
      </c>
      <c r="S56" s="4">
        <v>431.88200000000001</v>
      </c>
      <c r="T56" s="4">
        <v>191.46</v>
      </c>
      <c r="U56" s="4">
        <v>235.392</v>
      </c>
      <c r="V56" s="4">
        <v>63.02</v>
      </c>
      <c r="W56" s="4">
        <v>256.43599999999998</v>
      </c>
      <c r="X56" s="4">
        <v>174.988</v>
      </c>
      <c r="Y56" s="4">
        <v>340.74</v>
      </c>
      <c r="Z56" s="4">
        <v>234.15299999999999</v>
      </c>
      <c r="AA56" s="4">
        <v>236.43700000000001</v>
      </c>
      <c r="AB56" s="4">
        <v>597.57100000000003</v>
      </c>
      <c r="AC56" s="4">
        <v>326.005</v>
      </c>
      <c r="AD56" s="4">
        <v>307.041</v>
      </c>
      <c r="AE56" s="19">
        <v>529.226</v>
      </c>
      <c r="AF56" s="4">
        <v>64.122</v>
      </c>
      <c r="AG56" s="4">
        <v>166.89599999999999</v>
      </c>
      <c r="AH56" s="4">
        <v>395.14499999999998</v>
      </c>
      <c r="AI56" s="4">
        <v>387.9</v>
      </c>
      <c r="AJ56" s="4">
        <v>136.68299999999999</v>
      </c>
      <c r="AK56" s="4">
        <v>356.56900000000002</v>
      </c>
      <c r="AL56" s="4">
        <v>464.83600000000001</v>
      </c>
      <c r="AM56" s="4">
        <v>839.06100000000004</v>
      </c>
      <c r="ALQ56" s="4" t="e">
        <v>#N/A</v>
      </c>
    </row>
    <row r="57" spans="1:1005" ht="15" x14ac:dyDescent="0.25">
      <c r="A57" s="18">
        <v>45839</v>
      </c>
      <c r="B57" s="4">
        <v>110.4</v>
      </c>
      <c r="C57" s="4">
        <v>110.4</v>
      </c>
      <c r="D57" s="4">
        <v>110.4</v>
      </c>
      <c r="E57">
        <v>146.28299999999999</v>
      </c>
      <c r="F57">
        <v>191.56299999999999</v>
      </c>
      <c r="G57" s="4">
        <v>114.49</v>
      </c>
      <c r="H57" s="4">
        <v>83.436999999999998</v>
      </c>
      <c r="I57" s="4">
        <v>72.352999999999994</v>
      </c>
      <c r="J57" s="4">
        <v>82.84</v>
      </c>
      <c r="K57" s="4">
        <v>152.005</v>
      </c>
      <c r="L57" s="4">
        <v>80.698999999999998</v>
      </c>
      <c r="M57" s="4">
        <v>218.94900000000001</v>
      </c>
      <c r="N57" s="4">
        <v>81.216999999999999</v>
      </c>
      <c r="O57" s="4">
        <v>566.91800000000001</v>
      </c>
      <c r="P57" s="4">
        <v>140.64599999999999</v>
      </c>
      <c r="Q57" s="4">
        <v>217.65600000000001</v>
      </c>
      <c r="R57" s="4">
        <v>117.804</v>
      </c>
      <c r="S57" s="4">
        <v>254.42500000000001</v>
      </c>
      <c r="T57" s="4">
        <v>58.11</v>
      </c>
      <c r="U57" s="4">
        <v>67.334999999999994</v>
      </c>
      <c r="V57" s="4">
        <v>24.866</v>
      </c>
      <c r="W57" s="4">
        <v>72.322000000000003</v>
      </c>
      <c r="X57" s="4">
        <v>63.283999999999999</v>
      </c>
      <c r="Y57" s="4">
        <v>132.679</v>
      </c>
      <c r="Z57" s="4">
        <v>85.366</v>
      </c>
      <c r="AA57" s="4">
        <v>81.135000000000005</v>
      </c>
      <c r="AB57" s="4">
        <v>253.55</v>
      </c>
      <c r="AC57" s="4">
        <v>164.93700000000001</v>
      </c>
      <c r="AD57" s="4">
        <v>89.665000000000006</v>
      </c>
      <c r="AE57" s="19">
        <v>250.16399999999999</v>
      </c>
      <c r="AF57" s="4">
        <v>29.771000000000001</v>
      </c>
      <c r="AG57" s="4">
        <v>58.529000000000003</v>
      </c>
      <c r="AH57" s="4">
        <v>120.468</v>
      </c>
      <c r="AI57" s="4">
        <v>117.036</v>
      </c>
      <c r="AJ57" s="4">
        <v>53.445999999999998</v>
      </c>
      <c r="AK57" s="4">
        <v>201.851</v>
      </c>
      <c r="AL57" s="4">
        <v>256.24599999999998</v>
      </c>
      <c r="AM57" s="4">
        <v>377.892</v>
      </c>
      <c r="ALQ57" s="4" t="e">
        <v>#N/A</v>
      </c>
    </row>
    <row r="58" spans="1:1005" ht="15" x14ac:dyDescent="0.25">
      <c r="A58" s="18">
        <v>45870</v>
      </c>
      <c r="B58" s="4">
        <v>68.400000000000006</v>
      </c>
      <c r="C58" s="4">
        <v>68.400000000000006</v>
      </c>
      <c r="D58" s="4">
        <v>68.400000000000006</v>
      </c>
      <c r="E58">
        <v>67.950999999999993</v>
      </c>
      <c r="F58">
        <v>74.238</v>
      </c>
      <c r="G58" s="4">
        <v>63.444000000000003</v>
      </c>
      <c r="H58" s="4">
        <v>47.963999999999999</v>
      </c>
      <c r="I58" s="4">
        <v>54.241</v>
      </c>
      <c r="J58" s="4">
        <v>43.377000000000002</v>
      </c>
      <c r="K58" s="4">
        <v>63.383000000000003</v>
      </c>
      <c r="L58" s="4">
        <v>60.863</v>
      </c>
      <c r="M58" s="4">
        <v>75.938999999999993</v>
      </c>
      <c r="N58" s="4">
        <v>46.631</v>
      </c>
      <c r="O58" s="4">
        <v>153.01400000000001</v>
      </c>
      <c r="P58" s="4">
        <v>59.741</v>
      </c>
      <c r="Q58" s="4">
        <v>93.346999999999994</v>
      </c>
      <c r="R58" s="4">
        <v>56.115000000000002</v>
      </c>
      <c r="S58" s="4">
        <v>100.61</v>
      </c>
      <c r="T58" s="4">
        <v>46.286999999999999</v>
      </c>
      <c r="U58" s="4">
        <v>51.384</v>
      </c>
      <c r="V58" s="4">
        <v>20.495000000000001</v>
      </c>
      <c r="W58" s="4">
        <v>42.820999999999998</v>
      </c>
      <c r="X58" s="4">
        <v>39.564999999999998</v>
      </c>
      <c r="Y58" s="4">
        <v>62.404000000000003</v>
      </c>
      <c r="Z58" s="4">
        <v>60.484000000000002</v>
      </c>
      <c r="AA58" s="4">
        <v>54.698</v>
      </c>
      <c r="AB58" s="4">
        <v>89.424999999999997</v>
      </c>
      <c r="AC58" s="4">
        <v>62.805</v>
      </c>
      <c r="AD58" s="4">
        <v>54.720999999999997</v>
      </c>
      <c r="AE58" s="19">
        <v>76.893000000000001</v>
      </c>
      <c r="AF58" s="4">
        <v>29.571000000000002</v>
      </c>
      <c r="AG58" s="4">
        <v>41.808</v>
      </c>
      <c r="AH58" s="4">
        <v>62.959000000000003</v>
      </c>
      <c r="AI58" s="4">
        <v>49.517000000000003</v>
      </c>
      <c r="AJ58" s="4">
        <v>33.619</v>
      </c>
      <c r="AK58" s="4">
        <v>104.151</v>
      </c>
      <c r="AL58" s="4">
        <v>95.266999999999996</v>
      </c>
      <c r="AM58" s="4">
        <v>143.88300000000001</v>
      </c>
      <c r="ALQ58" s="4" t="e">
        <v>#N/A</v>
      </c>
    </row>
    <row r="59" spans="1:1005" ht="15" x14ac:dyDescent="0.25">
      <c r="A59" s="18">
        <v>45901</v>
      </c>
      <c r="B59" s="4">
        <v>45.6</v>
      </c>
      <c r="C59" s="4">
        <v>45.6</v>
      </c>
      <c r="D59" s="4">
        <v>45.6</v>
      </c>
      <c r="E59">
        <v>71.944000000000003</v>
      </c>
      <c r="F59">
        <v>76.828999999999994</v>
      </c>
      <c r="G59" s="4">
        <v>50.350999999999999</v>
      </c>
      <c r="H59" s="4">
        <v>49.612000000000002</v>
      </c>
      <c r="I59" s="4">
        <v>39.119999999999997</v>
      </c>
      <c r="J59" s="4">
        <v>36.853999999999999</v>
      </c>
      <c r="K59" s="4">
        <v>41.52</v>
      </c>
      <c r="L59" s="4">
        <v>50.776000000000003</v>
      </c>
      <c r="M59" s="4">
        <v>64.977999999999994</v>
      </c>
      <c r="N59" s="4">
        <v>44.868000000000002</v>
      </c>
      <c r="O59" s="4">
        <v>74.856999999999999</v>
      </c>
      <c r="P59" s="4">
        <v>49.012</v>
      </c>
      <c r="Q59" s="4">
        <v>70.852000000000004</v>
      </c>
      <c r="R59" s="4">
        <v>40.869999999999997</v>
      </c>
      <c r="S59" s="4">
        <v>57.09</v>
      </c>
      <c r="T59" s="4">
        <v>40.000999999999998</v>
      </c>
      <c r="U59" s="4">
        <v>36.822000000000003</v>
      </c>
      <c r="V59" s="4">
        <v>24.448</v>
      </c>
      <c r="W59" s="4">
        <v>64.941000000000003</v>
      </c>
      <c r="X59" s="4">
        <v>44.835999999999999</v>
      </c>
      <c r="Y59" s="4">
        <v>42.215000000000003</v>
      </c>
      <c r="Z59" s="4">
        <v>45.893999999999998</v>
      </c>
      <c r="AA59" s="4">
        <v>55.720999999999997</v>
      </c>
      <c r="AB59" s="4">
        <v>55.66</v>
      </c>
      <c r="AC59" s="4">
        <v>45.451999999999998</v>
      </c>
      <c r="AD59" s="4">
        <v>35.598999999999997</v>
      </c>
      <c r="AE59" s="19">
        <v>48.281999999999996</v>
      </c>
      <c r="AF59" s="4">
        <v>26.757999999999999</v>
      </c>
      <c r="AG59" s="4">
        <v>63.036999999999999</v>
      </c>
      <c r="AH59" s="4">
        <v>58.268000000000001</v>
      </c>
      <c r="AI59" s="4">
        <v>40.719000000000001</v>
      </c>
      <c r="AJ59" s="4">
        <v>29.58</v>
      </c>
      <c r="AK59" s="4">
        <v>87.045000000000002</v>
      </c>
      <c r="AL59" s="4">
        <v>49.069000000000003</v>
      </c>
      <c r="AM59" s="4">
        <v>83.567999999999998</v>
      </c>
      <c r="ALQ59" s="4" t="e">
        <v>#N/A</v>
      </c>
    </row>
    <row r="60" spans="1:1005" ht="15" x14ac:dyDescent="0.25">
      <c r="A60" s="18">
        <v>45931</v>
      </c>
      <c r="B60" s="4">
        <v>40.97</v>
      </c>
      <c r="C60" s="4">
        <v>51.84</v>
      </c>
      <c r="D60" s="4">
        <v>46.5</v>
      </c>
      <c r="E60">
        <v>101.955</v>
      </c>
      <c r="F60">
        <v>81.117000000000004</v>
      </c>
      <c r="G60" s="4">
        <v>40.561</v>
      </c>
      <c r="H60" s="4">
        <v>37.975000000000001</v>
      </c>
      <c r="I60" s="4">
        <v>37.53</v>
      </c>
      <c r="J60" s="4">
        <v>56.768999999999998</v>
      </c>
      <c r="K60" s="4">
        <v>35.042000000000002</v>
      </c>
      <c r="L60" s="4">
        <v>34.728999999999999</v>
      </c>
      <c r="M60" s="4">
        <v>55.933</v>
      </c>
      <c r="N60" s="4">
        <v>39.856999999999999</v>
      </c>
      <c r="O60" s="4">
        <v>68.778999999999996</v>
      </c>
      <c r="P60" s="4">
        <v>60.067</v>
      </c>
      <c r="Q60" s="4">
        <v>77.561000000000007</v>
      </c>
      <c r="R60" s="4">
        <v>48.064</v>
      </c>
      <c r="S60" s="4">
        <v>44.975000000000001</v>
      </c>
      <c r="T60" s="4">
        <v>35.183999999999997</v>
      </c>
      <c r="U60" s="4">
        <v>32.85</v>
      </c>
      <c r="V60" s="4">
        <v>34.668999999999997</v>
      </c>
      <c r="W60" s="4">
        <v>41.118000000000002</v>
      </c>
      <c r="X60" s="4">
        <v>42.23</v>
      </c>
      <c r="Y60" s="4">
        <v>59.38</v>
      </c>
      <c r="Z60" s="4">
        <v>78.912999999999997</v>
      </c>
      <c r="AA60" s="4">
        <v>52.686999999999998</v>
      </c>
      <c r="AB60" s="4">
        <v>48.899000000000001</v>
      </c>
      <c r="AC60" s="4">
        <v>44.942999999999998</v>
      </c>
      <c r="AD60" s="4">
        <v>35.94</v>
      </c>
      <c r="AE60" s="19">
        <v>47.228000000000002</v>
      </c>
      <c r="AF60" s="4">
        <v>25.097999999999999</v>
      </c>
      <c r="AG60" s="4">
        <v>58.503999999999998</v>
      </c>
      <c r="AH60" s="4">
        <v>72.463999999999999</v>
      </c>
      <c r="AI60" s="4">
        <v>35.133000000000003</v>
      </c>
      <c r="AJ60" s="4">
        <v>30.295999999999999</v>
      </c>
      <c r="AK60" s="4">
        <v>53.8</v>
      </c>
      <c r="AL60" s="4">
        <v>41.304000000000002</v>
      </c>
      <c r="AM60" s="4">
        <v>74.228999999999999</v>
      </c>
      <c r="ALQ60" s="4" t="e">
        <v>#N/A</v>
      </c>
    </row>
    <row r="61" spans="1:1005" ht="15" x14ac:dyDescent="0.25">
      <c r="A61" s="18">
        <v>45962</v>
      </c>
      <c r="B61" s="4">
        <v>36.61</v>
      </c>
      <c r="C61" s="4">
        <v>39.369999999999997</v>
      </c>
      <c r="D61" s="4">
        <v>37.9</v>
      </c>
      <c r="E61">
        <v>59.491</v>
      </c>
      <c r="F61">
        <v>56.929000000000002</v>
      </c>
      <c r="G61" s="4">
        <v>38.695999999999998</v>
      </c>
      <c r="H61" s="4">
        <v>29.106999999999999</v>
      </c>
      <c r="I61" s="4">
        <v>29.995000000000001</v>
      </c>
      <c r="J61" s="4">
        <v>47.536000000000001</v>
      </c>
      <c r="K61" s="4">
        <v>32.127000000000002</v>
      </c>
      <c r="L61" s="4">
        <v>29.155000000000001</v>
      </c>
      <c r="M61" s="4">
        <v>43.680999999999997</v>
      </c>
      <c r="N61" s="4">
        <v>35.997</v>
      </c>
      <c r="O61" s="4">
        <v>51.206000000000003</v>
      </c>
      <c r="P61" s="4">
        <v>44.14</v>
      </c>
      <c r="Q61" s="4">
        <v>52.927999999999997</v>
      </c>
      <c r="R61" s="4">
        <v>40.509</v>
      </c>
      <c r="S61" s="4">
        <v>36.173000000000002</v>
      </c>
      <c r="T61" s="4">
        <v>30.344000000000001</v>
      </c>
      <c r="U61" s="4">
        <v>31.826000000000001</v>
      </c>
      <c r="V61" s="4">
        <v>21.219000000000001</v>
      </c>
      <c r="W61" s="4">
        <v>29.259</v>
      </c>
      <c r="X61" s="4">
        <v>36.273000000000003</v>
      </c>
      <c r="Y61" s="4">
        <v>43.564999999999998</v>
      </c>
      <c r="Z61" s="4">
        <v>49.69</v>
      </c>
      <c r="AA61" s="4">
        <v>39.088000000000001</v>
      </c>
      <c r="AB61" s="4">
        <v>42.524000000000001</v>
      </c>
      <c r="AC61" s="4">
        <v>41.475000000000001</v>
      </c>
      <c r="AD61" s="4">
        <v>35.304000000000002</v>
      </c>
      <c r="AE61" s="19">
        <v>38.896999999999998</v>
      </c>
      <c r="AF61" s="4">
        <v>21.324999999999999</v>
      </c>
      <c r="AG61" s="4">
        <v>34.701000000000001</v>
      </c>
      <c r="AH61" s="4">
        <v>43.683999999999997</v>
      </c>
      <c r="AI61" s="4">
        <v>32.951000000000001</v>
      </c>
      <c r="AJ61" s="4">
        <v>28.81</v>
      </c>
      <c r="AK61" s="4">
        <v>36.920999999999999</v>
      </c>
      <c r="AL61" s="4">
        <v>35.078000000000003</v>
      </c>
      <c r="AM61" s="4">
        <v>58.408999999999999</v>
      </c>
      <c r="ALQ61" s="4" t="e">
        <v>#N/A</v>
      </c>
    </row>
    <row r="62" spans="1:1005" ht="15" x14ac:dyDescent="0.25">
      <c r="A62" s="18">
        <v>45992</v>
      </c>
      <c r="B62" s="4">
        <v>32.9</v>
      </c>
      <c r="C62" s="4">
        <v>32.9</v>
      </c>
      <c r="D62" s="4">
        <v>32.9</v>
      </c>
      <c r="E62">
        <v>43.593000000000004</v>
      </c>
      <c r="F62">
        <v>43.783000000000001</v>
      </c>
      <c r="G62" s="4">
        <v>34.529000000000003</v>
      </c>
      <c r="H62" s="4">
        <v>26.606999999999999</v>
      </c>
      <c r="I62" s="4">
        <v>26.997</v>
      </c>
      <c r="J62" s="4">
        <v>33.664999999999999</v>
      </c>
      <c r="K62" s="4">
        <v>29.524999999999999</v>
      </c>
      <c r="L62" s="4">
        <v>27.006</v>
      </c>
      <c r="M62" s="4">
        <v>38.186</v>
      </c>
      <c r="N62" s="4">
        <v>30.943999999999999</v>
      </c>
      <c r="O62" s="4">
        <v>46.578000000000003</v>
      </c>
      <c r="P62" s="4">
        <v>38.856999999999999</v>
      </c>
      <c r="Q62" s="4">
        <v>42.850999999999999</v>
      </c>
      <c r="R62" s="4">
        <v>37.393999999999998</v>
      </c>
      <c r="S62" s="4">
        <v>33.497999999999998</v>
      </c>
      <c r="T62" s="4">
        <v>27.167000000000002</v>
      </c>
      <c r="U62" s="4">
        <v>27.640999999999998</v>
      </c>
      <c r="V62" s="4">
        <v>17.863</v>
      </c>
      <c r="W62" s="4">
        <v>27.242999999999999</v>
      </c>
      <c r="X62" s="4">
        <v>28.757999999999999</v>
      </c>
      <c r="Y62" s="4">
        <v>33.21</v>
      </c>
      <c r="Z62" s="4">
        <v>35.222000000000001</v>
      </c>
      <c r="AA62" s="4">
        <v>30.045999999999999</v>
      </c>
      <c r="AB62" s="4">
        <v>38.734999999999999</v>
      </c>
      <c r="AC62" s="4">
        <v>34.639000000000003</v>
      </c>
      <c r="AD62" s="4">
        <v>30.177</v>
      </c>
      <c r="AE62" s="19">
        <v>34.807000000000002</v>
      </c>
      <c r="AF62" s="4">
        <v>19.917000000000002</v>
      </c>
      <c r="AG62" s="4">
        <v>26.943999999999999</v>
      </c>
      <c r="AH62" s="4">
        <v>33.789000000000001</v>
      </c>
      <c r="AI62" s="4">
        <v>31.231000000000002</v>
      </c>
      <c r="AJ62" s="4">
        <v>23.405999999999999</v>
      </c>
      <c r="AK62" s="4">
        <v>32.534999999999997</v>
      </c>
      <c r="AL62" s="4">
        <v>33.386000000000003</v>
      </c>
      <c r="AM62" s="4">
        <v>49.972000000000001</v>
      </c>
      <c r="ALQ62" s="4" t="e">
        <v>#N/A</v>
      </c>
    </row>
    <row r="63" spans="1:1005" ht="15" x14ac:dyDescent="0.25">
      <c r="A63" s="18">
        <v>46023</v>
      </c>
      <c r="B63" s="4">
        <v>31</v>
      </c>
      <c r="C63" s="4">
        <v>31</v>
      </c>
      <c r="D63" s="4">
        <v>31</v>
      </c>
      <c r="E63">
        <v>37.857999999999997</v>
      </c>
      <c r="F63">
        <v>36.789000000000001</v>
      </c>
      <c r="G63" s="4">
        <v>30.715</v>
      </c>
      <c r="H63" s="4">
        <v>23.946999999999999</v>
      </c>
      <c r="I63" s="4">
        <v>24.225999999999999</v>
      </c>
      <c r="J63" s="4">
        <v>26.777000000000001</v>
      </c>
      <c r="K63" s="4">
        <v>25.931999999999999</v>
      </c>
      <c r="L63" s="4">
        <v>24.58</v>
      </c>
      <c r="M63" s="4">
        <v>34.274000000000001</v>
      </c>
      <c r="N63" s="4">
        <v>27.652000000000001</v>
      </c>
      <c r="O63" s="4">
        <v>40.619</v>
      </c>
      <c r="P63" s="4">
        <v>33.460999999999999</v>
      </c>
      <c r="Q63" s="4">
        <v>38.466999999999999</v>
      </c>
      <c r="R63" s="4">
        <v>32.457000000000001</v>
      </c>
      <c r="S63" s="4">
        <v>32.335000000000001</v>
      </c>
      <c r="T63" s="4">
        <v>24.317</v>
      </c>
      <c r="U63" s="4">
        <v>24.547999999999998</v>
      </c>
      <c r="V63" s="4">
        <v>16.047000000000001</v>
      </c>
      <c r="W63" s="4">
        <v>24.132999999999999</v>
      </c>
      <c r="X63" s="4">
        <v>29.209</v>
      </c>
      <c r="Y63" s="4">
        <v>28.824000000000002</v>
      </c>
      <c r="Z63" s="4">
        <v>31.428000000000001</v>
      </c>
      <c r="AA63" s="4">
        <v>26.056000000000001</v>
      </c>
      <c r="AB63" s="4">
        <v>35.061</v>
      </c>
      <c r="AC63" s="4">
        <v>30.52</v>
      </c>
      <c r="AD63" s="4">
        <v>26.835999999999999</v>
      </c>
      <c r="AE63" s="19">
        <v>31.792999999999999</v>
      </c>
      <c r="AF63" s="4">
        <v>18.001999999999999</v>
      </c>
      <c r="AG63" s="4">
        <v>23.513999999999999</v>
      </c>
      <c r="AH63" s="4">
        <v>29.614999999999998</v>
      </c>
      <c r="AI63" s="4">
        <v>28.956</v>
      </c>
      <c r="AJ63" s="4">
        <v>19.957000000000001</v>
      </c>
      <c r="AK63" s="4">
        <v>29.268000000000001</v>
      </c>
      <c r="AL63" s="4">
        <v>32.241</v>
      </c>
      <c r="AM63" s="4">
        <v>44.613999999999997</v>
      </c>
      <c r="ALQ63" s="4" t="e">
        <v>#N/A</v>
      </c>
    </row>
    <row r="64" spans="1:1005" ht="15" x14ac:dyDescent="0.25">
      <c r="A64" s="18">
        <v>46054</v>
      </c>
      <c r="B64" s="4">
        <v>28.7</v>
      </c>
      <c r="C64" s="4">
        <v>28.7</v>
      </c>
      <c r="D64" s="4">
        <v>28.7</v>
      </c>
      <c r="E64">
        <v>48.116999999999997</v>
      </c>
      <c r="F64">
        <v>34.066000000000003</v>
      </c>
      <c r="G64" s="4">
        <v>25.131</v>
      </c>
      <c r="H64" s="4">
        <v>19.739000000000001</v>
      </c>
      <c r="I64" s="4">
        <v>20.695</v>
      </c>
      <c r="J64" s="4">
        <v>23.218</v>
      </c>
      <c r="K64" s="4">
        <v>22.367000000000001</v>
      </c>
      <c r="L64" s="4">
        <v>22.408999999999999</v>
      </c>
      <c r="M64" s="4">
        <v>28.062999999999999</v>
      </c>
      <c r="N64" s="4">
        <v>27.922999999999998</v>
      </c>
      <c r="O64" s="4">
        <v>36.594999999999999</v>
      </c>
      <c r="P64" s="4">
        <v>27.062000000000001</v>
      </c>
      <c r="Q64" s="4">
        <v>33.042999999999999</v>
      </c>
      <c r="R64" s="4">
        <v>31.552</v>
      </c>
      <c r="S64" s="4">
        <v>31.908000000000001</v>
      </c>
      <c r="T64" s="4">
        <v>23.637</v>
      </c>
      <c r="U64" s="4">
        <v>20.145</v>
      </c>
      <c r="V64" s="4">
        <v>19.427</v>
      </c>
      <c r="W64" s="4">
        <v>20.001000000000001</v>
      </c>
      <c r="X64" s="4">
        <v>24.902000000000001</v>
      </c>
      <c r="Y64" s="4">
        <v>23.367000000000001</v>
      </c>
      <c r="Z64" s="4">
        <v>29.39</v>
      </c>
      <c r="AA64" s="4">
        <v>21.248000000000001</v>
      </c>
      <c r="AB64" s="4">
        <v>30.643000000000001</v>
      </c>
      <c r="AC64" s="4">
        <v>25.001000000000001</v>
      </c>
      <c r="AD64" s="4">
        <v>21.864999999999998</v>
      </c>
      <c r="AE64" s="19">
        <v>26.283000000000001</v>
      </c>
      <c r="AF64" s="4">
        <v>14.896000000000001</v>
      </c>
      <c r="AG64" s="4">
        <v>23.606000000000002</v>
      </c>
      <c r="AH64" s="4">
        <v>29.707000000000001</v>
      </c>
      <c r="AI64" s="4">
        <v>24.184999999999999</v>
      </c>
      <c r="AJ64" s="4">
        <v>16.734999999999999</v>
      </c>
      <c r="AK64" s="4">
        <v>24.654</v>
      </c>
      <c r="AL64" s="4">
        <v>24.998999999999999</v>
      </c>
      <c r="AM64" s="4">
        <v>24.998999999999999</v>
      </c>
      <c r="ALQ64" s="4" t="e">
        <v>#N/A</v>
      </c>
    </row>
    <row r="65" spans="1:1005" ht="15" x14ac:dyDescent="0.25">
      <c r="A65" s="18">
        <v>46082</v>
      </c>
      <c r="B65" s="4">
        <v>47.1</v>
      </c>
      <c r="C65" s="4">
        <v>47.1</v>
      </c>
      <c r="D65" s="4">
        <v>47.1</v>
      </c>
      <c r="E65">
        <v>90.093999999999994</v>
      </c>
      <c r="F65">
        <v>41.167999999999999</v>
      </c>
      <c r="G65" s="4">
        <v>36.649000000000001</v>
      </c>
      <c r="H65" s="4">
        <v>55.225999999999999</v>
      </c>
      <c r="I65" s="4">
        <v>33.652000000000001</v>
      </c>
      <c r="J65" s="4">
        <v>34.558999999999997</v>
      </c>
      <c r="K65" s="4">
        <v>38.253</v>
      </c>
      <c r="L65" s="4">
        <v>41.734999999999999</v>
      </c>
      <c r="M65" s="4">
        <v>51.476999999999997</v>
      </c>
      <c r="N65" s="4">
        <v>62.965000000000003</v>
      </c>
      <c r="O65" s="4">
        <v>50.414000000000001</v>
      </c>
      <c r="P65" s="4">
        <v>54.850999999999999</v>
      </c>
      <c r="Q65" s="4">
        <v>53.201000000000001</v>
      </c>
      <c r="R65" s="4">
        <v>44.735999999999997</v>
      </c>
      <c r="S65" s="4">
        <v>38.220999999999997</v>
      </c>
      <c r="T65" s="4">
        <v>37.238999999999997</v>
      </c>
      <c r="U65" s="4">
        <v>25.446000000000002</v>
      </c>
      <c r="V65" s="4">
        <v>32.683999999999997</v>
      </c>
      <c r="W65" s="4">
        <v>59.107999999999997</v>
      </c>
      <c r="X65" s="4">
        <v>30.388000000000002</v>
      </c>
      <c r="Y65" s="4">
        <v>33.707999999999998</v>
      </c>
      <c r="Z65" s="4">
        <v>80.191999999999993</v>
      </c>
      <c r="AA65" s="4">
        <v>23.186</v>
      </c>
      <c r="AB65" s="4">
        <v>60.459000000000003</v>
      </c>
      <c r="AC65" s="4">
        <v>30.443000000000001</v>
      </c>
      <c r="AD65" s="4">
        <v>40.982999999999997</v>
      </c>
      <c r="AE65" s="19">
        <v>51.655999999999999</v>
      </c>
      <c r="AF65" s="4">
        <v>24.099</v>
      </c>
      <c r="AG65" s="4">
        <v>27.417999999999999</v>
      </c>
      <c r="AH65" s="4">
        <v>54.335999999999999</v>
      </c>
      <c r="AI65" s="4">
        <v>27.881</v>
      </c>
      <c r="AJ65" s="4">
        <v>29.702000000000002</v>
      </c>
      <c r="AK65" s="4">
        <v>39.670999999999999</v>
      </c>
      <c r="AL65" s="4">
        <v>25.759</v>
      </c>
      <c r="AM65" s="4">
        <v>25.759</v>
      </c>
      <c r="ALQ65" s="4" t="e">
        <v>#N/A</v>
      </c>
    </row>
    <row r="66" spans="1:1005" ht="15" x14ac:dyDescent="0.25">
      <c r="A66" s="18">
        <v>46113</v>
      </c>
      <c r="B66" s="4">
        <v>100.3</v>
      </c>
      <c r="C66" s="4">
        <v>100.3</v>
      </c>
      <c r="D66" s="4">
        <v>100.3</v>
      </c>
      <c r="E66">
        <v>156.017</v>
      </c>
      <c r="F66" s="4">
        <v>123.211</v>
      </c>
      <c r="G66" s="4">
        <v>82.763000000000005</v>
      </c>
      <c r="H66" s="4">
        <v>138.489</v>
      </c>
      <c r="I66" s="4">
        <v>77.411000000000001</v>
      </c>
      <c r="J66" s="4">
        <v>66.332999999999998</v>
      </c>
      <c r="K66" s="4">
        <v>95.977000000000004</v>
      </c>
      <c r="L66" s="4">
        <v>120.52800000000001</v>
      </c>
      <c r="M66" s="4">
        <v>99.853999999999999</v>
      </c>
      <c r="N66" s="4">
        <v>75.774000000000001</v>
      </c>
      <c r="O66" s="4">
        <v>115.617</v>
      </c>
      <c r="P66" s="4">
        <v>116.15</v>
      </c>
      <c r="Q66" s="4">
        <v>84.664000000000001</v>
      </c>
      <c r="R66" s="4">
        <v>60.417999999999999</v>
      </c>
      <c r="S66" s="4">
        <v>96.546999999999997</v>
      </c>
      <c r="T66" s="4">
        <v>77.063999999999993</v>
      </c>
      <c r="U66" s="4">
        <v>66.88</v>
      </c>
      <c r="V66" s="4">
        <v>65.984999999999999</v>
      </c>
      <c r="W66" s="4">
        <v>126.241</v>
      </c>
      <c r="X66" s="4">
        <v>80.137</v>
      </c>
      <c r="Y66" s="4">
        <v>109.982</v>
      </c>
      <c r="Z66" s="4">
        <v>115.65600000000001</v>
      </c>
      <c r="AA66" s="4">
        <v>80.587000000000003</v>
      </c>
      <c r="AB66" s="4">
        <v>101.991</v>
      </c>
      <c r="AC66" s="4">
        <v>78.551000000000002</v>
      </c>
      <c r="AD66" s="4">
        <v>94.212999999999994</v>
      </c>
      <c r="AE66" s="19">
        <v>111.902</v>
      </c>
      <c r="AF66" s="4">
        <v>54.978000000000002</v>
      </c>
      <c r="AG66" s="4">
        <v>65.606999999999999</v>
      </c>
      <c r="AH66" s="4">
        <v>96.933999999999997</v>
      </c>
      <c r="AI66" s="4">
        <v>63.741</v>
      </c>
      <c r="AJ66" s="4">
        <v>52.295999999999999</v>
      </c>
      <c r="AK66" s="4">
        <v>48.170999999999999</v>
      </c>
      <c r="AL66" s="4">
        <v>57.966999999999999</v>
      </c>
      <c r="AM66" s="4">
        <v>57.966999999999999</v>
      </c>
      <c r="ALQ66" s="4" t="e">
        <v>#N/A</v>
      </c>
    </row>
    <row r="67" spans="1:1005" ht="15" x14ac:dyDescent="0.25">
      <c r="A67" s="18">
        <v>46143</v>
      </c>
      <c r="B67" s="4">
        <v>246.5</v>
      </c>
      <c r="C67" s="4">
        <v>246.5</v>
      </c>
      <c r="D67" s="4">
        <v>246.5</v>
      </c>
      <c r="E67">
        <v>400.31099999999998</v>
      </c>
      <c r="F67" s="4">
        <v>391.459</v>
      </c>
      <c r="G67" s="4">
        <v>177.489</v>
      </c>
      <c r="H67" s="4">
        <v>223.98099999999999</v>
      </c>
      <c r="I67" s="4">
        <v>145.53399999999999</v>
      </c>
      <c r="J67" s="4">
        <v>207.53100000000001</v>
      </c>
      <c r="K67" s="4">
        <v>246.678</v>
      </c>
      <c r="L67" s="4">
        <v>349.745</v>
      </c>
      <c r="M67" s="4">
        <v>261.52600000000001</v>
      </c>
      <c r="N67" s="4">
        <v>250.934</v>
      </c>
      <c r="O67" s="4">
        <v>424.34699999999998</v>
      </c>
      <c r="P67" s="4">
        <v>420.21699999999998</v>
      </c>
      <c r="Q67" s="4">
        <v>262.79399999999998</v>
      </c>
      <c r="R67" s="4">
        <v>274.50599999999997</v>
      </c>
      <c r="S67" s="4">
        <v>275.54899999999998</v>
      </c>
      <c r="T67" s="4">
        <v>305.351</v>
      </c>
      <c r="U67" s="4">
        <v>84.965999999999994</v>
      </c>
      <c r="V67" s="4">
        <v>184.52600000000001</v>
      </c>
      <c r="W67" s="4">
        <v>265.92500000000001</v>
      </c>
      <c r="X67" s="4">
        <v>312.65600000000001</v>
      </c>
      <c r="Y67" s="4">
        <v>258.28699999999998</v>
      </c>
      <c r="Z67" s="4">
        <v>303.88900000000001</v>
      </c>
      <c r="AA67" s="4">
        <v>339.13600000000002</v>
      </c>
      <c r="AB67" s="4">
        <v>341.25700000000001</v>
      </c>
      <c r="AC67" s="4">
        <v>146.119</v>
      </c>
      <c r="AD67" s="4">
        <v>214.97800000000001</v>
      </c>
      <c r="AE67" s="19">
        <v>151.40600000000001</v>
      </c>
      <c r="AF67" s="4">
        <v>127.48099999999999</v>
      </c>
      <c r="AG67" s="4">
        <v>279.7</v>
      </c>
      <c r="AH67" s="4">
        <v>233.89</v>
      </c>
      <c r="AI67" s="4">
        <v>125.488</v>
      </c>
      <c r="AJ67" s="4">
        <v>192.4</v>
      </c>
      <c r="AK67" s="4">
        <v>178.77500000000001</v>
      </c>
      <c r="AL67" s="4">
        <v>569.20299999999997</v>
      </c>
      <c r="AM67" s="4">
        <v>569.20299999999997</v>
      </c>
      <c r="ALQ67" s="4" t="e">
        <v>#N/A</v>
      </c>
    </row>
    <row r="68" spans="1:1005" ht="15" x14ac:dyDescent="0.25">
      <c r="A68" s="18">
        <v>46174</v>
      </c>
      <c r="B68" s="4">
        <v>311.39999999999998</v>
      </c>
      <c r="C68" s="4">
        <v>311.39999999999998</v>
      </c>
      <c r="D68" s="4">
        <v>311.39999999999998</v>
      </c>
      <c r="E68">
        <v>465.54599999999999</v>
      </c>
      <c r="F68" s="4">
        <v>342.70400000000001</v>
      </c>
      <c r="G68" s="4">
        <v>211.381</v>
      </c>
      <c r="H68" s="4">
        <v>174.92500000000001</v>
      </c>
      <c r="I68" s="4">
        <v>211.34399999999999</v>
      </c>
      <c r="J68" s="4">
        <v>332.81900000000002</v>
      </c>
      <c r="K68" s="4">
        <v>215.83</v>
      </c>
      <c r="L68" s="4">
        <v>476.95800000000003</v>
      </c>
      <c r="M68" s="4">
        <v>260.858</v>
      </c>
      <c r="N68" s="4">
        <v>648.57500000000005</v>
      </c>
      <c r="O68" s="4">
        <v>359</v>
      </c>
      <c r="P68" s="4">
        <v>616.32799999999997</v>
      </c>
      <c r="Q68" s="4">
        <v>252.392</v>
      </c>
      <c r="R68" s="4">
        <v>431.88200000000001</v>
      </c>
      <c r="S68" s="4">
        <v>191.46</v>
      </c>
      <c r="T68" s="4">
        <v>235.392</v>
      </c>
      <c r="U68" s="4">
        <v>63.02</v>
      </c>
      <c r="V68" s="4">
        <v>256.43599999999998</v>
      </c>
      <c r="W68" s="4">
        <v>174.988</v>
      </c>
      <c r="X68" s="4">
        <v>340.74</v>
      </c>
      <c r="Y68" s="4">
        <v>234.15299999999999</v>
      </c>
      <c r="Z68" s="4">
        <v>236.43700000000001</v>
      </c>
      <c r="AA68" s="4">
        <v>597.57100000000003</v>
      </c>
      <c r="AB68" s="4">
        <v>326.005</v>
      </c>
      <c r="AC68" s="4">
        <v>307.041</v>
      </c>
      <c r="AD68" s="4">
        <v>529.226</v>
      </c>
      <c r="AE68" s="19">
        <v>64.122</v>
      </c>
      <c r="AF68" s="4">
        <v>166.89599999999999</v>
      </c>
      <c r="AG68" s="4">
        <v>395.14499999999998</v>
      </c>
      <c r="AH68" s="4">
        <v>387.9</v>
      </c>
      <c r="AI68" s="4">
        <v>136.68299999999999</v>
      </c>
      <c r="AJ68" s="4">
        <v>356.56900000000002</v>
      </c>
      <c r="AK68" s="4">
        <v>464.83600000000001</v>
      </c>
      <c r="AL68" s="4">
        <v>839.06100000000004</v>
      </c>
      <c r="AM68" s="4">
        <v>839.06100000000004</v>
      </c>
      <c r="ALQ68" s="4" t="e">
        <v>#N/A</v>
      </c>
    </row>
    <row r="69" spans="1:1005" ht="15" x14ac:dyDescent="0.25">
      <c r="A69" s="18">
        <v>46204</v>
      </c>
      <c r="B69" s="4">
        <v>110.4</v>
      </c>
      <c r="C69" s="4">
        <v>110.4</v>
      </c>
      <c r="D69" s="4">
        <v>110.4</v>
      </c>
      <c r="E69">
        <v>191.56299999999999</v>
      </c>
      <c r="F69">
        <v>114.49</v>
      </c>
      <c r="G69" s="4">
        <v>83.436999999999998</v>
      </c>
      <c r="H69" s="4">
        <v>72.352999999999994</v>
      </c>
      <c r="I69" s="4">
        <v>82.84</v>
      </c>
      <c r="J69" s="4">
        <v>152.005</v>
      </c>
      <c r="K69" s="4">
        <v>80.698999999999998</v>
      </c>
      <c r="L69" s="4">
        <v>218.94900000000001</v>
      </c>
      <c r="M69" s="4">
        <v>81.216999999999999</v>
      </c>
      <c r="N69" s="4">
        <v>566.91800000000001</v>
      </c>
      <c r="O69" s="4">
        <v>140.64599999999999</v>
      </c>
      <c r="P69" s="4">
        <v>217.65600000000001</v>
      </c>
      <c r="Q69" s="4">
        <v>117.804</v>
      </c>
      <c r="R69" s="4">
        <v>254.42500000000001</v>
      </c>
      <c r="S69" s="4">
        <v>58.11</v>
      </c>
      <c r="T69" s="4">
        <v>67.334999999999994</v>
      </c>
      <c r="U69" s="4">
        <v>24.866</v>
      </c>
      <c r="V69" s="4">
        <v>72.322000000000003</v>
      </c>
      <c r="W69" s="4">
        <v>63.283999999999999</v>
      </c>
      <c r="X69" s="4">
        <v>132.679</v>
      </c>
      <c r="Y69" s="4">
        <v>85.366</v>
      </c>
      <c r="Z69" s="4">
        <v>81.135000000000005</v>
      </c>
      <c r="AA69" s="4">
        <v>253.55</v>
      </c>
      <c r="AB69" s="4">
        <v>164.93700000000001</v>
      </c>
      <c r="AC69" s="4">
        <v>89.665000000000006</v>
      </c>
      <c r="AD69" s="4">
        <v>250.16399999999999</v>
      </c>
      <c r="AE69" s="19">
        <v>29.771000000000001</v>
      </c>
      <c r="AF69" s="4">
        <v>58.529000000000003</v>
      </c>
      <c r="AG69" s="4">
        <v>120.468</v>
      </c>
      <c r="AH69" s="4">
        <v>117.036</v>
      </c>
      <c r="AI69" s="4">
        <v>53.445999999999998</v>
      </c>
      <c r="AJ69" s="4">
        <v>201.851</v>
      </c>
      <c r="AK69" s="4">
        <v>256.24599999999998</v>
      </c>
      <c r="AL69" s="4">
        <v>377.892</v>
      </c>
      <c r="AM69" s="4">
        <v>377.892</v>
      </c>
      <c r="ALQ69" s="4" t="e">
        <v>#N/A</v>
      </c>
    </row>
    <row r="70" spans="1:1005" ht="15" x14ac:dyDescent="0.25">
      <c r="A70" s="18">
        <v>46235</v>
      </c>
      <c r="B70" s="4">
        <v>68.400000000000006</v>
      </c>
      <c r="C70" s="4">
        <v>68.400000000000006</v>
      </c>
      <c r="D70" s="4">
        <v>68.400000000000006</v>
      </c>
      <c r="E70">
        <v>74.238</v>
      </c>
      <c r="F70">
        <v>63.444000000000003</v>
      </c>
      <c r="G70" s="4">
        <v>47.963999999999999</v>
      </c>
      <c r="H70" s="4">
        <v>54.241</v>
      </c>
      <c r="I70" s="4">
        <v>43.377000000000002</v>
      </c>
      <c r="J70" s="4">
        <v>63.383000000000003</v>
      </c>
      <c r="K70" s="4">
        <v>60.863</v>
      </c>
      <c r="L70" s="4">
        <v>75.938999999999993</v>
      </c>
      <c r="M70" s="4">
        <v>46.631</v>
      </c>
      <c r="N70" s="4">
        <v>153.01400000000001</v>
      </c>
      <c r="O70" s="4">
        <v>59.741</v>
      </c>
      <c r="P70" s="4">
        <v>93.346999999999994</v>
      </c>
      <c r="Q70" s="4">
        <v>56.115000000000002</v>
      </c>
      <c r="R70" s="4">
        <v>100.61</v>
      </c>
      <c r="S70" s="4">
        <v>46.286999999999999</v>
      </c>
      <c r="T70" s="4">
        <v>51.384</v>
      </c>
      <c r="U70" s="4">
        <v>20.495000000000001</v>
      </c>
      <c r="V70" s="4">
        <v>42.820999999999998</v>
      </c>
      <c r="W70" s="4">
        <v>39.564999999999998</v>
      </c>
      <c r="X70" s="4">
        <v>62.404000000000003</v>
      </c>
      <c r="Y70" s="4">
        <v>60.484000000000002</v>
      </c>
      <c r="Z70" s="4">
        <v>54.698</v>
      </c>
      <c r="AA70" s="4">
        <v>89.424999999999997</v>
      </c>
      <c r="AB70" s="4">
        <v>62.805</v>
      </c>
      <c r="AC70" s="4">
        <v>54.720999999999997</v>
      </c>
      <c r="AD70" s="4">
        <v>76.893000000000001</v>
      </c>
      <c r="AE70" s="19">
        <v>29.571000000000002</v>
      </c>
      <c r="AF70" s="4">
        <v>41.808</v>
      </c>
      <c r="AG70" s="4">
        <v>62.959000000000003</v>
      </c>
      <c r="AH70" s="4">
        <v>49.517000000000003</v>
      </c>
      <c r="AI70" s="4">
        <v>33.619</v>
      </c>
      <c r="AJ70" s="4">
        <v>104.151</v>
      </c>
      <c r="AK70" s="4">
        <v>95.266999999999996</v>
      </c>
      <c r="AL70" s="4">
        <v>143.88300000000001</v>
      </c>
      <c r="AM70" s="4">
        <v>143.88300000000001</v>
      </c>
      <c r="ALQ70" s="4" t="e">
        <v>#N/A</v>
      </c>
    </row>
    <row r="71" spans="1:1005" ht="15" x14ac:dyDescent="0.25">
      <c r="A71" s="18">
        <v>46266</v>
      </c>
      <c r="B71" s="4">
        <v>45.6</v>
      </c>
      <c r="C71" s="4">
        <v>45.6</v>
      </c>
      <c r="D71" s="4">
        <v>45.6</v>
      </c>
      <c r="E71">
        <v>76.828999999999994</v>
      </c>
      <c r="F71" s="10">
        <v>50.350999999999999</v>
      </c>
      <c r="G71" s="4">
        <v>49.612000000000002</v>
      </c>
      <c r="H71" s="4">
        <v>39.119999999999997</v>
      </c>
      <c r="I71" s="4">
        <v>36.853999999999999</v>
      </c>
      <c r="J71" s="4">
        <v>41.52</v>
      </c>
      <c r="K71" s="4">
        <v>50.776000000000003</v>
      </c>
      <c r="L71" s="4">
        <v>64.977999999999994</v>
      </c>
      <c r="M71" s="4">
        <v>44.868000000000002</v>
      </c>
      <c r="N71" s="4">
        <v>74.856999999999999</v>
      </c>
      <c r="O71" s="4">
        <v>49.012</v>
      </c>
      <c r="P71" s="4">
        <v>70.852000000000004</v>
      </c>
      <c r="Q71" s="4">
        <v>40.869999999999997</v>
      </c>
      <c r="R71" s="4">
        <v>57.09</v>
      </c>
      <c r="S71" s="4">
        <v>40.000999999999998</v>
      </c>
      <c r="T71" s="4">
        <v>36.822000000000003</v>
      </c>
      <c r="U71" s="4">
        <v>24.448</v>
      </c>
      <c r="V71" s="4">
        <v>64.941000000000003</v>
      </c>
      <c r="W71" s="4">
        <v>44.835999999999999</v>
      </c>
      <c r="X71" s="4">
        <v>42.215000000000003</v>
      </c>
      <c r="Y71" s="4">
        <v>45.893999999999998</v>
      </c>
      <c r="Z71" s="4">
        <v>55.720999999999997</v>
      </c>
      <c r="AA71" s="4">
        <v>55.66</v>
      </c>
      <c r="AB71" s="4">
        <v>45.451999999999998</v>
      </c>
      <c r="AC71" s="4">
        <v>35.598999999999997</v>
      </c>
      <c r="AD71" s="4">
        <v>48.281999999999996</v>
      </c>
      <c r="AE71" s="19">
        <v>26.757999999999999</v>
      </c>
      <c r="AF71" s="4">
        <v>63.036999999999999</v>
      </c>
      <c r="AG71" s="4">
        <v>58.268000000000001</v>
      </c>
      <c r="AH71" s="4">
        <v>40.719000000000001</v>
      </c>
      <c r="AI71" s="4">
        <v>29.58</v>
      </c>
      <c r="AJ71" s="4">
        <v>87.045000000000002</v>
      </c>
      <c r="AK71" s="4">
        <v>49.069000000000003</v>
      </c>
      <c r="AL71" s="4">
        <v>83.567999999999998</v>
      </c>
      <c r="AM71" s="4">
        <v>83.567999999999998</v>
      </c>
      <c r="ALQ71" s="4" t="e">
        <v>#N/A</v>
      </c>
    </row>
    <row r="72" spans="1:1005" ht="15" x14ac:dyDescent="0.25">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F5808-EAA4-4CCA-805E-2E1F3CC4C647}">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4" width="7.5703125" style="5"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5" x14ac:dyDescent="0.25">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14">
        <f>PowellInflow.Unregulated!A4</f>
        <v>44228</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14">
        <f>PowellInflow.Unregulated!A5</f>
        <v>44256</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14">
        <f>PowellInflow.Unregulated!A6</f>
        <v>44287</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14">
        <f>PowellInflow.Unregulated!A7</f>
        <v>44317</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14">
        <f>PowellInflow.Unregulated!A8</f>
        <v>44348</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14">
        <f>PowellInflow.Unregulated!A9</f>
        <v>44378</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14">
        <f>PowellInflow.Unregulated!A10</f>
        <v>44409</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14">
        <f>PowellInflow.Unregulated!A11</f>
        <v>44440</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14">
        <f>PowellInflow.Unregulated!A12</f>
        <v>44470</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14">
        <f>PowellInflow.Unregulated!A13</f>
        <v>44501</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14">
        <f>PowellInflow.Unregulated!A14</f>
        <v>44531</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14">
        <f>PowellInflow.Unregulated!A15</f>
        <v>44562</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14">
        <f>PowellInflow.Unregulated!A16</f>
        <v>44593</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14">
        <f>PowellInflow.Unregulated!A17</f>
        <v>44621</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14">
        <f>PowellInflow.Unregulated!A18</f>
        <v>44652</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14">
        <f>PowellInflow.Unregulated!A19</f>
        <v>44682</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14">
        <f>PowellInflow.Unregulated!A20</f>
        <v>44713</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14">
        <f>PowellInflow.Unregulated!A21</f>
        <v>44743</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14">
        <f>PowellInflow.Unregulated!A22</f>
        <v>44774</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14">
        <f>PowellInflow.Unregulated!A23</f>
        <v>44805</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14">
        <f>PowellInflow.Unregulated!A24</f>
        <v>44835</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14">
        <f>PowellInflow.Unregulated!A25</f>
        <v>44866</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14">
        <f>PowellInflow.Unregulated!A26</f>
        <v>44896</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14">
        <f>PowellInflow.Unregulated!A27</f>
        <v>44927</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14">
        <f>PowellInflow.Unregulated!A28</f>
        <v>44958</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14">
        <f>PowellInflow.Unregulated!A29</f>
        <v>44986</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14">
        <f>PowellInflow.Unregulated!A30</f>
        <v>45017</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14">
        <f>PowellInflow.Unregulated!A31</f>
        <v>45047</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14">
        <f>PowellInflow.Unregulated!A32</f>
        <v>45078</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14">
        <f>PowellInflow.Unregulated!A33</f>
        <v>45108</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14">
        <f>PowellInflow.Unregulated!A34</f>
        <v>45139</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14">
        <f>PowellInflow.Unregulated!A35</f>
        <v>45170</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14">
        <f>PowellInflow.Unregulated!A36</f>
        <v>45200</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14">
        <f>PowellInflow.Unregulated!A37</f>
        <v>45231</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14">
        <f>PowellInflow.Unregulated!A38</f>
        <v>45261</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14">
        <f>PowellInflow.Unregulated!A39</f>
        <v>45292</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14">
        <f>PowellInflow.Unregulated!A40</f>
        <v>45323</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14">
        <f>PowellInflow.Unregulated!A41</f>
        <v>45352</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14">
        <f>PowellInflow.Unregulated!A42</f>
        <v>45383</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14">
        <f>PowellInflow.Unregulated!A43</f>
        <v>45413</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14">
        <f>PowellInflow.Unregulated!A44</f>
        <v>45444</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14">
        <f>PowellInflow.Unregulated!A45</f>
        <v>45474</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14">
        <f>PowellInflow.Unregulated!A46</f>
        <v>45505</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14">
        <f>PowellInflow.Unregulated!A47</f>
        <v>45536</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14">
        <f>PowellInflow.Unregulated!A48</f>
        <v>45566</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14">
        <f>PowellInflow.Unregulated!A49</f>
        <v>45597</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14">
        <f>PowellInflow.Unregulated!A50</f>
        <v>45627</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14">
        <f>PowellInflow.Unregulated!A51</f>
        <v>45658</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14">
        <f>PowellInflow.Unregulated!A52</f>
        <v>45689</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14">
        <f>PowellInflow.Unregulated!A53</f>
        <v>45717</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14">
        <f>PowellInflow.Unregulated!A54</f>
        <v>45748</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14">
        <f>PowellInflow.Unregulated!A55</f>
        <v>45778</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14">
        <f>PowellInflow.Unregulated!A56</f>
        <v>45809</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14">
        <f>PowellInflow.Unregulated!A57</f>
        <v>45839</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14">
        <f>PowellInflow.Unregulated!A58</f>
        <v>45870</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14">
        <f>PowellInflow.Unregulated!A59</f>
        <v>45901</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14">
        <f>PowellInflow.Unregulated!A60</f>
        <v>45931</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14">
        <f>PowellInflow.Unregulated!A61</f>
        <v>45962</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14">
        <f>PowellInflow.Unregulated!A62</f>
        <v>45992</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14">
        <f>PowellInflow.Unregulated!A63</f>
        <v>46023</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14">
        <f>PowellInflow.Unregulated!A64</f>
        <v>46054</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14">
        <f>PowellInflow.Unregulated!A65</f>
        <v>46082</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14">
        <f>PowellInflow.Unregulated!A66</f>
        <v>46113</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14">
        <f>PowellInflow.Unregulated!A67</f>
        <v>46143</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14">
        <f>PowellInflow.Unregulated!A68</f>
        <v>46174</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14">
        <f>PowellInflow.Unregulated!A69</f>
        <v>46204</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14">
        <f>PowellInflow.Unregulated!A70</f>
        <v>46235</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14">
        <f>PowellInflow.Unregulated!A71</f>
        <v>46266</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400EC-AA17-4054-B5BD-E7E72CDBC930}">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17">
        <f>DATE(YEAR(DONOTCHANGE!A4),1,1)</f>
        <v>44197</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17">
        <f>DATE(YEAR(A4)+1,1,1)</f>
        <v>44562</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17">
        <f t="shared" ref="A6:A9" si="0">DATE(YEAR(A5)+1,1,1)</f>
        <v>44927</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17">
        <f t="shared" si="0"/>
        <v>45292</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17">
        <f t="shared" si="0"/>
        <v>45658</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17">
        <f t="shared" si="0"/>
        <v>46023</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71D38-638F-41B0-BEDE-7ABB73E93F59}">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22" customWidth="1"/>
    <col min="5" max="30" width="8" style="4" customWidth="1"/>
    <col min="31" max="31" width="9" style="4" customWidth="1"/>
    <col min="32" max="54" width="8.85546875" style="4" customWidth="1"/>
    <col min="55" max="16384" width="18.7109375" style="4"/>
  </cols>
  <sheetData>
    <row r="1" spans="1:54"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25">
        <v>44228</v>
      </c>
      <c r="B4">
        <v>22</v>
      </c>
      <c r="C4">
        <v>22</v>
      </c>
      <c r="D4" s="10">
        <v>22</v>
      </c>
      <c r="E4" s="10">
        <v>25.454999999999998</v>
      </c>
      <c r="F4" s="10">
        <v>25.718</v>
      </c>
      <c r="G4" s="10">
        <v>22.210999999999999</v>
      </c>
      <c r="H4" s="10">
        <v>21.811</v>
      </c>
      <c r="I4" s="10">
        <v>21.818999999999999</v>
      </c>
      <c r="J4" s="10">
        <v>58.344999999999999</v>
      </c>
      <c r="K4" s="10">
        <v>22.385000000000002</v>
      </c>
      <c r="L4" s="10">
        <v>21.841999999999999</v>
      </c>
      <c r="M4" s="10">
        <v>21.965</v>
      </c>
      <c r="N4" s="10">
        <v>22.023</v>
      </c>
      <c r="O4" s="10">
        <v>25.173999999999999</v>
      </c>
      <c r="P4" s="10">
        <v>21.821000000000002</v>
      </c>
      <c r="Q4" s="10">
        <v>21.812999999999999</v>
      </c>
      <c r="R4" s="10">
        <v>21.849</v>
      </c>
      <c r="S4" s="10">
        <v>27.096</v>
      </c>
      <c r="T4" s="10">
        <v>26.49</v>
      </c>
      <c r="U4" s="10">
        <v>22</v>
      </c>
      <c r="V4" s="10">
        <v>21.832999999999998</v>
      </c>
      <c r="W4" s="10">
        <v>22.091999999999999</v>
      </c>
      <c r="X4" s="10">
        <v>25.547000000000001</v>
      </c>
      <c r="Y4" s="10">
        <v>22.324999999999999</v>
      </c>
      <c r="Z4" s="10">
        <v>21.978999999999999</v>
      </c>
      <c r="AA4" s="10">
        <v>23.97</v>
      </c>
      <c r="AB4" s="10">
        <v>21.963999999999999</v>
      </c>
      <c r="AC4" s="10">
        <v>21.815999999999999</v>
      </c>
      <c r="AD4" s="10">
        <v>21.817</v>
      </c>
      <c r="AE4" s="10">
        <v>24.907</v>
      </c>
      <c r="AF4" s="10">
        <v>21.818000000000001</v>
      </c>
      <c r="AG4" s="10">
        <v>22.213999999999999</v>
      </c>
      <c r="AH4" s="26">
        <v>21.817</v>
      </c>
      <c r="AI4" s="4">
        <v>21.914999999999999</v>
      </c>
      <c r="AJ4" s="4">
        <v>21.812000000000001</v>
      </c>
      <c r="AK4" s="4">
        <v>21.817</v>
      </c>
      <c r="AL4" s="4">
        <v>26.29</v>
      </c>
      <c r="AM4" s="4">
        <v>29.698</v>
      </c>
    </row>
    <row r="5" spans="1:54" ht="15" x14ac:dyDescent="0.25">
      <c r="A5" s="25">
        <v>44256</v>
      </c>
      <c r="B5">
        <v>39</v>
      </c>
      <c r="C5">
        <v>39</v>
      </c>
      <c r="D5" s="10">
        <v>39</v>
      </c>
      <c r="E5" s="10">
        <v>44.238</v>
      </c>
      <c r="F5" s="10">
        <v>39</v>
      </c>
      <c r="G5" s="10">
        <v>35.859000000000002</v>
      </c>
      <c r="H5" s="10">
        <v>27.324999999999999</v>
      </c>
      <c r="I5" s="10">
        <v>28.693999999999999</v>
      </c>
      <c r="J5" s="10">
        <v>102.17700000000001</v>
      </c>
      <c r="K5" s="10">
        <v>35.164999999999999</v>
      </c>
      <c r="L5" s="10">
        <v>36.396000000000001</v>
      </c>
      <c r="M5" s="10">
        <v>53.185000000000002</v>
      </c>
      <c r="N5" s="10">
        <v>38.182000000000002</v>
      </c>
      <c r="O5" s="10">
        <v>31.686</v>
      </c>
      <c r="P5" s="10">
        <v>42.753</v>
      </c>
      <c r="Q5" s="10">
        <v>42.591999999999999</v>
      </c>
      <c r="R5" s="10">
        <v>46.256</v>
      </c>
      <c r="S5" s="10">
        <v>58.139000000000003</v>
      </c>
      <c r="T5" s="10">
        <v>39.752000000000002</v>
      </c>
      <c r="U5" s="10">
        <v>40.798000000000002</v>
      </c>
      <c r="V5" s="10">
        <v>38.936999999999998</v>
      </c>
      <c r="W5" s="10">
        <v>39.218000000000004</v>
      </c>
      <c r="X5" s="10">
        <v>35.106999999999999</v>
      </c>
      <c r="Y5" s="10">
        <v>37.024000000000001</v>
      </c>
      <c r="Z5" s="10">
        <v>29.19</v>
      </c>
      <c r="AA5" s="10">
        <v>39.878999999999998</v>
      </c>
      <c r="AB5" s="10">
        <v>46.463000000000001</v>
      </c>
      <c r="AC5" s="10">
        <v>34.673000000000002</v>
      </c>
      <c r="AD5" s="10">
        <v>30.701000000000001</v>
      </c>
      <c r="AE5" s="10">
        <v>56.53</v>
      </c>
      <c r="AF5" s="10">
        <v>28.42</v>
      </c>
      <c r="AG5" s="10">
        <v>40.359000000000002</v>
      </c>
      <c r="AH5" s="26">
        <v>33.223999999999997</v>
      </c>
      <c r="AI5" s="4">
        <v>29.751000000000001</v>
      </c>
      <c r="AJ5" s="4">
        <v>45.639000000000003</v>
      </c>
      <c r="AK5" s="4">
        <v>35.466000000000001</v>
      </c>
      <c r="AL5" s="4">
        <v>40.459000000000003</v>
      </c>
      <c r="AM5" s="4">
        <v>49.838000000000001</v>
      </c>
    </row>
    <row r="6" spans="1:54" ht="15" x14ac:dyDescent="0.25">
      <c r="A6" s="25">
        <v>44287</v>
      </c>
      <c r="B6">
        <v>22.24</v>
      </c>
      <c r="C6">
        <v>85.05</v>
      </c>
      <c r="D6" s="10">
        <v>55</v>
      </c>
      <c r="E6" s="10">
        <v>55</v>
      </c>
      <c r="F6" s="10">
        <v>40.676000000000002</v>
      </c>
      <c r="G6" s="10">
        <v>39.420999999999999</v>
      </c>
      <c r="H6" s="10">
        <v>33.679000000000002</v>
      </c>
      <c r="I6" s="10">
        <v>65.543999999999997</v>
      </c>
      <c r="J6" s="10">
        <v>117.592</v>
      </c>
      <c r="K6" s="10">
        <v>60.377000000000002</v>
      </c>
      <c r="L6" s="10">
        <v>62.021999999999998</v>
      </c>
      <c r="M6" s="10">
        <v>90.914000000000001</v>
      </c>
      <c r="N6" s="10">
        <v>69.772999999999996</v>
      </c>
      <c r="O6" s="10">
        <v>49.427</v>
      </c>
      <c r="P6" s="10">
        <v>52.445999999999998</v>
      </c>
      <c r="Q6" s="10">
        <v>54.877000000000002</v>
      </c>
      <c r="R6" s="10">
        <v>79.744</v>
      </c>
      <c r="S6" s="10">
        <v>51.170999999999999</v>
      </c>
      <c r="T6" s="10">
        <v>63.378999999999998</v>
      </c>
      <c r="U6" s="10">
        <v>40.207999999999998</v>
      </c>
      <c r="V6" s="10">
        <v>57.963000000000001</v>
      </c>
      <c r="W6" s="10">
        <v>47.811</v>
      </c>
      <c r="X6" s="10">
        <v>58.228999999999999</v>
      </c>
      <c r="Y6" s="10">
        <v>46.497999999999998</v>
      </c>
      <c r="Z6" s="10">
        <v>52.732999999999997</v>
      </c>
      <c r="AA6" s="10">
        <v>59.537999999999997</v>
      </c>
      <c r="AB6" s="10">
        <v>70.727999999999994</v>
      </c>
      <c r="AC6" s="10">
        <v>48.767000000000003</v>
      </c>
      <c r="AD6" s="10">
        <v>62.362000000000002</v>
      </c>
      <c r="AE6" s="10">
        <v>59.954000000000001</v>
      </c>
      <c r="AF6" s="10">
        <v>29.109000000000002</v>
      </c>
      <c r="AG6" s="10">
        <v>58.344999999999999</v>
      </c>
      <c r="AH6" s="26">
        <v>48.914000000000001</v>
      </c>
      <c r="AI6" s="4">
        <v>43.716999999999999</v>
      </c>
      <c r="AJ6" s="4">
        <v>79.414000000000001</v>
      </c>
      <c r="AK6" s="4">
        <v>42.216999999999999</v>
      </c>
      <c r="AL6" s="4">
        <v>63.484000000000002</v>
      </c>
      <c r="AM6" s="4">
        <v>49.189</v>
      </c>
    </row>
    <row r="7" spans="1:54" ht="15" x14ac:dyDescent="0.25">
      <c r="A7" s="25">
        <v>44317</v>
      </c>
      <c r="B7">
        <v>45.57</v>
      </c>
      <c r="C7">
        <v>174.23</v>
      </c>
      <c r="D7" s="10">
        <v>75</v>
      </c>
      <c r="E7" s="10">
        <v>88.766000000000005</v>
      </c>
      <c r="F7" s="10">
        <v>75</v>
      </c>
      <c r="G7" s="10">
        <v>67.691000000000003</v>
      </c>
      <c r="H7" s="10">
        <v>52.100999999999999</v>
      </c>
      <c r="I7" s="10">
        <v>111.301</v>
      </c>
      <c r="J7" s="10">
        <v>166.21700000000001</v>
      </c>
      <c r="K7" s="10">
        <v>138.13999999999999</v>
      </c>
      <c r="L7" s="10">
        <v>85.097999999999999</v>
      </c>
      <c r="M7" s="10">
        <v>109.22499999999999</v>
      </c>
      <c r="N7" s="10">
        <v>56.253999999999998</v>
      </c>
      <c r="O7" s="10">
        <v>57.790999999999997</v>
      </c>
      <c r="P7" s="10">
        <v>83.087000000000003</v>
      </c>
      <c r="Q7" s="10">
        <v>139.376</v>
      </c>
      <c r="R7" s="10">
        <v>138.63499999999999</v>
      </c>
      <c r="S7" s="10">
        <v>49.219000000000001</v>
      </c>
      <c r="T7" s="10">
        <v>42.134</v>
      </c>
      <c r="U7" s="10">
        <v>73.66</v>
      </c>
      <c r="V7" s="10">
        <v>63.917999999999999</v>
      </c>
      <c r="W7" s="10">
        <v>96.736000000000004</v>
      </c>
      <c r="X7" s="10">
        <v>97.826999999999998</v>
      </c>
      <c r="Y7" s="10">
        <v>84.965000000000003</v>
      </c>
      <c r="Z7" s="10">
        <v>43.573999999999998</v>
      </c>
      <c r="AA7" s="10">
        <v>49.5</v>
      </c>
      <c r="AB7" s="10">
        <v>57.808</v>
      </c>
      <c r="AC7" s="10">
        <v>78.022999999999996</v>
      </c>
      <c r="AD7" s="10">
        <v>84.259</v>
      </c>
      <c r="AE7" s="10">
        <v>115.877</v>
      </c>
      <c r="AF7" s="10">
        <v>68.234999999999999</v>
      </c>
      <c r="AG7" s="10">
        <v>68.19</v>
      </c>
      <c r="AH7" s="26">
        <v>24.443999999999999</v>
      </c>
      <c r="AI7" s="4">
        <v>64.858000000000004</v>
      </c>
      <c r="AJ7" s="4">
        <v>76.296999999999997</v>
      </c>
      <c r="AK7" s="4">
        <v>60.9</v>
      </c>
      <c r="AL7" s="4">
        <v>135.49799999999999</v>
      </c>
      <c r="AM7" s="4">
        <v>55.146000000000001</v>
      </c>
    </row>
    <row r="8" spans="1:54" ht="15" x14ac:dyDescent="0.25">
      <c r="A8" s="25">
        <v>44348</v>
      </c>
      <c r="B8">
        <v>75.05</v>
      </c>
      <c r="C8">
        <v>286.95</v>
      </c>
      <c r="D8" s="10">
        <v>165</v>
      </c>
      <c r="E8" s="10">
        <v>175.32</v>
      </c>
      <c r="F8" s="10">
        <v>175.56800000000001</v>
      </c>
      <c r="G8" s="10">
        <v>263.61</v>
      </c>
      <c r="H8" s="10">
        <v>164.74299999999999</v>
      </c>
      <c r="I8" s="10">
        <v>89.41</v>
      </c>
      <c r="J8" s="10">
        <v>484.14400000000001</v>
      </c>
      <c r="K8" s="10">
        <v>103.53700000000001</v>
      </c>
      <c r="L8" s="10">
        <v>104.49</v>
      </c>
      <c r="M8" s="10">
        <v>187.45699999999999</v>
      </c>
      <c r="N8" s="10">
        <v>158.23500000000001</v>
      </c>
      <c r="O8" s="10">
        <v>257.745</v>
      </c>
      <c r="P8" s="10">
        <v>18.216999999999999</v>
      </c>
      <c r="Q8" s="10">
        <v>268.07900000000001</v>
      </c>
      <c r="R8" s="10">
        <v>150.94999999999999</v>
      </c>
      <c r="S8" s="10">
        <v>329.06</v>
      </c>
      <c r="T8" s="10">
        <v>223.65</v>
      </c>
      <c r="U8" s="10">
        <v>175.983</v>
      </c>
      <c r="V8" s="10">
        <v>180.161</v>
      </c>
      <c r="W8" s="10">
        <v>322.50099999999998</v>
      </c>
      <c r="X8" s="10">
        <v>136.30799999999999</v>
      </c>
      <c r="Y8" s="10">
        <v>88.847999999999999</v>
      </c>
      <c r="Z8" s="10">
        <v>132.77000000000001</v>
      </c>
      <c r="AA8" s="10">
        <v>160.03200000000001</v>
      </c>
      <c r="AB8" s="10">
        <v>142.55099999999999</v>
      </c>
      <c r="AC8" s="10">
        <v>213.209</v>
      </c>
      <c r="AD8" s="10">
        <v>67.504999999999995</v>
      </c>
      <c r="AE8" s="10">
        <v>41.564999999999998</v>
      </c>
      <c r="AF8" s="10">
        <v>174.221</v>
      </c>
      <c r="AG8" s="10">
        <v>296.79899999999998</v>
      </c>
      <c r="AH8" s="26">
        <v>165</v>
      </c>
      <c r="AI8" s="4">
        <v>218.19399999999999</v>
      </c>
      <c r="AJ8" s="4">
        <v>87.424000000000007</v>
      </c>
      <c r="AK8" s="4">
        <v>62.076000000000001</v>
      </c>
      <c r="AL8" s="4">
        <v>325.64299999999997</v>
      </c>
      <c r="AM8" s="4">
        <v>129.93100000000001</v>
      </c>
    </row>
    <row r="9" spans="1:54" ht="15" x14ac:dyDescent="0.25">
      <c r="A9" s="25">
        <v>44378</v>
      </c>
      <c r="B9">
        <v>44.14</v>
      </c>
      <c r="C9">
        <v>168.76</v>
      </c>
      <c r="D9" s="10">
        <v>105</v>
      </c>
      <c r="E9" s="10">
        <v>79.239000000000004</v>
      </c>
      <c r="F9" s="10">
        <v>194.386</v>
      </c>
      <c r="G9" s="10">
        <v>244.21899999999999</v>
      </c>
      <c r="H9" s="10">
        <v>125.395</v>
      </c>
      <c r="I9" s="10">
        <v>31.242999999999999</v>
      </c>
      <c r="J9" s="10">
        <v>166.78399999999999</v>
      </c>
      <c r="K9" s="10">
        <v>37.591000000000001</v>
      </c>
      <c r="L9" s="10">
        <v>19.309999999999999</v>
      </c>
      <c r="M9" s="10">
        <v>103.441</v>
      </c>
      <c r="N9" s="10">
        <v>105.018</v>
      </c>
      <c r="O9" s="10">
        <v>125.614</v>
      </c>
      <c r="P9" s="10">
        <v>15.066000000000001</v>
      </c>
      <c r="Q9" s="10">
        <v>172.626</v>
      </c>
      <c r="R9" s="10">
        <v>32.533999999999999</v>
      </c>
      <c r="S9" s="10">
        <v>341.18200000000002</v>
      </c>
      <c r="T9" s="10">
        <v>108.946</v>
      </c>
      <c r="U9" s="10">
        <v>69.798000000000002</v>
      </c>
      <c r="V9" s="10">
        <v>245.184</v>
      </c>
      <c r="W9" s="10">
        <v>211.91</v>
      </c>
      <c r="X9" s="10">
        <v>40.753999999999998</v>
      </c>
      <c r="Y9" s="10">
        <v>20.978000000000002</v>
      </c>
      <c r="Z9" s="10">
        <v>49.027000000000001</v>
      </c>
      <c r="AA9" s="10">
        <v>56.337000000000003</v>
      </c>
      <c r="AB9" s="10">
        <v>105</v>
      </c>
      <c r="AC9" s="10">
        <v>156.52000000000001</v>
      </c>
      <c r="AD9" s="10">
        <v>8.2210000000000001</v>
      </c>
      <c r="AE9" s="10">
        <v>6.3730000000000002</v>
      </c>
      <c r="AF9" s="10">
        <v>143.94900000000001</v>
      </c>
      <c r="AG9" s="10">
        <v>233.75399999999999</v>
      </c>
      <c r="AH9" s="26">
        <v>171.05099999999999</v>
      </c>
      <c r="AI9" s="4">
        <v>377.24400000000003</v>
      </c>
      <c r="AJ9" s="4">
        <v>19.404</v>
      </c>
      <c r="AK9" s="4">
        <v>21.556999999999999</v>
      </c>
      <c r="AL9" s="4">
        <v>211.40799999999999</v>
      </c>
      <c r="AM9" s="4">
        <v>66.834000000000003</v>
      </c>
    </row>
    <row r="10" spans="1:54" ht="15" x14ac:dyDescent="0.25">
      <c r="A10" s="25">
        <v>44409</v>
      </c>
      <c r="B10">
        <v>31.97</v>
      </c>
      <c r="C10">
        <v>78.44</v>
      </c>
      <c r="D10" s="10">
        <v>46</v>
      </c>
      <c r="E10" s="10">
        <v>36.293999999999997</v>
      </c>
      <c r="F10" s="10">
        <v>91.156000000000006</v>
      </c>
      <c r="G10" s="10">
        <v>111.532</v>
      </c>
      <c r="H10" s="10">
        <v>52.232999999999997</v>
      </c>
      <c r="I10" s="10">
        <v>25.542999999999999</v>
      </c>
      <c r="J10" s="10">
        <v>73.438999999999993</v>
      </c>
      <c r="K10" s="10">
        <v>42.09</v>
      </c>
      <c r="L10" s="10">
        <v>21.658000000000001</v>
      </c>
      <c r="M10" s="10">
        <v>46.921999999999997</v>
      </c>
      <c r="N10" s="10">
        <v>42.228999999999999</v>
      </c>
      <c r="O10" s="10">
        <v>59.743000000000002</v>
      </c>
      <c r="P10" s="10">
        <v>14.021000000000001</v>
      </c>
      <c r="Q10" s="10">
        <v>152.40600000000001</v>
      </c>
      <c r="R10" s="10">
        <v>27.163</v>
      </c>
      <c r="S10" s="10">
        <v>126.544</v>
      </c>
      <c r="T10" s="10">
        <v>43.56</v>
      </c>
      <c r="U10" s="10">
        <v>58.883000000000003</v>
      </c>
      <c r="V10" s="10">
        <v>86.921000000000006</v>
      </c>
      <c r="W10" s="10">
        <v>81.763000000000005</v>
      </c>
      <c r="X10" s="10">
        <v>26.623999999999999</v>
      </c>
      <c r="Y10" s="10">
        <v>19.128</v>
      </c>
      <c r="Z10" s="10">
        <v>27.123000000000001</v>
      </c>
      <c r="AA10" s="10">
        <v>29.800999999999998</v>
      </c>
      <c r="AB10" s="10">
        <v>46</v>
      </c>
      <c r="AC10" s="10">
        <v>59.975999999999999</v>
      </c>
      <c r="AD10" s="10">
        <v>17.648</v>
      </c>
      <c r="AE10" s="10">
        <v>23.484000000000002</v>
      </c>
      <c r="AF10" s="10">
        <v>50.665999999999997</v>
      </c>
      <c r="AG10" s="10">
        <v>75.052999999999997</v>
      </c>
      <c r="AH10" s="26">
        <v>60.808</v>
      </c>
      <c r="AI10" s="4">
        <v>118.845</v>
      </c>
      <c r="AJ10" s="4">
        <v>18.824000000000002</v>
      </c>
      <c r="AK10" s="4">
        <v>18.899000000000001</v>
      </c>
      <c r="AL10" s="4">
        <v>79.436999999999998</v>
      </c>
      <c r="AM10" s="4">
        <v>31.367999999999999</v>
      </c>
    </row>
    <row r="11" spans="1:54" ht="15" x14ac:dyDescent="0.25">
      <c r="A11" s="25">
        <v>44440</v>
      </c>
      <c r="B11">
        <v>27.85</v>
      </c>
      <c r="C11">
        <v>52.1</v>
      </c>
      <c r="D11" s="10">
        <v>35</v>
      </c>
      <c r="E11" s="10">
        <v>24.353999999999999</v>
      </c>
      <c r="F11" s="10">
        <v>57.322000000000003</v>
      </c>
      <c r="G11" s="10">
        <v>62.7</v>
      </c>
      <c r="H11" s="10">
        <v>42.456000000000003</v>
      </c>
      <c r="I11" s="10">
        <v>31.036000000000001</v>
      </c>
      <c r="J11" s="10">
        <v>47.976999999999997</v>
      </c>
      <c r="K11" s="10">
        <v>29.492000000000001</v>
      </c>
      <c r="L11" s="10">
        <v>19.968</v>
      </c>
      <c r="M11" s="10">
        <v>38.164000000000001</v>
      </c>
      <c r="N11" s="10">
        <v>33.353000000000002</v>
      </c>
      <c r="O11" s="10">
        <v>52.317999999999998</v>
      </c>
      <c r="P11" s="10">
        <v>18.797000000000001</v>
      </c>
      <c r="Q11" s="10">
        <v>57.920999999999999</v>
      </c>
      <c r="R11" s="10">
        <v>24.646999999999998</v>
      </c>
      <c r="S11" s="10">
        <v>55.457999999999998</v>
      </c>
      <c r="T11" s="10">
        <v>29.495999999999999</v>
      </c>
      <c r="U11" s="10">
        <v>50.302</v>
      </c>
      <c r="V11" s="10">
        <v>41.985999999999997</v>
      </c>
      <c r="W11" s="10">
        <v>60.238999999999997</v>
      </c>
      <c r="X11" s="10">
        <v>32.996000000000002</v>
      </c>
      <c r="Y11" s="10">
        <v>18.620999999999999</v>
      </c>
      <c r="Z11" s="10">
        <v>30.073</v>
      </c>
      <c r="AA11" s="10">
        <v>30.977</v>
      </c>
      <c r="AB11" s="10">
        <v>43.094000000000001</v>
      </c>
      <c r="AC11" s="10">
        <v>35</v>
      </c>
      <c r="AD11" s="10">
        <v>18.734999999999999</v>
      </c>
      <c r="AE11" s="10">
        <v>22.484000000000002</v>
      </c>
      <c r="AF11" s="10">
        <v>37.972999999999999</v>
      </c>
      <c r="AG11" s="10">
        <v>38.244</v>
      </c>
      <c r="AH11" s="26">
        <v>37.633000000000003</v>
      </c>
      <c r="AI11" s="4">
        <v>54.390999999999998</v>
      </c>
      <c r="AJ11" s="4">
        <v>17.184999999999999</v>
      </c>
      <c r="AK11" s="4">
        <v>26.748999999999999</v>
      </c>
      <c r="AL11" s="4">
        <v>56.313000000000002</v>
      </c>
      <c r="AM11" s="4">
        <v>25.754999999999999</v>
      </c>
    </row>
    <row r="12" spans="1:54" ht="15" x14ac:dyDescent="0.25">
      <c r="A12" s="25">
        <v>44470</v>
      </c>
      <c r="B12">
        <v>36.5</v>
      </c>
      <c r="C12">
        <v>56.5</v>
      </c>
      <c r="D12" s="10">
        <v>38.659999999999997</v>
      </c>
      <c r="E12" s="10">
        <v>31.86</v>
      </c>
      <c r="F12" s="10">
        <v>82.094999999999999</v>
      </c>
      <c r="G12" s="10">
        <v>64.391999999999996</v>
      </c>
      <c r="H12" s="10">
        <v>52.061</v>
      </c>
      <c r="I12" s="10">
        <v>36.488</v>
      </c>
      <c r="J12" s="10">
        <v>54.624000000000002</v>
      </c>
      <c r="K12" s="10">
        <v>24.608000000000001</v>
      </c>
      <c r="L12" s="10">
        <v>21.603000000000002</v>
      </c>
      <c r="M12" s="10">
        <v>36.012999999999998</v>
      </c>
      <c r="N12" s="10">
        <v>40.384999999999998</v>
      </c>
      <c r="O12" s="10">
        <v>35.625</v>
      </c>
      <c r="P12" s="10">
        <v>18.716999999999999</v>
      </c>
      <c r="Q12" s="10">
        <v>46.582000000000001</v>
      </c>
      <c r="R12" s="10">
        <v>35.417000000000002</v>
      </c>
      <c r="S12" s="10">
        <v>50.078000000000003</v>
      </c>
      <c r="T12" s="10">
        <v>32.01</v>
      </c>
      <c r="U12" s="10">
        <v>50.067999999999998</v>
      </c>
      <c r="V12" s="10">
        <v>43.22</v>
      </c>
      <c r="W12" s="10">
        <v>41.454000000000001</v>
      </c>
      <c r="X12" s="10">
        <v>31.893000000000001</v>
      </c>
      <c r="Y12" s="10">
        <v>21.234000000000002</v>
      </c>
      <c r="Z12" s="10">
        <v>32.079000000000001</v>
      </c>
      <c r="AA12" s="10">
        <v>25.800999999999998</v>
      </c>
      <c r="AB12" s="10">
        <v>40.673999999999999</v>
      </c>
      <c r="AC12" s="10">
        <v>36.491</v>
      </c>
      <c r="AD12" s="10">
        <v>35.448</v>
      </c>
      <c r="AE12" s="10">
        <v>38.552</v>
      </c>
      <c r="AF12" s="10">
        <v>34.884</v>
      </c>
      <c r="AG12" s="10">
        <v>42.369</v>
      </c>
      <c r="AH12" s="26">
        <v>31.213000000000001</v>
      </c>
      <c r="AI12" s="4">
        <v>50.161000000000001</v>
      </c>
      <c r="AJ12" s="4">
        <v>20.414000000000001</v>
      </c>
      <c r="AK12" s="4">
        <v>31.53</v>
      </c>
      <c r="AL12" s="4">
        <v>107.401</v>
      </c>
      <c r="AM12" s="4">
        <v>27.829000000000001</v>
      </c>
    </row>
    <row r="13" spans="1:54" ht="15" x14ac:dyDescent="0.25">
      <c r="A13" s="25">
        <v>44501</v>
      </c>
      <c r="B13">
        <v>38.799999999999997</v>
      </c>
      <c r="C13">
        <v>46.9</v>
      </c>
      <c r="D13" s="10">
        <v>40.28</v>
      </c>
      <c r="E13" s="10">
        <v>35.799999999999997</v>
      </c>
      <c r="F13" s="10">
        <v>45.651000000000003</v>
      </c>
      <c r="G13" s="10">
        <v>51.57</v>
      </c>
      <c r="H13" s="10">
        <v>34.387</v>
      </c>
      <c r="I13" s="10">
        <v>36.058</v>
      </c>
      <c r="J13" s="10">
        <v>48.177</v>
      </c>
      <c r="K13" s="10">
        <v>26.163</v>
      </c>
      <c r="L13" s="10">
        <v>24.744</v>
      </c>
      <c r="M13" s="10">
        <v>32.295000000000002</v>
      </c>
      <c r="N13" s="10">
        <v>35.832999999999998</v>
      </c>
      <c r="O13" s="10">
        <v>36.826999999999998</v>
      </c>
      <c r="P13" s="10">
        <v>21.347000000000001</v>
      </c>
      <c r="Q13" s="10">
        <v>39.554000000000002</v>
      </c>
      <c r="R13" s="10">
        <v>32.929000000000002</v>
      </c>
      <c r="S13" s="10">
        <v>45.192</v>
      </c>
      <c r="T13" s="10">
        <v>34.093000000000004</v>
      </c>
      <c r="U13" s="10">
        <v>34.148000000000003</v>
      </c>
      <c r="V13" s="10">
        <v>35.936999999999998</v>
      </c>
      <c r="W13" s="10">
        <v>37.478999999999999</v>
      </c>
      <c r="X13" s="10">
        <v>29.526</v>
      </c>
      <c r="Y13" s="10">
        <v>30.468</v>
      </c>
      <c r="Z13" s="10">
        <v>28.228000000000002</v>
      </c>
      <c r="AA13" s="10">
        <v>27.544</v>
      </c>
      <c r="AB13" s="10">
        <v>42.521999999999998</v>
      </c>
      <c r="AC13" s="10">
        <v>34.046999999999997</v>
      </c>
      <c r="AD13" s="10">
        <v>27.774000000000001</v>
      </c>
      <c r="AE13" s="10">
        <v>33.375</v>
      </c>
      <c r="AF13" s="10">
        <v>36.92</v>
      </c>
      <c r="AG13" s="10">
        <v>40.944000000000003</v>
      </c>
      <c r="AH13" s="26">
        <v>32.451999999999998</v>
      </c>
      <c r="AI13" s="4">
        <v>44.497</v>
      </c>
      <c r="AJ13" s="4">
        <v>28.256</v>
      </c>
      <c r="AK13" s="4">
        <v>27.463000000000001</v>
      </c>
      <c r="AL13" s="4">
        <v>55.293999999999997</v>
      </c>
      <c r="AM13" s="4">
        <v>28.228999999999999</v>
      </c>
    </row>
    <row r="14" spans="1:54" ht="15" x14ac:dyDescent="0.25">
      <c r="A14" s="25">
        <v>44531</v>
      </c>
      <c r="B14">
        <v>31.1</v>
      </c>
      <c r="C14">
        <v>35</v>
      </c>
      <c r="D14" s="10">
        <v>32.799999999999997</v>
      </c>
      <c r="E14" s="10">
        <v>31.777999999999999</v>
      </c>
      <c r="F14" s="10">
        <v>34.482999999999997</v>
      </c>
      <c r="G14" s="10">
        <v>38.192999999999998</v>
      </c>
      <c r="H14" s="10">
        <v>27.363</v>
      </c>
      <c r="I14" s="10">
        <v>24.931000000000001</v>
      </c>
      <c r="J14" s="10">
        <v>38.212000000000003</v>
      </c>
      <c r="K14" s="10">
        <v>23.023</v>
      </c>
      <c r="L14" s="10">
        <v>21.382000000000001</v>
      </c>
      <c r="M14" s="10">
        <v>27.495000000000001</v>
      </c>
      <c r="N14" s="10">
        <v>28.352</v>
      </c>
      <c r="O14" s="10">
        <v>31.693999999999999</v>
      </c>
      <c r="P14" s="10">
        <v>18.123000000000001</v>
      </c>
      <c r="Q14" s="10">
        <v>33.316000000000003</v>
      </c>
      <c r="R14" s="10">
        <v>26.207000000000001</v>
      </c>
      <c r="S14" s="10">
        <v>44.222999999999999</v>
      </c>
      <c r="T14" s="10">
        <v>32.409999999999997</v>
      </c>
      <c r="U14" s="10">
        <v>26.553000000000001</v>
      </c>
      <c r="V14" s="10">
        <v>31.643999999999998</v>
      </c>
      <c r="W14" s="10">
        <v>32.517000000000003</v>
      </c>
      <c r="X14" s="10">
        <v>23.934999999999999</v>
      </c>
      <c r="Y14" s="10">
        <v>23.132999999999999</v>
      </c>
      <c r="Z14" s="10">
        <v>23.114000000000001</v>
      </c>
      <c r="AA14" s="10">
        <v>23.420999999999999</v>
      </c>
      <c r="AB14" s="10">
        <v>29.364999999999998</v>
      </c>
      <c r="AC14" s="10">
        <v>29.655000000000001</v>
      </c>
      <c r="AD14" s="10">
        <v>24.035</v>
      </c>
      <c r="AE14" s="10">
        <v>24.059000000000001</v>
      </c>
      <c r="AF14" s="10">
        <v>29.221</v>
      </c>
      <c r="AG14" s="10">
        <v>32.734000000000002</v>
      </c>
      <c r="AH14" s="26">
        <v>27.184000000000001</v>
      </c>
      <c r="AI14" s="4">
        <v>35.991999999999997</v>
      </c>
      <c r="AJ14" s="4">
        <v>23.515000000000001</v>
      </c>
      <c r="AK14" s="4">
        <v>21.623000000000001</v>
      </c>
      <c r="AL14" s="4">
        <v>42.140999999999998</v>
      </c>
      <c r="AM14" s="4">
        <v>25.82</v>
      </c>
    </row>
    <row r="15" spans="1:54" ht="15" x14ac:dyDescent="0.25">
      <c r="A15" s="25">
        <v>44562</v>
      </c>
      <c r="B15">
        <v>28.8</v>
      </c>
      <c r="C15">
        <v>33.299999999999997</v>
      </c>
      <c r="D15" s="10">
        <v>31.1</v>
      </c>
      <c r="E15" s="10">
        <v>28.855</v>
      </c>
      <c r="F15" s="10">
        <v>30.86</v>
      </c>
      <c r="G15" s="10">
        <v>32.950000000000003</v>
      </c>
      <c r="H15" s="10">
        <v>23.456</v>
      </c>
      <c r="I15" s="10">
        <v>21.323</v>
      </c>
      <c r="J15" s="10">
        <v>32.878999999999998</v>
      </c>
      <c r="K15" s="10">
        <v>20.074999999999999</v>
      </c>
      <c r="L15" s="10">
        <v>18.73</v>
      </c>
      <c r="M15" s="10">
        <v>23.856999999999999</v>
      </c>
      <c r="N15" s="10">
        <v>23.850999999999999</v>
      </c>
      <c r="O15" s="10">
        <v>27.123000000000001</v>
      </c>
      <c r="P15" s="10">
        <v>16.327000000000002</v>
      </c>
      <c r="Q15" s="10">
        <v>28.994</v>
      </c>
      <c r="R15" s="10">
        <v>22.757000000000001</v>
      </c>
      <c r="S15" s="10">
        <v>34.750999999999998</v>
      </c>
      <c r="T15" s="10">
        <v>33.210999999999999</v>
      </c>
      <c r="U15" s="10">
        <v>22.602</v>
      </c>
      <c r="V15" s="10">
        <v>26.827000000000002</v>
      </c>
      <c r="W15" s="10">
        <v>28.515000000000001</v>
      </c>
      <c r="X15" s="10">
        <v>20.757999999999999</v>
      </c>
      <c r="Y15" s="10">
        <v>19.074000000000002</v>
      </c>
      <c r="Z15" s="10">
        <v>20.099</v>
      </c>
      <c r="AA15" s="10">
        <v>20.831</v>
      </c>
      <c r="AB15" s="10">
        <v>24.433</v>
      </c>
      <c r="AC15" s="10">
        <v>29.675000000000001</v>
      </c>
      <c r="AD15" s="10">
        <v>22.515999999999998</v>
      </c>
      <c r="AE15" s="10">
        <v>19.779</v>
      </c>
      <c r="AF15" s="10">
        <v>26.65</v>
      </c>
      <c r="AG15" s="10">
        <v>28.029</v>
      </c>
      <c r="AH15" s="26">
        <v>24.558</v>
      </c>
      <c r="AI15" s="4">
        <v>32.398000000000003</v>
      </c>
      <c r="AJ15" s="4">
        <v>19.556999999999999</v>
      </c>
      <c r="AK15" s="4">
        <v>19.099</v>
      </c>
      <c r="AL15" s="4">
        <v>38.369999999999997</v>
      </c>
      <c r="AM15" s="4">
        <v>30.521000000000001</v>
      </c>
    </row>
    <row r="16" spans="1:54" ht="15" x14ac:dyDescent="0.25">
      <c r="A16" s="25">
        <v>44593</v>
      </c>
      <c r="B16">
        <v>26.6</v>
      </c>
      <c r="C16">
        <v>30.5</v>
      </c>
      <c r="D16" s="10">
        <v>28.5</v>
      </c>
      <c r="E16" s="10">
        <v>28.35</v>
      </c>
      <c r="F16" s="10">
        <v>27.385000000000002</v>
      </c>
      <c r="G16" s="10">
        <v>28.173999999999999</v>
      </c>
      <c r="H16" s="10">
        <v>20.745000000000001</v>
      </c>
      <c r="I16" s="10">
        <v>56.957999999999998</v>
      </c>
      <c r="J16" s="10">
        <v>29.582999999999998</v>
      </c>
      <c r="K16" s="10">
        <v>17.417000000000002</v>
      </c>
      <c r="L16" s="10">
        <v>17.940999999999999</v>
      </c>
      <c r="M16" s="10">
        <v>21.443000000000001</v>
      </c>
      <c r="N16" s="10">
        <v>24.582000000000001</v>
      </c>
      <c r="O16" s="10">
        <v>23.620999999999999</v>
      </c>
      <c r="P16" s="10">
        <v>15.699</v>
      </c>
      <c r="Q16" s="10">
        <v>24.6</v>
      </c>
      <c r="R16" s="10">
        <v>30.420999999999999</v>
      </c>
      <c r="S16" s="10">
        <v>38.003999999999998</v>
      </c>
      <c r="T16" s="10">
        <v>26.913</v>
      </c>
      <c r="U16" s="10">
        <v>19.405999999999999</v>
      </c>
      <c r="V16" s="10">
        <v>24.821999999999999</v>
      </c>
      <c r="W16" s="10">
        <v>28.417000000000002</v>
      </c>
      <c r="X16" s="10">
        <v>18.271000000000001</v>
      </c>
      <c r="Y16" s="10">
        <v>16.684000000000001</v>
      </c>
      <c r="Z16" s="10">
        <v>26.05</v>
      </c>
      <c r="AA16" s="10">
        <v>19.420000000000002</v>
      </c>
      <c r="AB16" s="10">
        <v>21.847000000000001</v>
      </c>
      <c r="AC16" s="10">
        <v>25.009</v>
      </c>
      <c r="AD16" s="10">
        <v>21.625</v>
      </c>
      <c r="AE16" s="10">
        <v>16.916</v>
      </c>
      <c r="AF16" s="10">
        <v>24.974</v>
      </c>
      <c r="AG16" s="10">
        <v>23.741</v>
      </c>
      <c r="AH16" s="26">
        <v>23.17</v>
      </c>
      <c r="AI16" s="4">
        <v>29.817</v>
      </c>
      <c r="AJ16" s="4">
        <v>17.577999999999999</v>
      </c>
      <c r="AK16" s="4">
        <v>23.706</v>
      </c>
      <c r="AL16" s="4">
        <v>41.052</v>
      </c>
      <c r="AM16" s="4">
        <v>25.388000000000002</v>
      </c>
    </row>
    <row r="17" spans="1:39" ht="15" x14ac:dyDescent="0.25">
      <c r="A17" s="25">
        <v>44621</v>
      </c>
      <c r="B17">
        <v>48.2</v>
      </c>
      <c r="C17">
        <v>58.2</v>
      </c>
      <c r="D17" s="10">
        <v>53.1</v>
      </c>
      <c r="E17" s="10">
        <v>45.542000000000002</v>
      </c>
      <c r="F17" s="10">
        <v>40.905999999999999</v>
      </c>
      <c r="G17" s="10">
        <v>37.426000000000002</v>
      </c>
      <c r="H17" s="10">
        <v>29.021999999999998</v>
      </c>
      <c r="I17" s="10">
        <v>115.599</v>
      </c>
      <c r="J17" s="10">
        <v>44.231999999999999</v>
      </c>
      <c r="K17" s="10">
        <v>30.704999999999998</v>
      </c>
      <c r="L17" s="10">
        <v>50.374000000000002</v>
      </c>
      <c r="M17" s="10">
        <v>40.058</v>
      </c>
      <c r="N17" s="10">
        <v>32.154000000000003</v>
      </c>
      <c r="O17" s="10">
        <v>45.054000000000002</v>
      </c>
      <c r="P17" s="10">
        <v>35.726999999999997</v>
      </c>
      <c r="Q17" s="10">
        <v>46.21</v>
      </c>
      <c r="R17" s="10">
        <v>60.368000000000002</v>
      </c>
      <c r="S17" s="10">
        <v>54.247</v>
      </c>
      <c r="T17" s="10">
        <v>49.247</v>
      </c>
      <c r="U17" s="10">
        <v>37.460999999999999</v>
      </c>
      <c r="V17" s="10">
        <v>41.737000000000002</v>
      </c>
      <c r="W17" s="10">
        <v>38.292999999999999</v>
      </c>
      <c r="X17" s="10">
        <v>31.51</v>
      </c>
      <c r="Y17" s="10">
        <v>25.523</v>
      </c>
      <c r="Z17" s="10">
        <v>34.539000000000001</v>
      </c>
      <c r="AA17" s="10">
        <v>49.296999999999997</v>
      </c>
      <c r="AB17" s="10">
        <v>42.293999999999997</v>
      </c>
      <c r="AC17" s="10">
        <v>33.753</v>
      </c>
      <c r="AD17" s="10">
        <v>54.478000000000002</v>
      </c>
      <c r="AE17" s="10">
        <v>25.055</v>
      </c>
      <c r="AF17" s="10">
        <v>44.664000000000001</v>
      </c>
      <c r="AG17" s="10">
        <v>33.823</v>
      </c>
      <c r="AH17" s="26">
        <v>31.087</v>
      </c>
      <c r="AI17" s="4">
        <v>56.384</v>
      </c>
      <c r="AJ17" s="4">
        <v>31.335000000000001</v>
      </c>
      <c r="AK17" s="4">
        <v>37.139000000000003</v>
      </c>
      <c r="AL17" s="4">
        <v>70.168000000000006</v>
      </c>
      <c r="AM17" s="4">
        <v>40.616999999999997</v>
      </c>
    </row>
    <row r="18" spans="1:39" ht="15" x14ac:dyDescent="0.25">
      <c r="A18" s="25">
        <v>44652</v>
      </c>
      <c r="B18">
        <v>67.3</v>
      </c>
      <c r="C18">
        <v>101.7</v>
      </c>
      <c r="D18" s="10">
        <v>82.4</v>
      </c>
      <c r="E18" s="10">
        <v>53.384999999999998</v>
      </c>
      <c r="F18" s="10">
        <v>49.356000000000002</v>
      </c>
      <c r="G18" s="10">
        <v>49.484000000000002</v>
      </c>
      <c r="H18" s="10">
        <v>77.295000000000002</v>
      </c>
      <c r="I18" s="10">
        <v>196.167</v>
      </c>
      <c r="J18" s="10">
        <v>82.638000000000005</v>
      </c>
      <c r="K18" s="10">
        <v>63.313000000000002</v>
      </c>
      <c r="L18" s="10">
        <v>102.529</v>
      </c>
      <c r="M18" s="10">
        <v>84.116</v>
      </c>
      <c r="N18" s="10">
        <v>54.415999999999997</v>
      </c>
      <c r="O18" s="10">
        <v>60.484000000000002</v>
      </c>
      <c r="P18" s="10">
        <v>59.771000000000001</v>
      </c>
      <c r="Q18" s="10">
        <v>83.289000000000001</v>
      </c>
      <c r="R18" s="10">
        <v>59.418999999999997</v>
      </c>
      <c r="S18" s="10">
        <v>107.803</v>
      </c>
      <c r="T18" s="10">
        <v>75.790000000000006</v>
      </c>
      <c r="U18" s="10">
        <v>67.099000000000004</v>
      </c>
      <c r="V18" s="10">
        <v>56.28</v>
      </c>
      <c r="W18" s="10">
        <v>71.429000000000002</v>
      </c>
      <c r="X18" s="10">
        <v>41.244</v>
      </c>
      <c r="Y18" s="10">
        <v>54.942</v>
      </c>
      <c r="Z18" s="10">
        <v>58.021999999999998</v>
      </c>
      <c r="AA18" s="10">
        <v>103.999</v>
      </c>
      <c r="AB18" s="10">
        <v>65.2</v>
      </c>
      <c r="AC18" s="10">
        <v>90.007000000000005</v>
      </c>
      <c r="AD18" s="10">
        <v>59.107999999999997</v>
      </c>
      <c r="AE18" s="10">
        <v>30.141999999999999</v>
      </c>
      <c r="AF18" s="10">
        <v>71.831000000000003</v>
      </c>
      <c r="AG18" s="10">
        <v>47.45</v>
      </c>
      <c r="AH18" s="26">
        <v>54.573</v>
      </c>
      <c r="AI18" s="4">
        <v>115.209</v>
      </c>
      <c r="AJ18" s="4">
        <v>38.512999999999998</v>
      </c>
      <c r="AK18" s="4">
        <v>66.759</v>
      </c>
      <c r="AL18" s="4">
        <v>78.070999999999998</v>
      </c>
      <c r="AM18" s="4">
        <v>45.174999999999997</v>
      </c>
    </row>
    <row r="19" spans="1:39" ht="15" x14ac:dyDescent="0.25">
      <c r="A19" s="25">
        <v>44682</v>
      </c>
      <c r="B19">
        <v>122.6</v>
      </c>
      <c r="C19">
        <v>213.4</v>
      </c>
      <c r="D19" s="10">
        <v>168.8</v>
      </c>
      <c r="E19" s="10">
        <v>200.815</v>
      </c>
      <c r="F19" s="10">
        <v>119.708</v>
      </c>
      <c r="G19" s="10">
        <v>145.148</v>
      </c>
      <c r="H19" s="10">
        <v>202.46799999999999</v>
      </c>
      <c r="I19" s="10">
        <v>293.37900000000002</v>
      </c>
      <c r="J19" s="10">
        <v>256.00599999999997</v>
      </c>
      <c r="K19" s="10">
        <v>99.087000000000003</v>
      </c>
      <c r="L19" s="10">
        <v>133.63</v>
      </c>
      <c r="M19" s="10">
        <v>80.882000000000005</v>
      </c>
      <c r="N19" s="10">
        <v>83.284000000000006</v>
      </c>
      <c r="O19" s="10">
        <v>140.95699999999999</v>
      </c>
      <c r="P19" s="10">
        <v>163.95699999999999</v>
      </c>
      <c r="Q19" s="10">
        <v>171.85400000000001</v>
      </c>
      <c r="R19" s="10">
        <v>56.598999999999997</v>
      </c>
      <c r="S19" s="10">
        <v>143.13999999999999</v>
      </c>
      <c r="T19" s="10">
        <v>296.517</v>
      </c>
      <c r="U19" s="10">
        <v>124.718</v>
      </c>
      <c r="V19" s="10">
        <v>150.21700000000001</v>
      </c>
      <c r="W19" s="10">
        <v>147.791</v>
      </c>
      <c r="X19" s="10">
        <v>86.921000000000006</v>
      </c>
      <c r="Y19" s="10">
        <v>48.185000000000002</v>
      </c>
      <c r="Z19" s="10">
        <v>54.767000000000003</v>
      </c>
      <c r="AA19" s="10">
        <v>93.668000000000006</v>
      </c>
      <c r="AB19" s="10">
        <v>116.681</v>
      </c>
      <c r="AC19" s="10">
        <v>213.46</v>
      </c>
      <c r="AD19" s="10">
        <v>145.44399999999999</v>
      </c>
      <c r="AE19" s="10">
        <v>94.912999999999997</v>
      </c>
      <c r="AF19" s="10">
        <v>118.473</v>
      </c>
      <c r="AG19" s="10">
        <v>23.141999999999999</v>
      </c>
      <c r="AH19" s="26">
        <v>137.68600000000001</v>
      </c>
      <c r="AI19" s="4">
        <v>162.24299999999999</v>
      </c>
      <c r="AJ19" s="4">
        <v>55.119</v>
      </c>
      <c r="AK19" s="4">
        <v>164.44300000000001</v>
      </c>
      <c r="AL19" s="4">
        <v>176.19399999999999</v>
      </c>
      <c r="AM19" s="4">
        <v>91.001999999999995</v>
      </c>
    </row>
    <row r="20" spans="1:39" ht="15" x14ac:dyDescent="0.25">
      <c r="A20" s="25">
        <v>44713</v>
      </c>
      <c r="B20">
        <v>186.5</v>
      </c>
      <c r="C20">
        <v>387.7</v>
      </c>
      <c r="D20" s="10">
        <v>278</v>
      </c>
      <c r="E20" s="10">
        <v>436.726</v>
      </c>
      <c r="F20" s="10">
        <v>514.34900000000005</v>
      </c>
      <c r="G20" s="10">
        <v>366.18400000000003</v>
      </c>
      <c r="H20" s="10">
        <v>197.98</v>
      </c>
      <c r="I20" s="10">
        <v>852.31600000000003</v>
      </c>
      <c r="J20" s="10">
        <v>190.346</v>
      </c>
      <c r="K20" s="10">
        <v>129.488</v>
      </c>
      <c r="L20" s="10">
        <v>241.95099999999999</v>
      </c>
      <c r="M20" s="10">
        <v>249.024</v>
      </c>
      <c r="N20" s="10">
        <v>352.99299999999999</v>
      </c>
      <c r="O20" s="10">
        <v>56.878999999999998</v>
      </c>
      <c r="P20" s="10">
        <v>341.45299999999997</v>
      </c>
      <c r="Q20" s="10">
        <v>151.667</v>
      </c>
      <c r="R20" s="10">
        <v>394.53300000000002</v>
      </c>
      <c r="S20" s="10">
        <v>562.63</v>
      </c>
      <c r="T20" s="10">
        <v>671.76499999999999</v>
      </c>
      <c r="U20" s="10">
        <v>271.71499999999997</v>
      </c>
      <c r="V20" s="10">
        <v>516.22799999999995</v>
      </c>
      <c r="W20" s="10">
        <v>213.83</v>
      </c>
      <c r="X20" s="10">
        <v>117.011</v>
      </c>
      <c r="Y20" s="10">
        <v>185.16900000000001</v>
      </c>
      <c r="Z20" s="10">
        <v>210.98500000000001</v>
      </c>
      <c r="AA20" s="10">
        <v>232.655</v>
      </c>
      <c r="AB20" s="10">
        <v>335.14800000000002</v>
      </c>
      <c r="AC20" s="10">
        <v>266.63499999999999</v>
      </c>
      <c r="AD20" s="10">
        <v>57.752000000000002</v>
      </c>
      <c r="AE20" s="10">
        <v>257.71600000000001</v>
      </c>
      <c r="AF20" s="10">
        <v>426.173</v>
      </c>
      <c r="AG20" s="10">
        <v>185.595</v>
      </c>
      <c r="AH20" s="26">
        <v>371.93299999999999</v>
      </c>
      <c r="AI20" s="4">
        <v>196.566</v>
      </c>
      <c r="AJ20" s="4">
        <v>86.381</v>
      </c>
      <c r="AK20" s="4">
        <v>435.61399999999998</v>
      </c>
      <c r="AL20" s="4">
        <v>291.15499999999997</v>
      </c>
      <c r="AM20" s="4">
        <v>166.767</v>
      </c>
    </row>
    <row r="21" spans="1:39" ht="15" x14ac:dyDescent="0.25">
      <c r="A21" s="25">
        <v>44743</v>
      </c>
      <c r="B21">
        <v>96.5</v>
      </c>
      <c r="C21">
        <v>245.4</v>
      </c>
      <c r="D21" s="10">
        <v>163.5</v>
      </c>
      <c r="E21" s="10">
        <v>462.15</v>
      </c>
      <c r="F21" s="10">
        <v>399.70600000000002</v>
      </c>
      <c r="G21" s="10">
        <v>243.35900000000001</v>
      </c>
      <c r="H21" s="10">
        <v>80.811999999999998</v>
      </c>
      <c r="I21" s="10">
        <v>313.012</v>
      </c>
      <c r="J21" s="10">
        <v>81.911000000000001</v>
      </c>
      <c r="K21" s="10">
        <v>24.704000000000001</v>
      </c>
      <c r="L21" s="10">
        <v>151.07</v>
      </c>
      <c r="M21" s="10">
        <v>164.93299999999999</v>
      </c>
      <c r="N21" s="10">
        <v>175.72900000000001</v>
      </c>
      <c r="O21" s="10">
        <v>32.692</v>
      </c>
      <c r="P21" s="10">
        <v>224.23599999999999</v>
      </c>
      <c r="Q21" s="10">
        <v>27.914999999999999</v>
      </c>
      <c r="R21" s="10">
        <v>423.05900000000003</v>
      </c>
      <c r="S21" s="10">
        <v>295.315</v>
      </c>
      <c r="T21" s="10">
        <v>317.61200000000002</v>
      </c>
      <c r="U21" s="10">
        <v>338.14</v>
      </c>
      <c r="V21" s="10">
        <v>330.077</v>
      </c>
      <c r="W21" s="10">
        <v>66.085999999999999</v>
      </c>
      <c r="X21" s="10">
        <v>32.052</v>
      </c>
      <c r="Y21" s="10">
        <v>79.465000000000003</v>
      </c>
      <c r="Z21" s="10">
        <v>75.622</v>
      </c>
      <c r="AA21" s="10">
        <v>172.88800000000001</v>
      </c>
      <c r="AB21" s="10">
        <v>266.70699999999999</v>
      </c>
      <c r="AC21" s="10">
        <v>75.311999999999998</v>
      </c>
      <c r="AD21" s="10">
        <v>7.1710000000000003</v>
      </c>
      <c r="AE21" s="10">
        <v>201.84399999999999</v>
      </c>
      <c r="AF21" s="10">
        <v>354.5</v>
      </c>
      <c r="AG21" s="10">
        <v>173.20500000000001</v>
      </c>
      <c r="AH21" s="26">
        <v>617.58000000000004</v>
      </c>
      <c r="AI21" s="4">
        <v>73.522999999999996</v>
      </c>
      <c r="AJ21" s="4">
        <v>34.435000000000002</v>
      </c>
      <c r="AK21" s="4">
        <v>286.35599999999999</v>
      </c>
      <c r="AL21" s="4">
        <v>137.15799999999999</v>
      </c>
      <c r="AM21" s="4">
        <v>69.623000000000005</v>
      </c>
    </row>
    <row r="22" spans="1:39" ht="15" x14ac:dyDescent="0.25">
      <c r="A22" s="25">
        <v>44774</v>
      </c>
      <c r="B22">
        <v>46.9</v>
      </c>
      <c r="C22">
        <v>96.6</v>
      </c>
      <c r="D22" s="10">
        <v>70.7</v>
      </c>
      <c r="E22" s="10">
        <v>179.982</v>
      </c>
      <c r="F22" s="10">
        <v>160.761</v>
      </c>
      <c r="G22" s="10">
        <v>88.647000000000006</v>
      </c>
      <c r="H22" s="10">
        <v>40.729999999999997</v>
      </c>
      <c r="I22" s="10">
        <v>110.88200000000001</v>
      </c>
      <c r="J22" s="10">
        <v>57.237000000000002</v>
      </c>
      <c r="K22" s="10">
        <v>22.888999999999999</v>
      </c>
      <c r="L22" s="10">
        <v>59.438000000000002</v>
      </c>
      <c r="M22" s="10">
        <v>54.478000000000002</v>
      </c>
      <c r="N22" s="10">
        <v>74.587999999999994</v>
      </c>
      <c r="O22" s="10">
        <v>20.106000000000002</v>
      </c>
      <c r="P22" s="10">
        <v>182.43299999999999</v>
      </c>
      <c r="Q22" s="10">
        <v>25.484999999999999</v>
      </c>
      <c r="R22" s="10">
        <v>150.84200000000001</v>
      </c>
      <c r="S22" s="10">
        <v>92.63</v>
      </c>
      <c r="T22" s="10">
        <v>151.38999999999999</v>
      </c>
      <c r="U22" s="10">
        <v>114.392</v>
      </c>
      <c r="V22" s="10">
        <v>114.754</v>
      </c>
      <c r="W22" s="10">
        <v>36.603999999999999</v>
      </c>
      <c r="X22" s="10">
        <v>19.852</v>
      </c>
      <c r="Y22" s="10">
        <v>33.954999999999998</v>
      </c>
      <c r="Z22" s="10">
        <v>33.969000000000001</v>
      </c>
      <c r="AA22" s="10">
        <v>67.052000000000007</v>
      </c>
      <c r="AB22" s="10">
        <v>84.257999999999996</v>
      </c>
      <c r="AC22" s="10">
        <v>43.656999999999996</v>
      </c>
      <c r="AD22" s="10">
        <v>24.527000000000001</v>
      </c>
      <c r="AE22" s="10">
        <v>62.536000000000001</v>
      </c>
      <c r="AF22" s="10">
        <v>112.70099999999999</v>
      </c>
      <c r="AG22" s="10">
        <v>57.194000000000003</v>
      </c>
      <c r="AH22" s="26">
        <v>183.38800000000001</v>
      </c>
      <c r="AI22" s="4">
        <v>36.170999999999999</v>
      </c>
      <c r="AJ22" s="4">
        <v>21.547999999999998</v>
      </c>
      <c r="AK22" s="4">
        <v>97.283000000000001</v>
      </c>
      <c r="AL22" s="4">
        <v>52.901000000000003</v>
      </c>
      <c r="AM22" s="4">
        <v>32.015000000000001</v>
      </c>
    </row>
    <row r="23" spans="1:39" ht="15" x14ac:dyDescent="0.25">
      <c r="A23" s="25">
        <v>44805</v>
      </c>
      <c r="B23">
        <v>34.1</v>
      </c>
      <c r="C23">
        <v>54.9</v>
      </c>
      <c r="D23" s="10">
        <v>43.9</v>
      </c>
      <c r="E23" s="10">
        <v>93.763000000000005</v>
      </c>
      <c r="F23" s="10">
        <v>82.781999999999996</v>
      </c>
      <c r="G23" s="10">
        <v>63.082999999999998</v>
      </c>
      <c r="H23" s="10">
        <v>40.758000000000003</v>
      </c>
      <c r="I23" s="10">
        <v>66.138999999999996</v>
      </c>
      <c r="J23" s="10">
        <v>38.545000000000002</v>
      </c>
      <c r="K23" s="10">
        <v>21.059000000000001</v>
      </c>
      <c r="L23" s="10">
        <v>44.481000000000002</v>
      </c>
      <c r="M23" s="10">
        <v>40.741999999999997</v>
      </c>
      <c r="N23" s="10">
        <v>59.87</v>
      </c>
      <c r="O23" s="10">
        <v>23.516999999999999</v>
      </c>
      <c r="P23" s="10">
        <v>69.522999999999996</v>
      </c>
      <c r="Q23" s="10">
        <v>24.715</v>
      </c>
      <c r="R23" s="10">
        <v>63.511000000000003</v>
      </c>
      <c r="S23" s="10">
        <v>54.984999999999999</v>
      </c>
      <c r="T23" s="10">
        <v>93.463999999999999</v>
      </c>
      <c r="U23" s="10">
        <v>53.015000000000001</v>
      </c>
      <c r="V23" s="10">
        <v>77.510000000000005</v>
      </c>
      <c r="W23" s="10">
        <v>40.948</v>
      </c>
      <c r="X23" s="10">
        <v>18.776</v>
      </c>
      <c r="Y23" s="10">
        <v>34.363999999999997</v>
      </c>
      <c r="Z23" s="10">
        <v>33.838999999999999</v>
      </c>
      <c r="AA23" s="10">
        <v>54.262999999999998</v>
      </c>
      <c r="AB23" s="10">
        <v>46.552</v>
      </c>
      <c r="AC23" s="10">
        <v>35.426000000000002</v>
      </c>
      <c r="AD23" s="10">
        <v>23.353999999999999</v>
      </c>
      <c r="AE23" s="10">
        <v>45.179000000000002</v>
      </c>
      <c r="AF23" s="10">
        <v>52.59</v>
      </c>
      <c r="AG23" s="10">
        <v>37.694000000000003</v>
      </c>
      <c r="AH23" s="26">
        <v>79.706999999999994</v>
      </c>
      <c r="AI23" s="4">
        <v>28.242999999999999</v>
      </c>
      <c r="AJ23" s="4">
        <v>27.434000000000001</v>
      </c>
      <c r="AK23" s="4">
        <v>66.195999999999998</v>
      </c>
      <c r="AL23" s="4">
        <v>40.069000000000003</v>
      </c>
      <c r="AM23" s="4">
        <v>22.073</v>
      </c>
    </row>
    <row r="24" spans="1:39" ht="15" x14ac:dyDescent="0.25">
      <c r="A24" s="25">
        <v>44835</v>
      </c>
      <c r="B24">
        <v>37.17</v>
      </c>
      <c r="C24">
        <v>55.32</v>
      </c>
      <c r="D24" s="10">
        <v>44.7</v>
      </c>
      <c r="E24" s="10">
        <v>110.161</v>
      </c>
      <c r="F24" s="10">
        <v>78.912000000000006</v>
      </c>
      <c r="G24" s="10">
        <v>68.83</v>
      </c>
      <c r="H24" s="10">
        <v>44.881</v>
      </c>
      <c r="I24" s="10">
        <v>68.822999999999993</v>
      </c>
      <c r="J24" s="10">
        <v>31.725000000000001</v>
      </c>
      <c r="K24" s="10">
        <v>22.48</v>
      </c>
      <c r="L24" s="10">
        <v>41.540999999999997</v>
      </c>
      <c r="M24" s="10">
        <v>46.573</v>
      </c>
      <c r="N24" s="10">
        <v>39.743000000000002</v>
      </c>
      <c r="O24" s="10">
        <v>22.488</v>
      </c>
      <c r="P24" s="10">
        <v>52.881</v>
      </c>
      <c r="Q24" s="10">
        <v>35.789000000000001</v>
      </c>
      <c r="R24" s="10">
        <v>54.554000000000002</v>
      </c>
      <c r="S24" s="10">
        <v>51.628</v>
      </c>
      <c r="T24" s="10">
        <v>82.891000000000005</v>
      </c>
      <c r="U24" s="10">
        <v>50.906999999999996</v>
      </c>
      <c r="V24" s="10">
        <v>50.860999999999997</v>
      </c>
      <c r="W24" s="10">
        <v>38.188000000000002</v>
      </c>
      <c r="X24" s="10">
        <v>21.306000000000001</v>
      </c>
      <c r="Y24" s="10">
        <v>35.058999999999997</v>
      </c>
      <c r="Z24" s="10">
        <v>27.478999999999999</v>
      </c>
      <c r="AA24" s="10">
        <v>48.555</v>
      </c>
      <c r="AB24" s="10">
        <v>45.454000000000001</v>
      </c>
      <c r="AC24" s="10">
        <v>51.853999999999999</v>
      </c>
      <c r="AD24" s="10">
        <v>39.94</v>
      </c>
      <c r="AE24" s="10">
        <v>40.045999999999999</v>
      </c>
      <c r="AF24" s="10">
        <v>51.05</v>
      </c>
      <c r="AG24" s="10">
        <v>31.501000000000001</v>
      </c>
      <c r="AH24" s="26">
        <v>66.792000000000002</v>
      </c>
      <c r="AI24" s="4">
        <v>29.622</v>
      </c>
      <c r="AJ24" s="4">
        <v>32.457000000000001</v>
      </c>
      <c r="AK24" s="4">
        <v>115.74</v>
      </c>
      <c r="AL24" s="4">
        <v>39.29</v>
      </c>
      <c r="AM24" s="4">
        <v>29.707000000000001</v>
      </c>
    </row>
    <row r="25" spans="1:39" ht="15" x14ac:dyDescent="0.25">
      <c r="A25" s="25">
        <v>44866</v>
      </c>
      <c r="B25">
        <v>40.21</v>
      </c>
      <c r="C25">
        <v>44.93</v>
      </c>
      <c r="D25" s="10">
        <v>43.2</v>
      </c>
      <c r="E25" s="10">
        <v>62.057000000000002</v>
      </c>
      <c r="F25" s="10">
        <v>61.686999999999998</v>
      </c>
      <c r="G25" s="10">
        <v>45.692999999999998</v>
      </c>
      <c r="H25" s="10">
        <v>43.402999999999999</v>
      </c>
      <c r="I25" s="10">
        <v>58.564999999999998</v>
      </c>
      <c r="J25" s="10">
        <v>32.162999999999997</v>
      </c>
      <c r="K25" s="10">
        <v>25.478000000000002</v>
      </c>
      <c r="L25" s="10">
        <v>36.115000000000002</v>
      </c>
      <c r="M25" s="10">
        <v>40.402000000000001</v>
      </c>
      <c r="N25" s="10">
        <v>40.067999999999998</v>
      </c>
      <c r="O25" s="10">
        <v>24.507999999999999</v>
      </c>
      <c r="P25" s="10">
        <v>43.786000000000001</v>
      </c>
      <c r="Q25" s="10">
        <v>33.325000000000003</v>
      </c>
      <c r="R25" s="10">
        <v>48.037999999999997</v>
      </c>
      <c r="S25" s="10">
        <v>49.497</v>
      </c>
      <c r="T25" s="10">
        <v>56.241999999999997</v>
      </c>
      <c r="U25" s="10">
        <v>41.305999999999997</v>
      </c>
      <c r="V25" s="10">
        <v>44.548999999999999</v>
      </c>
      <c r="W25" s="10">
        <v>34.445999999999998</v>
      </c>
      <c r="X25" s="10">
        <v>30.507999999999999</v>
      </c>
      <c r="Y25" s="10">
        <v>30.465</v>
      </c>
      <c r="Z25" s="10">
        <v>28.879000000000001</v>
      </c>
      <c r="AA25" s="10">
        <v>48.691000000000003</v>
      </c>
      <c r="AB25" s="10">
        <v>40.837000000000003</v>
      </c>
      <c r="AC25" s="10">
        <v>39.293999999999997</v>
      </c>
      <c r="AD25" s="10">
        <v>34.085000000000001</v>
      </c>
      <c r="AE25" s="10">
        <v>41.145000000000003</v>
      </c>
      <c r="AF25" s="10">
        <v>47.932000000000002</v>
      </c>
      <c r="AG25" s="10">
        <v>32.698</v>
      </c>
      <c r="AH25" s="26">
        <v>56.25</v>
      </c>
      <c r="AI25" s="4">
        <v>36.39</v>
      </c>
      <c r="AJ25" s="4">
        <v>28.161999999999999</v>
      </c>
      <c r="AK25" s="4">
        <v>60.283000000000001</v>
      </c>
      <c r="AL25" s="4">
        <v>37.631</v>
      </c>
      <c r="AM25" s="4">
        <v>34.485999999999997</v>
      </c>
    </row>
    <row r="26" spans="1:39" ht="15" x14ac:dyDescent="0.25">
      <c r="A26" s="25">
        <v>44896</v>
      </c>
      <c r="B26">
        <v>32.799999999999997</v>
      </c>
      <c r="C26">
        <v>32.799999999999997</v>
      </c>
      <c r="D26" s="10">
        <v>32.799999999999997</v>
      </c>
      <c r="E26" s="10">
        <v>48.399000000000001</v>
      </c>
      <c r="F26" s="10">
        <v>46.415999999999997</v>
      </c>
      <c r="G26" s="10">
        <v>37.354999999999997</v>
      </c>
      <c r="H26" s="10">
        <v>30.420999999999999</v>
      </c>
      <c r="I26" s="10">
        <v>47.054000000000002</v>
      </c>
      <c r="J26" s="10">
        <v>28.542000000000002</v>
      </c>
      <c r="K26" s="10">
        <v>22.067</v>
      </c>
      <c r="L26" s="10">
        <v>30.858000000000001</v>
      </c>
      <c r="M26" s="10">
        <v>32.243000000000002</v>
      </c>
      <c r="N26" s="10">
        <v>34.646999999999998</v>
      </c>
      <c r="O26" s="10">
        <v>21.045999999999999</v>
      </c>
      <c r="P26" s="10">
        <v>36.912999999999997</v>
      </c>
      <c r="Q26" s="10">
        <v>26.609000000000002</v>
      </c>
      <c r="R26" s="10">
        <v>46.734999999999999</v>
      </c>
      <c r="S26" s="10">
        <v>46.128999999999998</v>
      </c>
      <c r="T26" s="10">
        <v>45.728000000000002</v>
      </c>
      <c r="U26" s="10">
        <v>36.396999999999998</v>
      </c>
      <c r="V26" s="10">
        <v>38.799999999999997</v>
      </c>
      <c r="W26" s="10">
        <v>28.315999999999999</v>
      </c>
      <c r="X26" s="10">
        <v>23.436</v>
      </c>
      <c r="Y26" s="10">
        <v>25.11</v>
      </c>
      <c r="Z26" s="10">
        <v>24.635000000000002</v>
      </c>
      <c r="AA26" s="10">
        <v>34.72</v>
      </c>
      <c r="AB26" s="10">
        <v>35.622</v>
      </c>
      <c r="AC26" s="10">
        <v>34.252000000000002</v>
      </c>
      <c r="AD26" s="10">
        <v>24.605</v>
      </c>
      <c r="AE26" s="10">
        <v>32.744</v>
      </c>
      <c r="AF26" s="10">
        <v>38.548000000000002</v>
      </c>
      <c r="AG26" s="10">
        <v>27.484000000000002</v>
      </c>
      <c r="AH26" s="26">
        <v>46.058999999999997</v>
      </c>
      <c r="AI26" s="4">
        <v>30.66</v>
      </c>
      <c r="AJ26" s="4">
        <v>22.045000000000002</v>
      </c>
      <c r="AK26" s="4">
        <v>45.752000000000002</v>
      </c>
      <c r="AL26" s="4">
        <v>34.159999999999997</v>
      </c>
      <c r="AM26" s="4">
        <v>30.321999999999999</v>
      </c>
    </row>
    <row r="27" spans="1:39" ht="15" x14ac:dyDescent="0.25">
      <c r="A27" s="25">
        <v>44927</v>
      </c>
      <c r="B27">
        <v>31.1</v>
      </c>
      <c r="C27">
        <v>31.1</v>
      </c>
      <c r="D27" s="10">
        <v>31.1</v>
      </c>
      <c r="E27" s="10">
        <v>42.96</v>
      </c>
      <c r="F27" s="10">
        <v>40.027999999999999</v>
      </c>
      <c r="G27" s="10">
        <v>32.234999999999999</v>
      </c>
      <c r="H27" s="10">
        <v>26.035</v>
      </c>
      <c r="I27" s="10">
        <v>40.587000000000003</v>
      </c>
      <c r="J27" s="10">
        <v>25.009</v>
      </c>
      <c r="K27" s="10">
        <v>19.350000000000001</v>
      </c>
      <c r="L27" s="10">
        <v>26.768000000000001</v>
      </c>
      <c r="M27" s="10">
        <v>27.276</v>
      </c>
      <c r="N27" s="10">
        <v>29.774999999999999</v>
      </c>
      <c r="O27" s="10">
        <v>18.957999999999998</v>
      </c>
      <c r="P27" s="10">
        <v>32.134999999999998</v>
      </c>
      <c r="Q27" s="10">
        <v>23.152999999999999</v>
      </c>
      <c r="R27" s="10">
        <v>36.908999999999999</v>
      </c>
      <c r="S27" s="10">
        <v>45.191000000000003</v>
      </c>
      <c r="T27" s="10">
        <v>39.369</v>
      </c>
      <c r="U27" s="10">
        <v>30.94</v>
      </c>
      <c r="V27" s="10">
        <v>34.055</v>
      </c>
      <c r="W27" s="10">
        <v>24.635000000000002</v>
      </c>
      <c r="X27" s="10">
        <v>19.289000000000001</v>
      </c>
      <c r="Y27" s="10">
        <v>21.86</v>
      </c>
      <c r="Z27" s="10">
        <v>21.917999999999999</v>
      </c>
      <c r="AA27" s="10">
        <v>29.138999999999999</v>
      </c>
      <c r="AB27" s="10">
        <v>35.151000000000003</v>
      </c>
      <c r="AC27" s="10">
        <v>31.452999999999999</v>
      </c>
      <c r="AD27" s="10">
        <v>20.273</v>
      </c>
      <c r="AE27" s="10">
        <v>29.756</v>
      </c>
      <c r="AF27" s="10">
        <v>33.051000000000002</v>
      </c>
      <c r="AG27" s="10">
        <v>24.856000000000002</v>
      </c>
      <c r="AH27" s="26">
        <v>41.140999999999998</v>
      </c>
      <c r="AI27" s="4">
        <v>25.84</v>
      </c>
      <c r="AJ27" s="4">
        <v>19.478000000000002</v>
      </c>
      <c r="AK27" s="4">
        <v>41.357999999999997</v>
      </c>
      <c r="AL27" s="4">
        <v>38.159999999999997</v>
      </c>
      <c r="AM27" s="4">
        <v>27.952999999999999</v>
      </c>
    </row>
    <row r="28" spans="1:39" ht="15" x14ac:dyDescent="0.25">
      <c r="A28" s="25">
        <v>44958</v>
      </c>
      <c r="B28">
        <v>28.5</v>
      </c>
      <c r="C28">
        <v>28.5</v>
      </c>
      <c r="D28" s="10">
        <v>28.5</v>
      </c>
      <c r="E28" s="10">
        <v>37.097000000000001</v>
      </c>
      <c r="F28" s="10">
        <v>33.868000000000002</v>
      </c>
      <c r="G28" s="10">
        <v>27.815999999999999</v>
      </c>
      <c r="H28" s="10">
        <v>57.503999999999998</v>
      </c>
      <c r="I28" s="10">
        <v>35.780999999999999</v>
      </c>
      <c r="J28" s="10">
        <v>21.434000000000001</v>
      </c>
      <c r="K28" s="10">
        <v>18.452000000000002</v>
      </c>
      <c r="L28" s="10">
        <v>23.687999999999999</v>
      </c>
      <c r="M28" s="10">
        <v>27.391999999999999</v>
      </c>
      <c r="N28" s="10">
        <v>25.795000000000002</v>
      </c>
      <c r="O28" s="10">
        <v>17.855</v>
      </c>
      <c r="P28" s="10">
        <v>27.117000000000001</v>
      </c>
      <c r="Q28" s="10">
        <v>30.734999999999999</v>
      </c>
      <c r="R28" s="10">
        <v>39.793999999999997</v>
      </c>
      <c r="S28" s="10">
        <v>36.468000000000004</v>
      </c>
      <c r="T28" s="10">
        <v>32.883000000000003</v>
      </c>
      <c r="U28" s="10">
        <v>28.129000000000001</v>
      </c>
      <c r="V28" s="10">
        <v>32.936</v>
      </c>
      <c r="W28" s="10">
        <v>21.405999999999999</v>
      </c>
      <c r="X28" s="10">
        <v>16.789000000000001</v>
      </c>
      <c r="Y28" s="10">
        <v>27.483000000000001</v>
      </c>
      <c r="Z28" s="10">
        <v>20.306999999999999</v>
      </c>
      <c r="AA28" s="10">
        <v>25.65</v>
      </c>
      <c r="AB28" s="10">
        <v>29.327999999999999</v>
      </c>
      <c r="AC28" s="10">
        <v>28.878</v>
      </c>
      <c r="AD28" s="10">
        <v>17.326000000000001</v>
      </c>
      <c r="AE28" s="10">
        <v>27.494</v>
      </c>
      <c r="AF28" s="10">
        <v>27.768000000000001</v>
      </c>
      <c r="AG28" s="10">
        <v>23.428000000000001</v>
      </c>
      <c r="AH28" s="26">
        <v>36.811999999999998</v>
      </c>
      <c r="AI28" s="4">
        <v>22.663</v>
      </c>
      <c r="AJ28" s="4">
        <v>23.526</v>
      </c>
      <c r="AK28" s="4">
        <v>43.517000000000003</v>
      </c>
      <c r="AL28" s="4">
        <v>31.391999999999999</v>
      </c>
      <c r="AM28" s="4">
        <v>26.9</v>
      </c>
    </row>
    <row r="29" spans="1:39" ht="15" x14ac:dyDescent="0.25">
      <c r="A29" s="25">
        <v>44986</v>
      </c>
      <c r="B29">
        <v>53.1</v>
      </c>
      <c r="C29">
        <v>53.1</v>
      </c>
      <c r="D29" s="10">
        <v>53.1</v>
      </c>
      <c r="E29" s="10">
        <v>51.15</v>
      </c>
      <c r="F29" s="10">
        <v>43.097000000000001</v>
      </c>
      <c r="G29" s="10">
        <v>36.067999999999998</v>
      </c>
      <c r="H29" s="10">
        <v>121.58199999999999</v>
      </c>
      <c r="I29" s="10">
        <v>50.598999999999997</v>
      </c>
      <c r="J29" s="10">
        <v>34.847000000000001</v>
      </c>
      <c r="K29" s="10">
        <v>50.875</v>
      </c>
      <c r="L29" s="10">
        <v>41.868000000000002</v>
      </c>
      <c r="M29" s="10">
        <v>34.954999999999998</v>
      </c>
      <c r="N29" s="10">
        <v>47.395000000000003</v>
      </c>
      <c r="O29" s="10">
        <v>37.944000000000003</v>
      </c>
      <c r="P29" s="10">
        <v>48.576999999999998</v>
      </c>
      <c r="Q29" s="10">
        <v>60.646999999999998</v>
      </c>
      <c r="R29" s="10">
        <v>56.094000000000001</v>
      </c>
      <c r="S29" s="10">
        <v>59.555999999999997</v>
      </c>
      <c r="T29" s="10">
        <v>49.994</v>
      </c>
      <c r="U29" s="10">
        <v>45.222999999999999</v>
      </c>
      <c r="V29" s="10">
        <v>42.84</v>
      </c>
      <c r="W29" s="10">
        <v>34.716000000000001</v>
      </c>
      <c r="X29" s="10">
        <v>25.466000000000001</v>
      </c>
      <c r="Y29" s="10">
        <v>35.963000000000001</v>
      </c>
      <c r="Z29" s="10">
        <v>50.174999999999997</v>
      </c>
      <c r="AA29" s="10">
        <v>46.25</v>
      </c>
      <c r="AB29" s="10">
        <v>37.893000000000001</v>
      </c>
      <c r="AC29" s="10">
        <v>63.722999999999999</v>
      </c>
      <c r="AD29" s="10">
        <v>25.475000000000001</v>
      </c>
      <c r="AE29" s="10">
        <v>47.238999999999997</v>
      </c>
      <c r="AF29" s="10">
        <v>37.664000000000001</v>
      </c>
      <c r="AG29" s="10">
        <v>31.352</v>
      </c>
      <c r="AH29" s="26">
        <v>64.540999999999997</v>
      </c>
      <c r="AI29" s="4">
        <v>36.527999999999999</v>
      </c>
      <c r="AJ29" s="4">
        <v>37.369999999999997</v>
      </c>
      <c r="AK29" s="4">
        <v>73.075999999999993</v>
      </c>
      <c r="AL29" s="4">
        <v>46.956000000000003</v>
      </c>
      <c r="AM29" s="4">
        <v>44.539000000000001</v>
      </c>
    </row>
    <row r="30" spans="1:39" ht="15" x14ac:dyDescent="0.25">
      <c r="A30" s="25">
        <v>45017</v>
      </c>
      <c r="B30">
        <v>82.4</v>
      </c>
      <c r="C30">
        <v>82.4</v>
      </c>
      <c r="D30" s="10">
        <v>82.4</v>
      </c>
      <c r="E30" s="10">
        <v>59.319000000000003</v>
      </c>
      <c r="F30" s="10">
        <v>55.210999999999999</v>
      </c>
      <c r="G30" s="10">
        <v>87.552999999999997</v>
      </c>
      <c r="H30" s="10">
        <v>199.79400000000001</v>
      </c>
      <c r="I30" s="10">
        <v>91.51</v>
      </c>
      <c r="J30" s="10">
        <v>68.491</v>
      </c>
      <c r="K30" s="10">
        <v>103.182</v>
      </c>
      <c r="L30" s="10">
        <v>86.001999999999995</v>
      </c>
      <c r="M30" s="10">
        <v>57.557000000000002</v>
      </c>
      <c r="N30" s="10">
        <v>63.33</v>
      </c>
      <c r="O30" s="10">
        <v>61.81</v>
      </c>
      <c r="P30" s="10">
        <v>85.105999999999995</v>
      </c>
      <c r="Q30" s="10">
        <v>59.634999999999998</v>
      </c>
      <c r="R30" s="10">
        <v>110.11199999999999</v>
      </c>
      <c r="S30" s="10">
        <v>86.61</v>
      </c>
      <c r="T30" s="10">
        <v>82.119</v>
      </c>
      <c r="U30" s="10">
        <v>59.795999999999999</v>
      </c>
      <c r="V30" s="10">
        <v>77.126000000000005</v>
      </c>
      <c r="W30" s="10">
        <v>44.38</v>
      </c>
      <c r="X30" s="10">
        <v>53.848999999999997</v>
      </c>
      <c r="Y30" s="10">
        <v>59.493000000000002</v>
      </c>
      <c r="Z30" s="10">
        <v>105.06699999999999</v>
      </c>
      <c r="AA30" s="10">
        <v>69.382999999999996</v>
      </c>
      <c r="AB30" s="10">
        <v>93.126000000000005</v>
      </c>
      <c r="AC30" s="10">
        <v>67.683000000000007</v>
      </c>
      <c r="AD30" s="10">
        <v>30.483000000000001</v>
      </c>
      <c r="AE30" s="10">
        <v>74.668000000000006</v>
      </c>
      <c r="AF30" s="10">
        <v>50.110999999999997</v>
      </c>
      <c r="AG30" s="10">
        <v>54.643999999999998</v>
      </c>
      <c r="AH30" s="26">
        <v>126.56</v>
      </c>
      <c r="AI30" s="4">
        <v>43.392000000000003</v>
      </c>
      <c r="AJ30" s="4">
        <v>64.631</v>
      </c>
      <c r="AK30" s="4">
        <v>81.613</v>
      </c>
      <c r="AL30" s="4">
        <v>52.283999999999999</v>
      </c>
      <c r="AM30" s="4">
        <v>49.51</v>
      </c>
    </row>
    <row r="31" spans="1:39" ht="15" x14ac:dyDescent="0.25">
      <c r="A31" s="25">
        <v>45047</v>
      </c>
      <c r="B31">
        <v>168.8</v>
      </c>
      <c r="C31">
        <v>168.8</v>
      </c>
      <c r="D31" s="10">
        <v>168.8</v>
      </c>
      <c r="E31" s="10">
        <v>137.137</v>
      </c>
      <c r="F31" s="10">
        <v>158.346</v>
      </c>
      <c r="G31" s="10">
        <v>224.53200000000001</v>
      </c>
      <c r="H31" s="10">
        <v>293.81700000000001</v>
      </c>
      <c r="I31" s="10">
        <v>275.64499999999998</v>
      </c>
      <c r="J31" s="10">
        <v>108.214</v>
      </c>
      <c r="K31" s="10">
        <v>135.226</v>
      </c>
      <c r="L31" s="10">
        <v>82.688000000000002</v>
      </c>
      <c r="M31" s="10">
        <v>90.617999999999995</v>
      </c>
      <c r="N31" s="10">
        <v>147.41200000000001</v>
      </c>
      <c r="O31" s="10">
        <v>170.07300000000001</v>
      </c>
      <c r="P31" s="10">
        <v>175.298</v>
      </c>
      <c r="Q31" s="10">
        <v>56.905999999999999</v>
      </c>
      <c r="R31" s="10">
        <v>147.869</v>
      </c>
      <c r="S31" s="10">
        <v>329.00599999999997</v>
      </c>
      <c r="T31" s="10">
        <v>151.65700000000001</v>
      </c>
      <c r="U31" s="10">
        <v>158.715</v>
      </c>
      <c r="V31" s="10">
        <v>161.86099999999999</v>
      </c>
      <c r="W31" s="10">
        <v>94.361999999999995</v>
      </c>
      <c r="X31" s="10">
        <v>45.301000000000002</v>
      </c>
      <c r="Y31" s="10">
        <v>57.805</v>
      </c>
      <c r="Z31" s="10">
        <v>97.105000000000004</v>
      </c>
      <c r="AA31" s="10">
        <v>126.736</v>
      </c>
      <c r="AB31" s="10">
        <v>219.73599999999999</v>
      </c>
      <c r="AC31" s="10">
        <v>168.541</v>
      </c>
      <c r="AD31" s="10">
        <v>96.441000000000003</v>
      </c>
      <c r="AE31" s="10">
        <v>125.05200000000001</v>
      </c>
      <c r="AF31" s="10">
        <v>24.875</v>
      </c>
      <c r="AG31" s="10">
        <v>136.82900000000001</v>
      </c>
      <c r="AH31" s="26">
        <v>179.61699999999999</v>
      </c>
      <c r="AI31" s="4">
        <v>64.667000000000002</v>
      </c>
      <c r="AJ31" s="4">
        <v>151.363</v>
      </c>
      <c r="AK31" s="4">
        <v>182.58099999999999</v>
      </c>
      <c r="AL31" s="4">
        <v>104.25</v>
      </c>
      <c r="AM31" s="4">
        <v>186.113</v>
      </c>
    </row>
    <row r="32" spans="1:39" ht="15" x14ac:dyDescent="0.25">
      <c r="A32" s="25">
        <v>45078</v>
      </c>
      <c r="B32">
        <v>278</v>
      </c>
      <c r="C32">
        <v>278</v>
      </c>
      <c r="D32" s="10">
        <v>278</v>
      </c>
      <c r="E32" s="10">
        <v>554.06500000000005</v>
      </c>
      <c r="F32" s="10">
        <v>381.64299999999997</v>
      </c>
      <c r="G32" s="10">
        <v>210.01499999999999</v>
      </c>
      <c r="H32" s="10">
        <v>871.20600000000002</v>
      </c>
      <c r="I32" s="10">
        <v>199.21700000000001</v>
      </c>
      <c r="J32" s="10">
        <v>135.94200000000001</v>
      </c>
      <c r="K32" s="10">
        <v>243.709</v>
      </c>
      <c r="L32" s="10">
        <v>249.364</v>
      </c>
      <c r="M32" s="10">
        <v>365.22199999999998</v>
      </c>
      <c r="N32" s="10">
        <v>59.591000000000001</v>
      </c>
      <c r="O32" s="10">
        <v>348.80599999999998</v>
      </c>
      <c r="P32" s="10">
        <v>164.86500000000001</v>
      </c>
      <c r="Q32" s="10">
        <v>395.08499999999998</v>
      </c>
      <c r="R32" s="10">
        <v>570.33100000000002</v>
      </c>
      <c r="S32" s="10">
        <v>705.91600000000005</v>
      </c>
      <c r="T32" s="10">
        <v>306.74</v>
      </c>
      <c r="U32" s="10">
        <v>529.75</v>
      </c>
      <c r="V32" s="10">
        <v>224.648</v>
      </c>
      <c r="W32" s="10">
        <v>123.503</v>
      </c>
      <c r="X32" s="10">
        <v>183.78800000000001</v>
      </c>
      <c r="Y32" s="10">
        <v>217.64099999999999</v>
      </c>
      <c r="Z32" s="10">
        <v>236.536</v>
      </c>
      <c r="AA32" s="10">
        <v>350.21</v>
      </c>
      <c r="AB32" s="10">
        <v>286.76499999999999</v>
      </c>
      <c r="AC32" s="10">
        <v>67.668999999999997</v>
      </c>
      <c r="AD32" s="10">
        <v>260.16199999999998</v>
      </c>
      <c r="AE32" s="10">
        <v>437.73500000000001</v>
      </c>
      <c r="AF32" s="10">
        <v>191.26599999999999</v>
      </c>
      <c r="AG32" s="10">
        <v>372.15100000000001</v>
      </c>
      <c r="AH32" s="26">
        <v>207.214</v>
      </c>
      <c r="AI32" s="4">
        <v>96.382000000000005</v>
      </c>
      <c r="AJ32" s="4">
        <v>444.59399999999999</v>
      </c>
      <c r="AK32" s="4">
        <v>296.14</v>
      </c>
      <c r="AL32" s="4">
        <v>178.47800000000001</v>
      </c>
      <c r="AM32" s="4">
        <v>422.42599999999999</v>
      </c>
    </row>
    <row r="33" spans="1:39" ht="15" x14ac:dyDescent="0.25">
      <c r="A33" s="25">
        <v>45108</v>
      </c>
      <c r="B33" s="9">
        <v>163.5</v>
      </c>
      <c r="C33" s="9">
        <v>163.5</v>
      </c>
      <c r="D33" s="10">
        <v>163.5</v>
      </c>
      <c r="E33" s="10">
        <v>411.60300000000001</v>
      </c>
      <c r="F33" s="10">
        <v>248.43899999999999</v>
      </c>
      <c r="G33" s="10">
        <v>85.757999999999996</v>
      </c>
      <c r="H33" s="10">
        <v>329.56700000000001</v>
      </c>
      <c r="I33" s="10">
        <v>85.912999999999997</v>
      </c>
      <c r="J33" s="10">
        <v>27.068000000000001</v>
      </c>
      <c r="K33" s="10">
        <v>151.66900000000001</v>
      </c>
      <c r="L33" s="10">
        <v>178.001</v>
      </c>
      <c r="M33" s="10">
        <v>178.893</v>
      </c>
      <c r="N33" s="10">
        <v>34.204999999999998</v>
      </c>
      <c r="O33" s="10">
        <v>226.584</v>
      </c>
      <c r="P33" s="10">
        <v>33.673999999999999</v>
      </c>
      <c r="Q33" s="10">
        <v>423.18799999999999</v>
      </c>
      <c r="R33" s="10">
        <v>297.06900000000002</v>
      </c>
      <c r="S33" s="10">
        <v>324.99200000000002</v>
      </c>
      <c r="T33" s="10">
        <v>358.81700000000001</v>
      </c>
      <c r="U33" s="10">
        <v>333.53</v>
      </c>
      <c r="V33" s="10">
        <v>69.274000000000001</v>
      </c>
      <c r="W33" s="10">
        <v>34.56</v>
      </c>
      <c r="X33" s="10">
        <v>84.771000000000001</v>
      </c>
      <c r="Y33" s="10">
        <v>77.331000000000003</v>
      </c>
      <c r="Z33" s="10">
        <v>174.20599999999999</v>
      </c>
      <c r="AA33" s="10">
        <v>272.33600000000001</v>
      </c>
      <c r="AB33" s="10">
        <v>83.507000000000005</v>
      </c>
      <c r="AC33" s="10">
        <v>11.949</v>
      </c>
      <c r="AD33" s="10">
        <v>202.738</v>
      </c>
      <c r="AE33" s="10">
        <v>358.61500000000001</v>
      </c>
      <c r="AF33" s="10">
        <v>188.95500000000001</v>
      </c>
      <c r="AG33" s="10">
        <v>618.38400000000001</v>
      </c>
      <c r="AH33" s="26">
        <v>78.162999999999997</v>
      </c>
      <c r="AI33" s="4">
        <v>38.661000000000001</v>
      </c>
      <c r="AJ33" s="4">
        <v>295.88600000000002</v>
      </c>
      <c r="AK33" s="4">
        <v>138.75399999999999</v>
      </c>
      <c r="AL33" s="4">
        <v>73.897000000000006</v>
      </c>
      <c r="AM33" s="4">
        <v>472.23599999999999</v>
      </c>
    </row>
    <row r="34" spans="1:39" ht="15" x14ac:dyDescent="0.25">
      <c r="A34" s="25">
        <v>45139</v>
      </c>
      <c r="B34">
        <v>70.7</v>
      </c>
      <c r="C34">
        <v>70.7</v>
      </c>
      <c r="D34" s="10">
        <v>70.7</v>
      </c>
      <c r="E34" s="10">
        <v>164.86600000000001</v>
      </c>
      <c r="F34" s="10">
        <v>90.828999999999994</v>
      </c>
      <c r="G34" s="10">
        <v>43.847000000000001</v>
      </c>
      <c r="H34" s="10">
        <v>115.006</v>
      </c>
      <c r="I34" s="10">
        <v>60.054000000000002</v>
      </c>
      <c r="J34" s="10">
        <v>24.65</v>
      </c>
      <c r="K34" s="10">
        <v>59.652000000000001</v>
      </c>
      <c r="L34" s="10">
        <v>57.597000000000001</v>
      </c>
      <c r="M34" s="10">
        <v>75.835999999999999</v>
      </c>
      <c r="N34" s="10">
        <v>21.067</v>
      </c>
      <c r="O34" s="10">
        <v>183.64400000000001</v>
      </c>
      <c r="P34" s="10">
        <v>27.364000000000001</v>
      </c>
      <c r="Q34" s="10">
        <v>150.63499999999999</v>
      </c>
      <c r="R34" s="10">
        <v>93.272000000000006</v>
      </c>
      <c r="S34" s="10">
        <v>154.196</v>
      </c>
      <c r="T34" s="10">
        <v>126.045</v>
      </c>
      <c r="U34" s="10">
        <v>116.011</v>
      </c>
      <c r="V34" s="10">
        <v>38.597000000000001</v>
      </c>
      <c r="W34" s="10">
        <v>21.497</v>
      </c>
      <c r="X34" s="10">
        <v>35.014000000000003</v>
      </c>
      <c r="Y34" s="10">
        <v>34.753999999999998</v>
      </c>
      <c r="Z34" s="10">
        <v>67.408000000000001</v>
      </c>
      <c r="AA34" s="10">
        <v>86.02</v>
      </c>
      <c r="AB34" s="10">
        <v>46.283000000000001</v>
      </c>
      <c r="AC34" s="10">
        <v>28.282</v>
      </c>
      <c r="AD34" s="10">
        <v>62.698999999999998</v>
      </c>
      <c r="AE34" s="10">
        <v>113.667</v>
      </c>
      <c r="AF34" s="10">
        <v>60.896999999999998</v>
      </c>
      <c r="AG34" s="10">
        <v>183.37</v>
      </c>
      <c r="AH34" s="26">
        <v>39.348999999999997</v>
      </c>
      <c r="AI34" s="4">
        <v>24.245999999999999</v>
      </c>
      <c r="AJ34" s="4">
        <v>98.796000000000006</v>
      </c>
      <c r="AK34" s="4">
        <v>53.741999999999997</v>
      </c>
      <c r="AL34" s="4">
        <v>34.652000000000001</v>
      </c>
      <c r="AM34" s="4">
        <v>188.11799999999999</v>
      </c>
    </row>
    <row r="35" spans="1:39" ht="15" x14ac:dyDescent="0.25">
      <c r="A35" s="25">
        <v>45170</v>
      </c>
      <c r="B35">
        <v>43.9</v>
      </c>
      <c r="C35">
        <v>43.9</v>
      </c>
      <c r="D35" s="10">
        <v>43.9</v>
      </c>
      <c r="E35" s="10">
        <v>85.358000000000004</v>
      </c>
      <c r="F35" s="10">
        <v>64.846000000000004</v>
      </c>
      <c r="G35" s="10">
        <v>43.503999999999998</v>
      </c>
      <c r="H35" s="10">
        <v>67.611999999999995</v>
      </c>
      <c r="I35" s="10">
        <v>40.755000000000003</v>
      </c>
      <c r="J35" s="10">
        <v>22.541</v>
      </c>
      <c r="K35" s="10">
        <v>44.649000000000001</v>
      </c>
      <c r="L35" s="10">
        <v>40.386000000000003</v>
      </c>
      <c r="M35" s="10">
        <v>60.838999999999999</v>
      </c>
      <c r="N35" s="10">
        <v>24.4</v>
      </c>
      <c r="O35" s="10">
        <v>70.013000000000005</v>
      </c>
      <c r="P35" s="10">
        <v>25.928000000000001</v>
      </c>
      <c r="Q35" s="10">
        <v>63.326000000000001</v>
      </c>
      <c r="R35" s="10">
        <v>55.448</v>
      </c>
      <c r="S35" s="10">
        <v>95.299000000000007</v>
      </c>
      <c r="T35" s="10">
        <v>58.006</v>
      </c>
      <c r="U35" s="10">
        <v>78.44</v>
      </c>
      <c r="V35" s="10">
        <v>42.771000000000001</v>
      </c>
      <c r="W35" s="10">
        <v>20.100000000000001</v>
      </c>
      <c r="X35" s="10">
        <v>34.296999999999997</v>
      </c>
      <c r="Y35" s="10">
        <v>34.487000000000002</v>
      </c>
      <c r="Z35" s="10">
        <v>54.512999999999998</v>
      </c>
      <c r="AA35" s="10">
        <v>47.735999999999997</v>
      </c>
      <c r="AB35" s="10">
        <v>36.975999999999999</v>
      </c>
      <c r="AC35" s="10">
        <v>26.36</v>
      </c>
      <c r="AD35" s="10">
        <v>45.314</v>
      </c>
      <c r="AE35" s="10">
        <v>53.15</v>
      </c>
      <c r="AF35" s="10">
        <v>40.018000000000001</v>
      </c>
      <c r="AG35" s="10">
        <v>79.649000000000001</v>
      </c>
      <c r="AH35" s="26">
        <v>30.811</v>
      </c>
      <c r="AI35" s="4">
        <v>29.765999999999998</v>
      </c>
      <c r="AJ35" s="4">
        <v>66.777000000000001</v>
      </c>
      <c r="AK35" s="4">
        <v>40.75</v>
      </c>
      <c r="AL35" s="4">
        <v>24.135999999999999</v>
      </c>
      <c r="AM35" s="4">
        <v>89.05</v>
      </c>
    </row>
    <row r="36" spans="1:39" ht="15" x14ac:dyDescent="0.25">
      <c r="A36" s="25">
        <v>45200</v>
      </c>
      <c r="B36">
        <v>37.17</v>
      </c>
      <c r="C36">
        <v>55.32</v>
      </c>
      <c r="D36" s="9">
        <v>44.7</v>
      </c>
      <c r="E36" s="10">
        <v>81.180999999999997</v>
      </c>
      <c r="F36" s="10">
        <v>70.465999999999994</v>
      </c>
      <c r="G36" s="10">
        <v>47.414999999999999</v>
      </c>
      <c r="H36" s="10">
        <v>69.168000000000006</v>
      </c>
      <c r="I36" s="10">
        <v>33.679000000000002</v>
      </c>
      <c r="J36" s="10">
        <v>23.850999999999999</v>
      </c>
      <c r="K36" s="10">
        <v>41.683999999999997</v>
      </c>
      <c r="L36" s="10">
        <v>48.798999999999999</v>
      </c>
      <c r="M36" s="10">
        <v>40.478000000000002</v>
      </c>
      <c r="N36" s="10">
        <v>23.253</v>
      </c>
      <c r="O36" s="10">
        <v>53.290999999999997</v>
      </c>
      <c r="P36" s="10">
        <v>36.613999999999997</v>
      </c>
      <c r="Q36" s="10">
        <v>54.412999999999997</v>
      </c>
      <c r="R36" s="10">
        <v>52.058</v>
      </c>
      <c r="S36" s="10">
        <v>84.412000000000006</v>
      </c>
      <c r="T36" s="10">
        <v>55.008000000000003</v>
      </c>
      <c r="U36" s="10">
        <v>51.600999999999999</v>
      </c>
      <c r="V36" s="10">
        <v>39.743000000000002</v>
      </c>
      <c r="W36" s="10">
        <v>22.504000000000001</v>
      </c>
      <c r="X36" s="10">
        <v>35.113999999999997</v>
      </c>
      <c r="Y36" s="10">
        <v>28.001999999999999</v>
      </c>
      <c r="Z36" s="10">
        <v>48.744</v>
      </c>
      <c r="AA36" s="10">
        <v>46.518999999999998</v>
      </c>
      <c r="AB36" s="10">
        <v>53.95</v>
      </c>
      <c r="AC36" s="10">
        <v>43.146000000000001</v>
      </c>
      <c r="AD36" s="10">
        <v>40.155999999999999</v>
      </c>
      <c r="AE36" s="10">
        <v>51.54</v>
      </c>
      <c r="AF36" s="10">
        <v>33.045000000000002</v>
      </c>
      <c r="AG36" s="9">
        <v>66.742000000000004</v>
      </c>
      <c r="AH36" s="9">
        <v>31.945</v>
      </c>
      <c r="AI36" s="4">
        <v>34.655000000000001</v>
      </c>
      <c r="AJ36" s="4">
        <v>116.89700000000001</v>
      </c>
      <c r="AK36" s="4">
        <v>39.896999999999998</v>
      </c>
      <c r="AL36" s="4">
        <v>31.6</v>
      </c>
      <c r="AM36" s="4">
        <v>115.44</v>
      </c>
    </row>
    <row r="37" spans="1:39" ht="15" x14ac:dyDescent="0.25">
      <c r="A37" s="25">
        <v>45231</v>
      </c>
      <c r="B37" s="4">
        <v>40.21</v>
      </c>
      <c r="C37" s="4">
        <v>44.93</v>
      </c>
      <c r="D37" s="9">
        <v>43.2</v>
      </c>
      <c r="E37" s="10">
        <v>63.436</v>
      </c>
      <c r="F37" s="10">
        <v>46.895000000000003</v>
      </c>
      <c r="G37" s="10">
        <v>45.493000000000002</v>
      </c>
      <c r="H37" s="10">
        <v>59.695999999999998</v>
      </c>
      <c r="I37" s="10">
        <v>33.837000000000003</v>
      </c>
      <c r="J37" s="10">
        <v>26.678000000000001</v>
      </c>
      <c r="K37" s="10">
        <v>36.231000000000002</v>
      </c>
      <c r="L37" s="10">
        <v>41.363999999999997</v>
      </c>
      <c r="M37" s="10">
        <v>40.686999999999998</v>
      </c>
      <c r="N37" s="10">
        <v>25.175000000000001</v>
      </c>
      <c r="O37" s="10">
        <v>44.121000000000002</v>
      </c>
      <c r="P37" s="10">
        <v>34.564</v>
      </c>
      <c r="Q37" s="10">
        <v>47.911999999999999</v>
      </c>
      <c r="R37" s="10">
        <v>49.86</v>
      </c>
      <c r="S37" s="10">
        <v>57.406999999999996</v>
      </c>
      <c r="T37" s="10">
        <v>44.752000000000002</v>
      </c>
      <c r="U37" s="10">
        <v>45.167000000000002</v>
      </c>
      <c r="V37" s="10">
        <v>35.697000000000003</v>
      </c>
      <c r="W37" s="10">
        <v>31.620999999999999</v>
      </c>
      <c r="X37" s="10">
        <v>30.652000000000001</v>
      </c>
      <c r="Y37" s="10">
        <v>29.32</v>
      </c>
      <c r="Z37" s="10">
        <v>48.831000000000003</v>
      </c>
      <c r="AA37" s="10">
        <v>41.701999999999998</v>
      </c>
      <c r="AB37" s="10">
        <v>40.841999999999999</v>
      </c>
      <c r="AC37" s="10">
        <v>36.567999999999998</v>
      </c>
      <c r="AD37" s="10">
        <v>41.243000000000002</v>
      </c>
      <c r="AE37" s="10">
        <v>48.341999999999999</v>
      </c>
      <c r="AF37" s="10">
        <v>34.008000000000003</v>
      </c>
      <c r="AG37" s="9">
        <v>56.209000000000003</v>
      </c>
      <c r="AH37" s="9">
        <v>38.451999999999998</v>
      </c>
      <c r="AI37" s="4">
        <v>29.942</v>
      </c>
      <c r="AJ37" s="4">
        <v>61.625</v>
      </c>
      <c r="AK37" s="4">
        <v>38.143000000000001</v>
      </c>
      <c r="AL37" s="4">
        <v>36.195</v>
      </c>
      <c r="AM37" s="4">
        <v>62.701999999999998</v>
      </c>
    </row>
    <row r="38" spans="1:39" ht="15" x14ac:dyDescent="0.25">
      <c r="A38" s="25">
        <v>45261</v>
      </c>
      <c r="B38" s="4">
        <v>32.799999999999997</v>
      </c>
      <c r="C38" s="4">
        <v>32.799999999999997</v>
      </c>
      <c r="D38" s="9">
        <v>32.799999999999997</v>
      </c>
      <c r="E38" s="10">
        <v>47.972999999999999</v>
      </c>
      <c r="F38" s="10">
        <v>38.450000000000003</v>
      </c>
      <c r="G38" s="10">
        <v>32.200000000000003</v>
      </c>
      <c r="H38" s="10">
        <v>47.634999999999998</v>
      </c>
      <c r="I38" s="10">
        <v>30.082999999999998</v>
      </c>
      <c r="J38" s="10">
        <v>23.184000000000001</v>
      </c>
      <c r="K38" s="10">
        <v>30.965</v>
      </c>
      <c r="L38" s="10">
        <v>33.094000000000001</v>
      </c>
      <c r="M38" s="10">
        <v>35.215000000000003</v>
      </c>
      <c r="N38" s="10">
        <v>21.670999999999999</v>
      </c>
      <c r="O38" s="10">
        <v>37.222000000000001</v>
      </c>
      <c r="P38" s="10">
        <v>27.504000000000001</v>
      </c>
      <c r="Q38" s="10">
        <v>46.616999999999997</v>
      </c>
      <c r="R38" s="10">
        <v>46.463999999999999</v>
      </c>
      <c r="S38" s="10">
        <v>46.768999999999998</v>
      </c>
      <c r="T38" s="10">
        <v>39.395000000000003</v>
      </c>
      <c r="U38" s="10">
        <v>39.363</v>
      </c>
      <c r="V38" s="10">
        <v>29.442</v>
      </c>
      <c r="W38" s="10">
        <v>24.396000000000001</v>
      </c>
      <c r="X38" s="10">
        <v>25.161000000000001</v>
      </c>
      <c r="Y38" s="10">
        <v>25.041</v>
      </c>
      <c r="Z38" s="10">
        <v>34.853000000000002</v>
      </c>
      <c r="AA38" s="10">
        <v>36.408999999999999</v>
      </c>
      <c r="AB38" s="10">
        <v>35.518999999999998</v>
      </c>
      <c r="AC38" s="10">
        <v>26.73</v>
      </c>
      <c r="AD38" s="10">
        <v>32.823</v>
      </c>
      <c r="AE38" s="10">
        <v>38.911999999999999</v>
      </c>
      <c r="AF38" s="10">
        <v>28.681999999999999</v>
      </c>
      <c r="AG38" s="9">
        <v>46.023000000000003</v>
      </c>
      <c r="AH38" s="9">
        <v>32.512999999999998</v>
      </c>
      <c r="AI38" s="4">
        <v>23.631</v>
      </c>
      <c r="AJ38" s="4">
        <v>46.11</v>
      </c>
      <c r="AK38" s="4">
        <v>34.621000000000002</v>
      </c>
      <c r="AL38" s="4">
        <v>31.838999999999999</v>
      </c>
      <c r="AM38" s="4">
        <v>48.435000000000002</v>
      </c>
    </row>
    <row r="39" spans="1:39" ht="15" x14ac:dyDescent="0.25">
      <c r="A39" s="25">
        <v>45292</v>
      </c>
      <c r="B39" s="4">
        <v>31.1</v>
      </c>
      <c r="C39" s="4">
        <v>31.1</v>
      </c>
      <c r="D39" s="9">
        <v>31.1</v>
      </c>
      <c r="E39" s="10">
        <v>41.405999999999999</v>
      </c>
      <c r="F39" s="10">
        <v>33.213000000000001</v>
      </c>
      <c r="G39" s="10">
        <v>27.61</v>
      </c>
      <c r="H39" s="10">
        <v>41.033000000000001</v>
      </c>
      <c r="I39" s="10">
        <v>26.373999999999999</v>
      </c>
      <c r="J39" s="10">
        <v>20.36</v>
      </c>
      <c r="K39" s="10">
        <v>26.864999999999998</v>
      </c>
      <c r="L39" s="10">
        <v>27.9</v>
      </c>
      <c r="M39" s="10">
        <v>30.283000000000001</v>
      </c>
      <c r="N39" s="10">
        <v>19.526</v>
      </c>
      <c r="O39" s="10">
        <v>32.414000000000001</v>
      </c>
      <c r="P39" s="10">
        <v>23.959</v>
      </c>
      <c r="Q39" s="10">
        <v>36.816000000000003</v>
      </c>
      <c r="R39" s="10">
        <v>45.49</v>
      </c>
      <c r="S39" s="10">
        <v>40.283000000000001</v>
      </c>
      <c r="T39" s="10">
        <v>33.539000000000001</v>
      </c>
      <c r="U39" s="10">
        <v>34.555</v>
      </c>
      <c r="V39" s="10">
        <v>25.638999999999999</v>
      </c>
      <c r="W39" s="10">
        <v>20.135999999999999</v>
      </c>
      <c r="X39" s="10">
        <v>21.861000000000001</v>
      </c>
      <c r="Y39" s="10">
        <v>22.280999999999999</v>
      </c>
      <c r="Z39" s="10">
        <v>29.26</v>
      </c>
      <c r="AA39" s="10">
        <v>35.854999999999997</v>
      </c>
      <c r="AB39" s="10">
        <v>32.765999999999998</v>
      </c>
      <c r="AC39" s="10">
        <v>22.151</v>
      </c>
      <c r="AD39" s="10">
        <v>29.827999999999999</v>
      </c>
      <c r="AE39" s="10">
        <v>33.372</v>
      </c>
      <c r="AF39" s="10">
        <v>25.859000000000002</v>
      </c>
      <c r="AG39" s="9">
        <v>41.113</v>
      </c>
      <c r="AH39" s="9">
        <v>27.472000000000001</v>
      </c>
      <c r="AI39" s="4">
        <v>20.896999999999998</v>
      </c>
      <c r="AJ39" s="4">
        <v>41.545000000000002</v>
      </c>
      <c r="AK39" s="4">
        <v>38.591999999999999</v>
      </c>
      <c r="AL39" s="4">
        <v>29.274000000000001</v>
      </c>
      <c r="AM39" s="4">
        <v>42.926000000000002</v>
      </c>
    </row>
    <row r="40" spans="1:39" ht="15" x14ac:dyDescent="0.25">
      <c r="A40" s="25">
        <v>45323</v>
      </c>
      <c r="B40" s="4">
        <v>28.5</v>
      </c>
      <c r="C40" s="4">
        <v>28.5</v>
      </c>
      <c r="D40" s="9">
        <v>28.5</v>
      </c>
      <c r="E40" s="10">
        <v>36.253</v>
      </c>
      <c r="F40" s="9">
        <v>29.727</v>
      </c>
      <c r="G40" s="9">
        <v>64.218999999999994</v>
      </c>
      <c r="H40" s="9">
        <v>37.457000000000001</v>
      </c>
      <c r="I40" s="9">
        <v>23.401</v>
      </c>
      <c r="J40" s="9">
        <v>20.173999999999999</v>
      </c>
      <c r="K40" s="9">
        <v>24.78</v>
      </c>
      <c r="L40" s="9">
        <v>28.898</v>
      </c>
      <c r="M40" s="9">
        <v>27.193999999999999</v>
      </c>
      <c r="N40" s="9">
        <v>19.045000000000002</v>
      </c>
      <c r="O40" s="9">
        <v>28.376000000000001</v>
      </c>
      <c r="P40" s="9">
        <v>32.323</v>
      </c>
      <c r="Q40" s="9">
        <v>41.341999999999999</v>
      </c>
      <c r="R40" s="9">
        <v>38.023000000000003</v>
      </c>
      <c r="S40" s="9">
        <v>34.845999999999997</v>
      </c>
      <c r="T40" s="9">
        <v>31.26</v>
      </c>
      <c r="U40" s="9">
        <v>34.695999999999998</v>
      </c>
      <c r="V40" s="9">
        <v>23.187000000000001</v>
      </c>
      <c r="W40" s="9">
        <v>18.236999999999998</v>
      </c>
      <c r="X40" s="9">
        <v>28.338000000000001</v>
      </c>
      <c r="Y40" s="9">
        <v>21.413</v>
      </c>
      <c r="Z40" s="9">
        <v>26.734000000000002</v>
      </c>
      <c r="AA40" s="9">
        <v>30.995000000000001</v>
      </c>
      <c r="AB40" s="9">
        <v>30.864999999999998</v>
      </c>
      <c r="AC40" s="9">
        <v>19.576000000000001</v>
      </c>
      <c r="AD40" s="9">
        <v>28.898</v>
      </c>
      <c r="AE40" s="9">
        <v>29.064</v>
      </c>
      <c r="AF40" s="9">
        <v>25.231999999999999</v>
      </c>
      <c r="AG40" s="9">
        <v>38.152999999999999</v>
      </c>
      <c r="AH40" s="9">
        <v>24.893000000000001</v>
      </c>
      <c r="AI40" s="4">
        <v>25.875</v>
      </c>
      <c r="AJ40" s="4">
        <v>45.210999999999999</v>
      </c>
      <c r="AK40" s="4">
        <v>33.396000000000001</v>
      </c>
      <c r="AL40" s="4">
        <v>29.501999999999999</v>
      </c>
      <c r="AM40" s="4">
        <v>38.334000000000003</v>
      </c>
    </row>
    <row r="41" spans="1:39" ht="15" x14ac:dyDescent="0.25">
      <c r="A41" s="25">
        <v>45352</v>
      </c>
      <c r="B41" s="4">
        <v>53.1</v>
      </c>
      <c r="C41" s="4">
        <v>53.1</v>
      </c>
      <c r="D41" s="9">
        <v>53.1</v>
      </c>
      <c r="E41" s="10">
        <v>44.326000000000001</v>
      </c>
      <c r="F41" s="9">
        <v>36.945999999999998</v>
      </c>
      <c r="G41" s="9">
        <v>123.324</v>
      </c>
      <c r="H41" s="9">
        <v>50.787999999999997</v>
      </c>
      <c r="I41" s="9">
        <v>36.371000000000002</v>
      </c>
      <c r="J41" s="9">
        <v>52.582999999999998</v>
      </c>
      <c r="K41" s="9">
        <v>42.497</v>
      </c>
      <c r="L41" s="9">
        <v>35.365000000000002</v>
      </c>
      <c r="M41" s="9">
        <v>48.484999999999999</v>
      </c>
      <c r="N41" s="9">
        <v>40.436999999999998</v>
      </c>
      <c r="O41" s="9">
        <v>49.171999999999997</v>
      </c>
      <c r="P41" s="9">
        <v>61.427</v>
      </c>
      <c r="Q41" s="9">
        <v>56.287999999999997</v>
      </c>
      <c r="R41" s="9">
        <v>60.948999999999998</v>
      </c>
      <c r="S41" s="9">
        <v>52.603000000000002</v>
      </c>
      <c r="T41" s="9">
        <v>47.408000000000001</v>
      </c>
      <c r="U41" s="9">
        <v>43.637</v>
      </c>
      <c r="V41" s="9">
        <v>35.999000000000002</v>
      </c>
      <c r="W41" s="9">
        <v>26.356999999999999</v>
      </c>
      <c r="X41" s="9">
        <v>35.932000000000002</v>
      </c>
      <c r="Y41" s="9">
        <v>52.302999999999997</v>
      </c>
      <c r="Z41" s="9">
        <v>47.015999999999998</v>
      </c>
      <c r="AA41" s="9">
        <v>38.607999999999997</v>
      </c>
      <c r="AB41" s="9">
        <v>64.828000000000003</v>
      </c>
      <c r="AC41" s="9">
        <v>27.254000000000001</v>
      </c>
      <c r="AD41" s="9">
        <v>47.335000000000001</v>
      </c>
      <c r="AE41" s="9">
        <v>38.130000000000003</v>
      </c>
      <c r="AF41" s="9">
        <v>32.151000000000003</v>
      </c>
      <c r="AG41" s="9">
        <v>66.950999999999993</v>
      </c>
      <c r="AH41" s="9">
        <v>38.417999999999999</v>
      </c>
      <c r="AI41" s="4">
        <v>38.469000000000001</v>
      </c>
      <c r="AJ41" s="4">
        <v>73.197000000000003</v>
      </c>
      <c r="AK41" s="4">
        <v>47.514000000000003</v>
      </c>
      <c r="AL41" s="4">
        <v>45.648000000000003</v>
      </c>
      <c r="AM41" s="4">
        <v>50.962000000000003</v>
      </c>
    </row>
    <row r="42" spans="1:39" ht="15" x14ac:dyDescent="0.25">
      <c r="A42" s="25">
        <v>45383</v>
      </c>
      <c r="B42" s="4">
        <v>82.4</v>
      </c>
      <c r="C42" s="4">
        <v>82.4</v>
      </c>
      <c r="D42" s="9">
        <v>82.4</v>
      </c>
      <c r="E42" s="10">
        <v>57.183999999999997</v>
      </c>
      <c r="F42" s="9">
        <v>89.552999999999997</v>
      </c>
      <c r="G42" s="9">
        <v>204.70400000000001</v>
      </c>
      <c r="H42" s="9">
        <v>90.998000000000005</v>
      </c>
      <c r="I42" s="9">
        <v>70.653999999999996</v>
      </c>
      <c r="J42" s="9">
        <v>106.91500000000001</v>
      </c>
      <c r="K42" s="9">
        <v>87.415999999999997</v>
      </c>
      <c r="L42" s="9">
        <v>57.372</v>
      </c>
      <c r="M42" s="9">
        <v>64.769000000000005</v>
      </c>
      <c r="N42" s="9">
        <v>61.468000000000004</v>
      </c>
      <c r="O42" s="9">
        <v>87.031999999999996</v>
      </c>
      <c r="P42" s="9">
        <v>59.542000000000002</v>
      </c>
      <c r="Q42" s="9">
        <v>111.113</v>
      </c>
      <c r="R42" s="9">
        <v>89.052000000000007</v>
      </c>
      <c r="S42" s="9">
        <v>83.195999999999998</v>
      </c>
      <c r="T42" s="9">
        <v>61.557000000000002</v>
      </c>
      <c r="U42" s="9">
        <v>79.138000000000005</v>
      </c>
      <c r="V42" s="9">
        <v>45.912999999999997</v>
      </c>
      <c r="W42" s="9">
        <v>54.927999999999997</v>
      </c>
      <c r="X42" s="9">
        <v>58.692999999999998</v>
      </c>
      <c r="Y42" s="9">
        <v>104.9</v>
      </c>
      <c r="Z42" s="9">
        <v>70.424000000000007</v>
      </c>
      <c r="AA42" s="9">
        <v>95.831000000000003</v>
      </c>
      <c r="AB42" s="9">
        <v>67.897999999999996</v>
      </c>
      <c r="AC42" s="9">
        <v>31.672999999999998</v>
      </c>
      <c r="AD42" s="9">
        <v>75.944999999999993</v>
      </c>
      <c r="AE42" s="9">
        <v>51.148000000000003</v>
      </c>
      <c r="AF42" s="9">
        <v>54.786000000000001</v>
      </c>
      <c r="AG42" s="9">
        <v>129.69</v>
      </c>
      <c r="AH42" s="9">
        <v>44.844999999999999</v>
      </c>
      <c r="AI42" s="4">
        <v>67.367999999999995</v>
      </c>
      <c r="AJ42" s="4">
        <v>81.296000000000006</v>
      </c>
      <c r="AK42" s="4">
        <v>55.167999999999999</v>
      </c>
      <c r="AL42" s="4">
        <v>52.848999999999997</v>
      </c>
      <c r="AM42" s="4">
        <v>58.433</v>
      </c>
    </row>
    <row r="43" spans="1:39" ht="15" x14ac:dyDescent="0.25">
      <c r="A43" s="25">
        <v>45413</v>
      </c>
      <c r="B43" s="4">
        <v>168.8</v>
      </c>
      <c r="C43" s="4">
        <v>168.8</v>
      </c>
      <c r="D43" s="9">
        <v>168.8</v>
      </c>
      <c r="E43" s="10">
        <v>168.47900000000001</v>
      </c>
      <c r="F43" s="9">
        <v>236.00700000000001</v>
      </c>
      <c r="G43" s="9">
        <v>307.858</v>
      </c>
      <c r="H43" s="9">
        <v>275.73099999999999</v>
      </c>
      <c r="I43" s="9">
        <v>116.157</v>
      </c>
      <c r="J43" s="9">
        <v>137.458</v>
      </c>
      <c r="K43" s="9">
        <v>85.966999999999999</v>
      </c>
      <c r="L43" s="9">
        <v>90.602999999999994</v>
      </c>
      <c r="M43" s="9">
        <v>151.43</v>
      </c>
      <c r="N43" s="9">
        <v>183.096</v>
      </c>
      <c r="O43" s="9">
        <v>182.33600000000001</v>
      </c>
      <c r="P43" s="9">
        <v>56.444000000000003</v>
      </c>
      <c r="Q43" s="9">
        <v>152.86699999999999</v>
      </c>
      <c r="R43" s="9">
        <v>338.36799999999999</v>
      </c>
      <c r="S43" s="9">
        <v>160.066</v>
      </c>
      <c r="T43" s="9">
        <v>162.30799999999999</v>
      </c>
      <c r="U43" s="9">
        <v>170.57300000000001</v>
      </c>
      <c r="V43" s="9">
        <v>101.65300000000001</v>
      </c>
      <c r="W43" s="9">
        <v>48.677999999999997</v>
      </c>
      <c r="X43" s="9">
        <v>57.076999999999998</v>
      </c>
      <c r="Y43" s="9">
        <v>99.465999999999994</v>
      </c>
      <c r="Z43" s="9">
        <v>134.74799999999999</v>
      </c>
      <c r="AA43" s="9">
        <v>231.77699999999999</v>
      </c>
      <c r="AB43" s="9">
        <v>169.45500000000001</v>
      </c>
      <c r="AC43" s="9">
        <v>105.45699999999999</v>
      </c>
      <c r="AD43" s="9">
        <v>134.12700000000001</v>
      </c>
      <c r="AE43" s="9">
        <v>26.318000000000001</v>
      </c>
      <c r="AF43" s="9">
        <v>137.37299999999999</v>
      </c>
      <c r="AG43" s="9">
        <v>178.435</v>
      </c>
      <c r="AH43" s="9">
        <v>69.454999999999998</v>
      </c>
      <c r="AI43" s="4">
        <v>168.679</v>
      </c>
      <c r="AJ43" s="4">
        <v>182.79400000000001</v>
      </c>
      <c r="AK43" s="4">
        <v>107.917</v>
      </c>
      <c r="AL43" s="4">
        <v>199.012</v>
      </c>
      <c r="AM43" s="4">
        <v>136.18899999999999</v>
      </c>
    </row>
    <row r="44" spans="1:39" ht="15" x14ac:dyDescent="0.25">
      <c r="A44" s="25">
        <v>45444</v>
      </c>
      <c r="B44" s="4">
        <v>278</v>
      </c>
      <c r="C44" s="4">
        <v>278</v>
      </c>
      <c r="D44" s="9">
        <v>278</v>
      </c>
      <c r="E44" s="10">
        <v>389.08499999999998</v>
      </c>
      <c r="F44" s="9">
        <v>206.422</v>
      </c>
      <c r="G44" s="9">
        <v>874.22</v>
      </c>
      <c r="H44" s="9">
        <v>200.74600000000001</v>
      </c>
      <c r="I44" s="9">
        <v>132.53200000000001</v>
      </c>
      <c r="J44" s="9">
        <v>249.34800000000001</v>
      </c>
      <c r="K44" s="9">
        <v>259.28899999999999</v>
      </c>
      <c r="L44" s="9">
        <v>367.78199999999998</v>
      </c>
      <c r="M44" s="9">
        <v>59.179000000000002</v>
      </c>
      <c r="N44" s="9">
        <v>349.28699999999998</v>
      </c>
      <c r="O44" s="9">
        <v>160.578</v>
      </c>
      <c r="P44" s="9">
        <v>397.839</v>
      </c>
      <c r="Q44" s="9">
        <v>582.10900000000004</v>
      </c>
      <c r="R44" s="9">
        <v>712.51199999999994</v>
      </c>
      <c r="S44" s="9">
        <v>311.11399999999998</v>
      </c>
      <c r="T44" s="9">
        <v>536.077</v>
      </c>
      <c r="U44" s="9">
        <v>220.49700000000001</v>
      </c>
      <c r="V44" s="9">
        <v>121.834</v>
      </c>
      <c r="W44" s="9">
        <v>188.89099999999999</v>
      </c>
      <c r="X44" s="9">
        <v>219.41399999999999</v>
      </c>
      <c r="Y44" s="9">
        <v>244.42</v>
      </c>
      <c r="Z44" s="9">
        <v>360.97</v>
      </c>
      <c r="AA44" s="9">
        <v>281.26100000000002</v>
      </c>
      <c r="AB44" s="9">
        <v>69.635999999999996</v>
      </c>
      <c r="AC44" s="9">
        <v>271.64499999999998</v>
      </c>
      <c r="AD44" s="9">
        <v>446.94900000000001</v>
      </c>
      <c r="AE44" s="9">
        <v>201.678</v>
      </c>
      <c r="AF44" s="9">
        <v>376.024</v>
      </c>
      <c r="AG44" s="9">
        <v>209.39500000000001</v>
      </c>
      <c r="AH44" s="9">
        <v>97.216999999999999</v>
      </c>
      <c r="AI44" s="4">
        <v>445.91699999999997</v>
      </c>
      <c r="AJ44" s="4">
        <v>297.7</v>
      </c>
      <c r="AK44" s="4">
        <v>178.8</v>
      </c>
      <c r="AL44" s="4">
        <v>436.62299999999999</v>
      </c>
      <c r="AM44" s="4">
        <v>556.16700000000003</v>
      </c>
    </row>
    <row r="45" spans="1:39" ht="15" x14ac:dyDescent="0.25">
      <c r="A45" s="25">
        <v>45474</v>
      </c>
      <c r="B45" s="4">
        <v>163.5</v>
      </c>
      <c r="C45" s="4">
        <v>163.5</v>
      </c>
      <c r="D45" s="9">
        <v>163.5</v>
      </c>
      <c r="E45" s="10">
        <v>242.51300000000001</v>
      </c>
      <c r="F45" s="9">
        <v>83.616</v>
      </c>
      <c r="G45" s="9">
        <v>317.96600000000001</v>
      </c>
      <c r="H45" s="9">
        <v>87.923000000000002</v>
      </c>
      <c r="I45" s="9">
        <v>27.352</v>
      </c>
      <c r="J45" s="9">
        <v>149.83799999999999</v>
      </c>
      <c r="K45" s="9">
        <v>169.572</v>
      </c>
      <c r="L45" s="9">
        <v>181.107</v>
      </c>
      <c r="M45" s="9">
        <v>33.491</v>
      </c>
      <c r="N45" s="9">
        <v>227.38</v>
      </c>
      <c r="O45" s="9">
        <v>33.040999999999997</v>
      </c>
      <c r="P45" s="9">
        <v>425.84199999999998</v>
      </c>
      <c r="Q45" s="9">
        <v>287.44</v>
      </c>
      <c r="R45" s="9">
        <v>316.37599999999998</v>
      </c>
      <c r="S45" s="9">
        <v>357.93</v>
      </c>
      <c r="T45" s="9">
        <v>336.70800000000003</v>
      </c>
      <c r="U45" s="9">
        <v>67.602999999999994</v>
      </c>
      <c r="V45" s="9">
        <v>33.61</v>
      </c>
      <c r="W45" s="9">
        <v>81.903999999999996</v>
      </c>
      <c r="X45" s="9">
        <v>79.319000000000003</v>
      </c>
      <c r="Y45" s="9">
        <v>169.78399999999999</v>
      </c>
      <c r="Z45" s="9">
        <v>260.15199999999999</v>
      </c>
      <c r="AA45" s="9">
        <v>80.769000000000005</v>
      </c>
      <c r="AB45" s="9">
        <v>14.302</v>
      </c>
      <c r="AC45" s="9">
        <v>195.381</v>
      </c>
      <c r="AD45" s="9">
        <v>349.81200000000001</v>
      </c>
      <c r="AE45" s="9">
        <v>181.751</v>
      </c>
      <c r="AF45" s="9">
        <v>622.04200000000003</v>
      </c>
      <c r="AG45" s="9">
        <v>75.103999999999999</v>
      </c>
      <c r="AH45" s="9">
        <v>39.231000000000002</v>
      </c>
      <c r="AI45" s="4">
        <v>290.65100000000001</v>
      </c>
      <c r="AJ45" s="4">
        <v>140.596</v>
      </c>
      <c r="AK45" s="4">
        <v>72.082999999999998</v>
      </c>
      <c r="AL45" s="4">
        <v>463.81299999999999</v>
      </c>
      <c r="AM45" s="4">
        <v>413.61900000000003</v>
      </c>
    </row>
    <row r="46" spans="1:39" ht="15" x14ac:dyDescent="0.25">
      <c r="A46" s="25">
        <v>45505</v>
      </c>
      <c r="B46" s="4">
        <v>70.7</v>
      </c>
      <c r="C46" s="4">
        <v>70.7</v>
      </c>
      <c r="D46" s="9">
        <v>70.7</v>
      </c>
      <c r="E46" s="10">
        <v>88.613</v>
      </c>
      <c r="F46" s="9">
        <v>43.923999999999999</v>
      </c>
      <c r="G46" s="9">
        <v>112.465</v>
      </c>
      <c r="H46" s="9">
        <v>60.762</v>
      </c>
      <c r="I46" s="9">
        <v>25.388999999999999</v>
      </c>
      <c r="J46" s="9">
        <v>59.2</v>
      </c>
      <c r="K46" s="9">
        <v>56.338999999999999</v>
      </c>
      <c r="L46" s="9">
        <v>76.662000000000006</v>
      </c>
      <c r="M46" s="9">
        <v>21.373000000000001</v>
      </c>
      <c r="N46" s="9">
        <v>178.773</v>
      </c>
      <c r="O46" s="9">
        <v>27.754999999999999</v>
      </c>
      <c r="P46" s="9">
        <v>151.619</v>
      </c>
      <c r="Q46" s="9">
        <v>91.590999999999994</v>
      </c>
      <c r="R46" s="9">
        <v>152.29300000000001</v>
      </c>
      <c r="S46" s="9">
        <v>121.565</v>
      </c>
      <c r="T46" s="9">
        <v>117.282</v>
      </c>
      <c r="U46" s="9">
        <v>38.768999999999998</v>
      </c>
      <c r="V46" s="9">
        <v>21.998999999999999</v>
      </c>
      <c r="W46" s="9">
        <v>34.753999999999998</v>
      </c>
      <c r="X46" s="9">
        <v>35.402000000000001</v>
      </c>
      <c r="Y46" s="9">
        <v>67.263000000000005</v>
      </c>
      <c r="Z46" s="9">
        <v>84.510999999999996</v>
      </c>
      <c r="AA46" s="9">
        <v>46.462000000000003</v>
      </c>
      <c r="AB46" s="9">
        <v>29.315000000000001</v>
      </c>
      <c r="AC46" s="9">
        <v>62.244</v>
      </c>
      <c r="AD46" s="9">
        <v>109.143</v>
      </c>
      <c r="AE46" s="9">
        <v>60.226999999999997</v>
      </c>
      <c r="AF46" s="9">
        <v>184.30699999999999</v>
      </c>
      <c r="AG46" s="9">
        <v>39.215000000000003</v>
      </c>
      <c r="AH46" s="9">
        <v>24.916</v>
      </c>
      <c r="AI46" s="4">
        <v>98.504999999999995</v>
      </c>
      <c r="AJ46" s="4">
        <v>54.363</v>
      </c>
      <c r="AK46" s="4">
        <v>34.090000000000003</v>
      </c>
      <c r="AL46" s="4">
        <v>180.44399999999999</v>
      </c>
      <c r="AM46" s="4">
        <v>165.53200000000001</v>
      </c>
    </row>
    <row r="47" spans="1:39" ht="15" x14ac:dyDescent="0.25">
      <c r="A47" s="25">
        <v>45536</v>
      </c>
      <c r="B47" s="4">
        <v>43.9</v>
      </c>
      <c r="C47" s="4">
        <v>43.9</v>
      </c>
      <c r="D47" s="9">
        <v>43.9</v>
      </c>
      <c r="E47" s="10">
        <v>65.430000000000007</v>
      </c>
      <c r="F47" s="9">
        <v>44.423000000000002</v>
      </c>
      <c r="G47" s="9">
        <v>66.816000000000003</v>
      </c>
      <c r="H47" s="9">
        <v>40.923999999999999</v>
      </c>
      <c r="I47" s="9">
        <v>23.018000000000001</v>
      </c>
      <c r="J47" s="9">
        <v>45.298999999999999</v>
      </c>
      <c r="K47" s="9">
        <v>41.804000000000002</v>
      </c>
      <c r="L47" s="9">
        <v>61.073</v>
      </c>
      <c r="M47" s="9">
        <v>24.648</v>
      </c>
      <c r="N47" s="9">
        <v>68.790999999999997</v>
      </c>
      <c r="O47" s="9">
        <v>26.012</v>
      </c>
      <c r="P47" s="9">
        <v>63.570999999999998</v>
      </c>
      <c r="Q47" s="9">
        <v>55.061</v>
      </c>
      <c r="R47" s="9">
        <v>95.802999999999997</v>
      </c>
      <c r="S47" s="9">
        <v>57.55</v>
      </c>
      <c r="T47" s="9">
        <v>79.063999999999993</v>
      </c>
      <c r="U47" s="9">
        <v>42.972000000000001</v>
      </c>
      <c r="V47" s="9">
        <v>20.471</v>
      </c>
      <c r="W47" s="9">
        <v>34.676000000000002</v>
      </c>
      <c r="X47" s="9">
        <v>34.569000000000003</v>
      </c>
      <c r="Y47" s="9">
        <v>53.997</v>
      </c>
      <c r="Z47" s="9">
        <v>47.329000000000001</v>
      </c>
      <c r="AA47" s="9">
        <v>37.29</v>
      </c>
      <c r="AB47" s="9">
        <v>26.782</v>
      </c>
      <c r="AC47" s="9">
        <v>46.264000000000003</v>
      </c>
      <c r="AD47" s="9">
        <v>52.485999999999997</v>
      </c>
      <c r="AE47" s="9">
        <v>39.552999999999997</v>
      </c>
      <c r="AF47" s="9">
        <v>79.897999999999996</v>
      </c>
      <c r="AG47" s="9">
        <v>30.75</v>
      </c>
      <c r="AH47" s="9">
        <v>30.805</v>
      </c>
      <c r="AI47" s="4">
        <v>66.763999999999996</v>
      </c>
      <c r="AJ47" s="4">
        <v>40.841999999999999</v>
      </c>
      <c r="AK47" s="4">
        <v>24.158999999999999</v>
      </c>
      <c r="AL47" s="4">
        <v>93.73</v>
      </c>
      <c r="AM47" s="4">
        <v>85.412999999999997</v>
      </c>
    </row>
    <row r="48" spans="1:39" ht="15" x14ac:dyDescent="0.25">
      <c r="A48" s="25">
        <v>45566</v>
      </c>
      <c r="B48" s="4">
        <v>37.17</v>
      </c>
      <c r="C48" s="4">
        <v>55.32</v>
      </c>
      <c r="D48" s="9">
        <v>44.7</v>
      </c>
      <c r="E48" s="10">
        <v>70.195999999999998</v>
      </c>
      <c r="F48" s="9">
        <v>48.023000000000003</v>
      </c>
      <c r="G48" s="9">
        <v>69.555000000000007</v>
      </c>
      <c r="H48" s="9">
        <v>33.915999999999997</v>
      </c>
      <c r="I48" s="9">
        <v>24.376999999999999</v>
      </c>
      <c r="J48" s="9">
        <v>41.371000000000002</v>
      </c>
      <c r="K48" s="9">
        <v>47.612000000000002</v>
      </c>
      <c r="L48" s="9">
        <v>40.743000000000002</v>
      </c>
      <c r="M48" s="9">
        <v>23.492000000000001</v>
      </c>
      <c r="N48" s="9">
        <v>52.86</v>
      </c>
      <c r="O48" s="9">
        <v>37.07</v>
      </c>
      <c r="P48" s="9">
        <v>54.701000000000001</v>
      </c>
      <c r="Q48" s="9">
        <v>52.091999999999999</v>
      </c>
      <c r="R48" s="9">
        <v>82.715000000000003</v>
      </c>
      <c r="S48" s="9">
        <v>55.046999999999997</v>
      </c>
      <c r="T48" s="9">
        <v>52.228000000000002</v>
      </c>
      <c r="U48" s="9">
        <v>40.08</v>
      </c>
      <c r="V48" s="9">
        <v>22.96</v>
      </c>
      <c r="W48" s="9">
        <v>35.414000000000001</v>
      </c>
      <c r="X48" s="9">
        <v>28.172999999999998</v>
      </c>
      <c r="Y48" s="9">
        <v>48.895000000000003</v>
      </c>
      <c r="Z48" s="9">
        <v>46.542999999999999</v>
      </c>
      <c r="AA48" s="9">
        <v>53.945999999999998</v>
      </c>
      <c r="AB48" s="9">
        <v>43.686999999999998</v>
      </c>
      <c r="AC48" s="9">
        <v>40.036999999999999</v>
      </c>
      <c r="AD48" s="9">
        <v>51.848999999999997</v>
      </c>
      <c r="AE48" s="9">
        <v>33.192999999999998</v>
      </c>
      <c r="AF48" s="9">
        <v>67.05</v>
      </c>
      <c r="AG48" s="9">
        <v>32.098999999999997</v>
      </c>
      <c r="AH48" s="9">
        <v>35.072000000000003</v>
      </c>
      <c r="AI48" s="4">
        <v>116.465</v>
      </c>
      <c r="AJ48" s="4">
        <v>40.055</v>
      </c>
      <c r="AK48" s="4">
        <v>32.061999999999998</v>
      </c>
      <c r="AL48" s="4">
        <v>110.232</v>
      </c>
      <c r="AM48" s="4">
        <v>81.322000000000003</v>
      </c>
    </row>
    <row r="49" spans="1:1005" ht="15" x14ac:dyDescent="0.25">
      <c r="A49" s="25">
        <v>45597</v>
      </c>
      <c r="B49" s="4">
        <v>40.21</v>
      </c>
      <c r="C49" s="4">
        <v>44.93</v>
      </c>
      <c r="D49" s="9">
        <v>43.2</v>
      </c>
      <c r="E49" s="10">
        <v>46.895000000000003</v>
      </c>
      <c r="F49" s="9">
        <v>45.084000000000003</v>
      </c>
      <c r="G49" s="9">
        <v>59.1</v>
      </c>
      <c r="H49" s="9">
        <v>34.033999999999999</v>
      </c>
      <c r="I49" s="9">
        <v>27.117999999999999</v>
      </c>
      <c r="J49" s="9">
        <v>36.408000000000001</v>
      </c>
      <c r="K49" s="9">
        <v>41.244999999999997</v>
      </c>
      <c r="L49" s="9">
        <v>40.881999999999998</v>
      </c>
      <c r="M49" s="9">
        <v>25.396000000000001</v>
      </c>
      <c r="N49" s="9">
        <v>44.048999999999999</v>
      </c>
      <c r="O49" s="9">
        <v>34.371000000000002</v>
      </c>
      <c r="P49" s="9">
        <v>48.134999999999998</v>
      </c>
      <c r="Q49" s="9">
        <v>50.189</v>
      </c>
      <c r="R49" s="9">
        <v>57.040999999999997</v>
      </c>
      <c r="S49" s="9">
        <v>44.664000000000001</v>
      </c>
      <c r="T49" s="9">
        <v>45.698</v>
      </c>
      <c r="U49" s="9">
        <v>35.722999999999999</v>
      </c>
      <c r="V49" s="9">
        <v>32.064</v>
      </c>
      <c r="W49" s="9">
        <v>30.731000000000002</v>
      </c>
      <c r="X49" s="9">
        <v>29.382999999999999</v>
      </c>
      <c r="Y49" s="9">
        <v>48.323999999999998</v>
      </c>
      <c r="Z49" s="9">
        <v>41.677999999999997</v>
      </c>
      <c r="AA49" s="9">
        <v>40.82</v>
      </c>
      <c r="AB49" s="9">
        <v>36.982999999999997</v>
      </c>
      <c r="AC49" s="9">
        <v>41.514000000000003</v>
      </c>
      <c r="AD49" s="9">
        <v>48.085999999999999</v>
      </c>
      <c r="AE49" s="9">
        <v>34.134999999999998</v>
      </c>
      <c r="AF49" s="9">
        <v>56.420999999999999</v>
      </c>
      <c r="AG49" s="9">
        <v>38.46</v>
      </c>
      <c r="AH49" s="9">
        <v>30.18</v>
      </c>
      <c r="AI49" s="4">
        <v>60.69</v>
      </c>
      <c r="AJ49" s="4">
        <v>38.277000000000001</v>
      </c>
      <c r="AK49" s="4">
        <v>36.137</v>
      </c>
      <c r="AL49" s="4">
        <v>62.084000000000003</v>
      </c>
      <c r="AM49" s="4">
        <v>63.536999999999999</v>
      </c>
    </row>
    <row r="50" spans="1:1005" ht="15" x14ac:dyDescent="0.25">
      <c r="A50" s="25">
        <v>45627</v>
      </c>
      <c r="B50" s="4">
        <v>32.799999999999997</v>
      </c>
      <c r="C50" s="4">
        <v>32.799999999999997</v>
      </c>
      <c r="D50" s="9">
        <v>32.799999999999997</v>
      </c>
      <c r="E50" s="10">
        <v>38.573999999999998</v>
      </c>
      <c r="F50" s="9">
        <v>32.241</v>
      </c>
      <c r="G50" s="9">
        <v>47.448999999999998</v>
      </c>
      <c r="H50" s="9">
        <v>30.161999999999999</v>
      </c>
      <c r="I50" s="9">
        <v>23.498000000000001</v>
      </c>
      <c r="J50" s="9">
        <v>31.094999999999999</v>
      </c>
      <c r="K50" s="9">
        <v>32.902000000000001</v>
      </c>
      <c r="L50" s="9">
        <v>35.328000000000003</v>
      </c>
      <c r="M50" s="9">
        <v>21.786999999999999</v>
      </c>
      <c r="N50" s="9">
        <v>37.225000000000001</v>
      </c>
      <c r="O50" s="9">
        <v>27.475999999999999</v>
      </c>
      <c r="P50" s="9">
        <v>46.749000000000002</v>
      </c>
      <c r="Q50" s="9">
        <v>46.097000000000001</v>
      </c>
      <c r="R50" s="9">
        <v>46.622</v>
      </c>
      <c r="S50" s="9">
        <v>39.435000000000002</v>
      </c>
      <c r="T50" s="9">
        <v>39.756</v>
      </c>
      <c r="U50" s="9">
        <v>29.495999999999999</v>
      </c>
      <c r="V50" s="9">
        <v>24.497</v>
      </c>
      <c r="W50" s="9">
        <v>25.292000000000002</v>
      </c>
      <c r="X50" s="9">
        <v>25.055</v>
      </c>
      <c r="Y50" s="9">
        <v>34.643000000000001</v>
      </c>
      <c r="Z50" s="9">
        <v>36.418999999999997</v>
      </c>
      <c r="AA50" s="9">
        <v>35.551000000000002</v>
      </c>
      <c r="AB50" s="9">
        <v>27.007999999999999</v>
      </c>
      <c r="AC50" s="9">
        <v>32.933</v>
      </c>
      <c r="AD50" s="9">
        <v>38.777000000000001</v>
      </c>
      <c r="AE50" s="9">
        <v>28.689</v>
      </c>
      <c r="AF50" s="9">
        <v>46.146000000000001</v>
      </c>
      <c r="AG50" s="9">
        <v>32.320999999999998</v>
      </c>
      <c r="AH50" s="9">
        <v>23.946999999999999</v>
      </c>
      <c r="AI50" s="4">
        <v>46.029000000000003</v>
      </c>
      <c r="AJ50" s="4">
        <v>34.645000000000003</v>
      </c>
      <c r="AK50" s="4">
        <v>31.879000000000001</v>
      </c>
      <c r="AL50" s="4">
        <v>48.343000000000004</v>
      </c>
      <c r="AM50" s="4">
        <v>47.966000000000001</v>
      </c>
    </row>
    <row r="51" spans="1:1005" ht="15" x14ac:dyDescent="0.25">
      <c r="A51" s="25">
        <v>45658</v>
      </c>
      <c r="B51" s="4">
        <v>31.1</v>
      </c>
      <c r="C51" s="4">
        <v>31.1</v>
      </c>
      <c r="D51" s="9">
        <v>31.1</v>
      </c>
      <c r="E51" s="10">
        <v>33.369</v>
      </c>
      <c r="F51" s="9">
        <v>27.747</v>
      </c>
      <c r="G51" s="9">
        <v>40.933999999999997</v>
      </c>
      <c r="H51" s="9">
        <v>26.443999999999999</v>
      </c>
      <c r="I51" s="9">
        <v>20.646999999999998</v>
      </c>
      <c r="J51" s="9">
        <v>27.023</v>
      </c>
      <c r="K51" s="9">
        <v>27.856000000000002</v>
      </c>
      <c r="L51" s="9">
        <v>30.384</v>
      </c>
      <c r="M51" s="9">
        <v>19.608000000000001</v>
      </c>
      <c r="N51" s="9">
        <v>32.447000000000003</v>
      </c>
      <c r="O51" s="9">
        <v>23.93</v>
      </c>
      <c r="P51" s="9">
        <v>36.927</v>
      </c>
      <c r="Q51" s="9">
        <v>45.423999999999999</v>
      </c>
      <c r="R51" s="9">
        <v>40.22</v>
      </c>
      <c r="S51" s="9">
        <v>33.582999999999998</v>
      </c>
      <c r="T51" s="9">
        <v>34.908000000000001</v>
      </c>
      <c r="U51" s="9">
        <v>25.707999999999998</v>
      </c>
      <c r="V51" s="9">
        <v>20.314</v>
      </c>
      <c r="W51" s="9">
        <v>22.027999999999999</v>
      </c>
      <c r="X51" s="9">
        <v>22.292000000000002</v>
      </c>
      <c r="Y51" s="9">
        <v>29.187999999999999</v>
      </c>
      <c r="Z51" s="9">
        <v>35.700000000000003</v>
      </c>
      <c r="AA51" s="9">
        <v>32.613</v>
      </c>
      <c r="AB51" s="9">
        <v>22.4</v>
      </c>
      <c r="AC51" s="9">
        <v>30.103000000000002</v>
      </c>
      <c r="AD51" s="9">
        <v>33.31</v>
      </c>
      <c r="AE51" s="9">
        <v>25.931000000000001</v>
      </c>
      <c r="AF51" s="9">
        <v>41.222999999999999</v>
      </c>
      <c r="AG51" s="9">
        <v>27.376000000000001</v>
      </c>
      <c r="AH51" s="9">
        <v>21.178000000000001</v>
      </c>
      <c r="AI51" s="4">
        <v>41.604999999999997</v>
      </c>
      <c r="AJ51" s="4">
        <v>38.613</v>
      </c>
      <c r="AK51" s="4">
        <v>29.068999999999999</v>
      </c>
      <c r="AL51" s="4">
        <v>42.911999999999999</v>
      </c>
      <c r="AM51" s="4">
        <v>41.4</v>
      </c>
    </row>
    <row r="52" spans="1:1005" ht="15" x14ac:dyDescent="0.25">
      <c r="A52" s="25">
        <v>45689</v>
      </c>
      <c r="B52" s="4">
        <v>28.5</v>
      </c>
      <c r="C52" s="4">
        <v>28.5</v>
      </c>
      <c r="D52" s="9">
        <v>28.5</v>
      </c>
      <c r="E52" s="10">
        <v>28.855</v>
      </c>
      <c r="F52" s="9">
        <v>63.204000000000001</v>
      </c>
      <c r="G52" s="9">
        <v>36.061999999999998</v>
      </c>
      <c r="H52" s="9">
        <v>22.593</v>
      </c>
      <c r="I52" s="9">
        <v>19.666</v>
      </c>
      <c r="J52" s="9">
        <v>23.995999999999999</v>
      </c>
      <c r="K52" s="9">
        <v>27.867000000000001</v>
      </c>
      <c r="L52" s="9">
        <v>26.29</v>
      </c>
      <c r="M52" s="9">
        <v>18.391999999999999</v>
      </c>
      <c r="N52" s="9">
        <v>27.396000000000001</v>
      </c>
      <c r="O52" s="9">
        <v>31.388999999999999</v>
      </c>
      <c r="P52" s="9">
        <v>39.814999999999998</v>
      </c>
      <c r="Q52" s="9">
        <v>36.621000000000002</v>
      </c>
      <c r="R52" s="9">
        <v>33.575000000000003</v>
      </c>
      <c r="S52" s="9">
        <v>30.259</v>
      </c>
      <c r="T52" s="9">
        <v>33.637999999999998</v>
      </c>
      <c r="U52" s="9">
        <v>22.414999999999999</v>
      </c>
      <c r="V52" s="9">
        <v>17.716999999999999</v>
      </c>
      <c r="W52" s="9">
        <v>27.623000000000001</v>
      </c>
      <c r="X52" s="9">
        <v>20.611000000000001</v>
      </c>
      <c r="Y52" s="9">
        <v>25.7</v>
      </c>
      <c r="Z52" s="9">
        <v>29.866</v>
      </c>
      <c r="AA52" s="9">
        <v>29.84</v>
      </c>
      <c r="AB52" s="9">
        <v>19.056000000000001</v>
      </c>
      <c r="AC52" s="9">
        <v>28.09</v>
      </c>
      <c r="AD52" s="9">
        <v>27.988</v>
      </c>
      <c r="AE52" s="9">
        <v>24.303000000000001</v>
      </c>
      <c r="AF52" s="9">
        <v>36.880000000000003</v>
      </c>
      <c r="AG52" s="9">
        <v>23.919</v>
      </c>
      <c r="AH52" s="9">
        <v>25.411000000000001</v>
      </c>
      <c r="AI52" s="4">
        <v>43.720999999999997</v>
      </c>
      <c r="AJ52" s="4">
        <v>31.742999999999999</v>
      </c>
      <c r="AK52" s="4">
        <v>28.532</v>
      </c>
      <c r="AL52" s="4">
        <v>37.058</v>
      </c>
      <c r="AM52" s="4">
        <v>34.972000000000001</v>
      </c>
    </row>
    <row r="53" spans="1:1005" ht="15" x14ac:dyDescent="0.25">
      <c r="A53" s="25">
        <v>45717</v>
      </c>
      <c r="B53" s="4">
        <v>53.1</v>
      </c>
      <c r="C53" s="4">
        <v>53.1</v>
      </c>
      <c r="D53" s="9">
        <v>53.1</v>
      </c>
      <c r="E53" s="10">
        <v>37.085999999999999</v>
      </c>
      <c r="F53" s="9">
        <v>123.062</v>
      </c>
      <c r="G53" s="9">
        <v>50.889000000000003</v>
      </c>
      <c r="H53" s="9">
        <v>36.088999999999999</v>
      </c>
      <c r="I53" s="9">
        <v>52.926000000000002</v>
      </c>
      <c r="J53" s="9">
        <v>42.726999999999997</v>
      </c>
      <c r="K53" s="9">
        <v>35.427</v>
      </c>
      <c r="L53" s="9">
        <v>47.936</v>
      </c>
      <c r="M53" s="9">
        <v>40.591999999999999</v>
      </c>
      <c r="N53" s="9">
        <v>49.281999999999996</v>
      </c>
      <c r="O53" s="9">
        <v>61.408999999999999</v>
      </c>
      <c r="P53" s="9">
        <v>56.12</v>
      </c>
      <c r="Q53" s="9">
        <v>61.07</v>
      </c>
      <c r="R53" s="9">
        <v>52.683999999999997</v>
      </c>
      <c r="S53" s="9">
        <v>47.591000000000001</v>
      </c>
      <c r="T53" s="9">
        <v>43.561999999999998</v>
      </c>
      <c r="U53" s="9">
        <v>36.115000000000002</v>
      </c>
      <c r="V53" s="9">
        <v>26.577000000000002</v>
      </c>
      <c r="W53" s="9">
        <v>36.106000000000002</v>
      </c>
      <c r="X53" s="9">
        <v>50.478000000000002</v>
      </c>
      <c r="Y53" s="9">
        <v>47.076999999999998</v>
      </c>
      <c r="Z53" s="9">
        <v>38.637</v>
      </c>
      <c r="AA53" s="9">
        <v>64.923000000000002</v>
      </c>
      <c r="AB53" s="9">
        <v>27.207000000000001</v>
      </c>
      <c r="AC53" s="9">
        <v>47.66</v>
      </c>
      <c r="AD53" s="9">
        <v>38.177999999999997</v>
      </c>
      <c r="AE53" s="9">
        <v>32.231000000000002</v>
      </c>
      <c r="AF53" s="9">
        <v>64.608000000000004</v>
      </c>
      <c r="AG53" s="9">
        <v>38.435000000000002</v>
      </c>
      <c r="AH53" s="9">
        <v>38.877000000000002</v>
      </c>
      <c r="AI53" s="4">
        <v>73.307000000000002</v>
      </c>
      <c r="AJ53" s="4">
        <v>47.331000000000003</v>
      </c>
      <c r="AK53" s="4">
        <v>45.707000000000001</v>
      </c>
      <c r="AL53" s="4">
        <v>51.100999999999999</v>
      </c>
      <c r="AM53" s="4">
        <v>44.191000000000003</v>
      </c>
    </row>
    <row r="54" spans="1:1005" ht="15" x14ac:dyDescent="0.25">
      <c r="A54" s="25">
        <v>45748</v>
      </c>
      <c r="B54" s="4">
        <v>82.4</v>
      </c>
      <c r="C54" s="4">
        <v>82.4</v>
      </c>
      <c r="D54" s="9">
        <v>82.4</v>
      </c>
      <c r="E54" s="10">
        <v>90.656999999999996</v>
      </c>
      <c r="F54" s="9">
        <v>205.71</v>
      </c>
      <c r="G54" s="9">
        <v>91.887</v>
      </c>
      <c r="H54" s="9">
        <v>70.022999999999996</v>
      </c>
      <c r="I54" s="9">
        <v>108.146</v>
      </c>
      <c r="J54" s="9">
        <v>88.539000000000001</v>
      </c>
      <c r="K54" s="9">
        <v>58.079000000000001</v>
      </c>
      <c r="L54" s="9">
        <v>63.959000000000003</v>
      </c>
      <c r="M54" s="9">
        <v>62.338000000000001</v>
      </c>
      <c r="N54" s="9">
        <v>87.888999999999996</v>
      </c>
      <c r="O54" s="9">
        <v>60.350999999999999</v>
      </c>
      <c r="P54" s="9">
        <v>110.169</v>
      </c>
      <c r="Q54" s="9">
        <v>89.917000000000002</v>
      </c>
      <c r="R54" s="9">
        <v>84.108000000000004</v>
      </c>
      <c r="S54" s="9">
        <v>62.442</v>
      </c>
      <c r="T54" s="9">
        <v>78.153999999999996</v>
      </c>
      <c r="U54" s="9">
        <v>46.863999999999997</v>
      </c>
      <c r="V54" s="9">
        <v>55.915999999999997</v>
      </c>
      <c r="W54" s="9">
        <v>59.625999999999998</v>
      </c>
      <c r="X54" s="9">
        <v>105.417</v>
      </c>
      <c r="Y54" s="9">
        <v>71.117999999999995</v>
      </c>
      <c r="Z54" s="9">
        <v>96.652000000000001</v>
      </c>
      <c r="AA54" s="9">
        <v>68.799000000000007</v>
      </c>
      <c r="AB54" s="9">
        <v>32.07</v>
      </c>
      <c r="AC54" s="9">
        <v>76.981999999999999</v>
      </c>
      <c r="AD54" s="9">
        <v>52.046999999999997</v>
      </c>
      <c r="AE54" s="9">
        <v>55.517000000000003</v>
      </c>
      <c r="AF54" s="9">
        <v>126.684</v>
      </c>
      <c r="AG54" s="9">
        <v>45.581000000000003</v>
      </c>
      <c r="AH54" s="9">
        <v>68.515000000000001</v>
      </c>
      <c r="AI54" s="4">
        <v>81.849999999999994</v>
      </c>
      <c r="AJ54" s="4">
        <v>52.683999999999997</v>
      </c>
      <c r="AK54" s="4">
        <v>53.396999999999998</v>
      </c>
      <c r="AL54" s="4">
        <v>59.235999999999997</v>
      </c>
      <c r="AM54" s="4">
        <v>56.393999999999998</v>
      </c>
    </row>
    <row r="55" spans="1:1005" ht="15" x14ac:dyDescent="0.25">
      <c r="A55" s="25">
        <v>45778</v>
      </c>
      <c r="B55" s="4">
        <v>168.8</v>
      </c>
      <c r="C55" s="4">
        <v>168.8</v>
      </c>
      <c r="D55" s="9">
        <v>168.8</v>
      </c>
      <c r="E55" s="10">
        <v>236.745</v>
      </c>
      <c r="F55" s="9">
        <v>308.82400000000001</v>
      </c>
      <c r="G55" s="9">
        <v>276.19400000000002</v>
      </c>
      <c r="H55" s="9">
        <v>109.88200000000001</v>
      </c>
      <c r="I55" s="9">
        <v>138.994</v>
      </c>
      <c r="J55" s="9">
        <v>87.034999999999997</v>
      </c>
      <c r="K55" s="9">
        <v>91.456999999999994</v>
      </c>
      <c r="L55" s="9">
        <v>148.303</v>
      </c>
      <c r="M55" s="9">
        <v>184.221</v>
      </c>
      <c r="N55" s="9">
        <v>182.79599999999999</v>
      </c>
      <c r="O55" s="9">
        <v>57.779000000000003</v>
      </c>
      <c r="P55" s="9">
        <v>147.911</v>
      </c>
      <c r="Q55" s="9">
        <v>338.67</v>
      </c>
      <c r="R55" s="9">
        <v>160.63</v>
      </c>
      <c r="S55" s="9">
        <v>162.96600000000001</v>
      </c>
      <c r="T55" s="9">
        <v>162.99600000000001</v>
      </c>
      <c r="U55" s="9">
        <v>102.663</v>
      </c>
      <c r="V55" s="9">
        <v>49.819000000000003</v>
      </c>
      <c r="W55" s="9">
        <v>58.075000000000003</v>
      </c>
      <c r="X55" s="9">
        <v>97.731999999999999</v>
      </c>
      <c r="Y55" s="9">
        <v>135.42099999999999</v>
      </c>
      <c r="Z55" s="9">
        <v>232.13399999999999</v>
      </c>
      <c r="AA55" s="9">
        <v>170.262</v>
      </c>
      <c r="AB55" s="9">
        <v>99.65</v>
      </c>
      <c r="AC55" s="9">
        <v>135.12</v>
      </c>
      <c r="AD55" s="9">
        <v>26.94</v>
      </c>
      <c r="AE55" s="9">
        <v>138.40299999999999</v>
      </c>
      <c r="AF55" s="9">
        <v>179.85599999999999</v>
      </c>
      <c r="AG55" s="9">
        <v>70.638999999999996</v>
      </c>
      <c r="AH55" s="9">
        <v>170.09100000000001</v>
      </c>
      <c r="AI55" s="4">
        <v>183.035</v>
      </c>
      <c r="AJ55" s="4">
        <v>104.90300000000001</v>
      </c>
      <c r="AK55" s="4">
        <v>200.06299999999999</v>
      </c>
      <c r="AL55" s="4">
        <v>136.97200000000001</v>
      </c>
      <c r="AM55" s="4">
        <v>160.57</v>
      </c>
    </row>
    <row r="56" spans="1:1005" ht="15" x14ac:dyDescent="0.25">
      <c r="A56" s="25">
        <v>45809</v>
      </c>
      <c r="B56" s="4">
        <v>278</v>
      </c>
      <c r="C56" s="4">
        <v>278</v>
      </c>
      <c r="D56" s="9">
        <v>278</v>
      </c>
      <c r="E56" s="10">
        <v>205.13300000000001</v>
      </c>
      <c r="F56" s="9">
        <v>872.779</v>
      </c>
      <c r="G56" s="9">
        <v>199.49199999999999</v>
      </c>
      <c r="H56" s="9">
        <v>137.06</v>
      </c>
      <c r="I56" s="9">
        <v>248.79900000000001</v>
      </c>
      <c r="J56" s="9">
        <v>257.97899999999998</v>
      </c>
      <c r="K56" s="9">
        <v>366.17700000000002</v>
      </c>
      <c r="L56" s="9">
        <v>60.005000000000003</v>
      </c>
      <c r="M56" s="9">
        <v>348.279</v>
      </c>
      <c r="N56" s="9">
        <v>159.34</v>
      </c>
      <c r="O56" s="9">
        <v>396.75</v>
      </c>
      <c r="P56" s="9">
        <v>570.44399999999996</v>
      </c>
      <c r="Q56" s="9">
        <v>711.29899999999998</v>
      </c>
      <c r="R56" s="9">
        <v>309.70400000000001</v>
      </c>
      <c r="S56" s="9">
        <v>534.00800000000004</v>
      </c>
      <c r="T56" s="9">
        <v>225.352</v>
      </c>
      <c r="U56" s="9">
        <v>120.55200000000001</v>
      </c>
      <c r="V56" s="9">
        <v>187.679</v>
      </c>
      <c r="W56" s="9">
        <v>218.17500000000001</v>
      </c>
      <c r="X56" s="9">
        <v>237.346</v>
      </c>
      <c r="Y56" s="9">
        <v>359.51499999999999</v>
      </c>
      <c r="Z56" s="9">
        <v>279.92899999999997</v>
      </c>
      <c r="AA56" s="9">
        <v>68.48</v>
      </c>
      <c r="AB56" s="9">
        <v>263.72699999999998</v>
      </c>
      <c r="AC56" s="9">
        <v>445.76499999999999</v>
      </c>
      <c r="AD56" s="9">
        <v>200.101</v>
      </c>
      <c r="AE56" s="9">
        <v>374.46</v>
      </c>
      <c r="AF56" s="9">
        <v>207.37799999999999</v>
      </c>
      <c r="AG56" s="9">
        <v>95.849000000000004</v>
      </c>
      <c r="AH56" s="9">
        <v>444.73200000000003</v>
      </c>
      <c r="AI56" s="4">
        <v>296.52499999999998</v>
      </c>
      <c r="AJ56" s="4">
        <v>178.982</v>
      </c>
      <c r="AK56" s="4">
        <v>435.28300000000002</v>
      </c>
      <c r="AL56" s="4">
        <v>554.09199999999998</v>
      </c>
      <c r="AM56" s="4">
        <v>383.34300000000002</v>
      </c>
    </row>
    <row r="57" spans="1:1005" ht="15" x14ac:dyDescent="0.25">
      <c r="A57" s="25">
        <v>45839</v>
      </c>
      <c r="B57" s="4">
        <v>163.5</v>
      </c>
      <c r="C57" s="4">
        <v>163.5</v>
      </c>
      <c r="D57" s="9">
        <v>163.5</v>
      </c>
      <c r="E57" s="10">
        <v>81.77</v>
      </c>
      <c r="F57" s="9">
        <v>316.12700000000001</v>
      </c>
      <c r="G57" s="9">
        <v>86.07</v>
      </c>
      <c r="H57" s="9">
        <v>27.706</v>
      </c>
      <c r="I57" s="9">
        <v>148.39500000000001</v>
      </c>
      <c r="J57" s="9">
        <v>167.81700000000001</v>
      </c>
      <c r="K57" s="9">
        <v>179.19200000000001</v>
      </c>
      <c r="L57" s="9">
        <v>34.506999999999998</v>
      </c>
      <c r="M57" s="9">
        <v>225.95099999999999</v>
      </c>
      <c r="N57" s="9">
        <v>31.356999999999999</v>
      </c>
      <c r="O57" s="9">
        <v>423.90899999999999</v>
      </c>
      <c r="P57" s="9">
        <v>297.10000000000002</v>
      </c>
      <c r="Q57" s="9">
        <v>314.96199999999999</v>
      </c>
      <c r="R57" s="9">
        <v>355.78100000000001</v>
      </c>
      <c r="S57" s="9">
        <v>334.88</v>
      </c>
      <c r="T57" s="9">
        <v>69.644000000000005</v>
      </c>
      <c r="U57" s="9">
        <v>31.795000000000002</v>
      </c>
      <c r="V57" s="9">
        <v>80.08</v>
      </c>
      <c r="W57" s="9">
        <v>77.468000000000004</v>
      </c>
      <c r="X57" s="9">
        <v>174.50800000000001</v>
      </c>
      <c r="Y57" s="9">
        <v>258.411</v>
      </c>
      <c r="Z57" s="9">
        <v>78.997</v>
      </c>
      <c r="AA57" s="9">
        <v>12.459</v>
      </c>
      <c r="AB57" s="9">
        <v>204.286</v>
      </c>
      <c r="AC57" s="9">
        <v>348.01799999999997</v>
      </c>
      <c r="AD57" s="9">
        <v>179.792</v>
      </c>
      <c r="AE57" s="9">
        <v>619.755</v>
      </c>
      <c r="AF57" s="9">
        <v>78.206999999999994</v>
      </c>
      <c r="AG57" s="9">
        <v>37.360999999999997</v>
      </c>
      <c r="AH57" s="9">
        <v>288.91199999999998</v>
      </c>
      <c r="AI57" s="4">
        <v>138.87</v>
      </c>
      <c r="AJ57" s="4">
        <v>74.09</v>
      </c>
      <c r="AK57" s="4">
        <v>461.70800000000003</v>
      </c>
      <c r="AL57" s="4">
        <v>411.60599999999999</v>
      </c>
      <c r="AM57" s="4">
        <v>249.14400000000001</v>
      </c>
    </row>
    <row r="58" spans="1:1005" ht="15" x14ac:dyDescent="0.25">
      <c r="A58" s="25">
        <v>45870</v>
      </c>
      <c r="B58" s="4">
        <v>70.7</v>
      </c>
      <c r="C58" s="4">
        <v>70.7</v>
      </c>
      <c r="D58" s="9">
        <v>70.7</v>
      </c>
      <c r="E58" s="10">
        <v>43.43</v>
      </c>
      <c r="F58" s="9">
        <v>111.902</v>
      </c>
      <c r="G58" s="9">
        <v>60.177</v>
      </c>
      <c r="H58" s="9">
        <v>25.181000000000001</v>
      </c>
      <c r="I58" s="9">
        <v>58.796999999999997</v>
      </c>
      <c r="J58" s="9">
        <v>55.807000000000002</v>
      </c>
      <c r="K58" s="9">
        <v>76.007000000000005</v>
      </c>
      <c r="L58" s="9">
        <v>21.295000000000002</v>
      </c>
      <c r="M58" s="9">
        <v>178.24600000000001</v>
      </c>
      <c r="N58" s="9">
        <v>27.161999999999999</v>
      </c>
      <c r="O58" s="9">
        <v>150.88499999999999</v>
      </c>
      <c r="P58" s="9">
        <v>93.29</v>
      </c>
      <c r="Q58" s="9">
        <v>151.81299999999999</v>
      </c>
      <c r="R58" s="9">
        <v>120.88</v>
      </c>
      <c r="S58" s="9">
        <v>116.714</v>
      </c>
      <c r="T58" s="9">
        <v>38.899000000000001</v>
      </c>
      <c r="U58" s="9">
        <v>21.411000000000001</v>
      </c>
      <c r="V58" s="9">
        <v>34.235999999999997</v>
      </c>
      <c r="W58" s="9">
        <v>34.808999999999997</v>
      </c>
      <c r="X58" s="9">
        <v>67.5</v>
      </c>
      <c r="Y58" s="9">
        <v>83.918999999999997</v>
      </c>
      <c r="Z58" s="9">
        <v>45.890999999999998</v>
      </c>
      <c r="AA58" s="9">
        <v>28.727</v>
      </c>
      <c r="AB58" s="9">
        <v>63.381999999999998</v>
      </c>
      <c r="AC58" s="9">
        <v>108.608</v>
      </c>
      <c r="AD58" s="9">
        <v>59.613</v>
      </c>
      <c r="AE58" s="9">
        <v>183.678</v>
      </c>
      <c r="AF58" s="9">
        <v>39.369</v>
      </c>
      <c r="AG58" s="9">
        <v>24.312999999999999</v>
      </c>
      <c r="AH58" s="9">
        <v>98.013999999999996</v>
      </c>
      <c r="AI58" s="4">
        <v>53.802</v>
      </c>
      <c r="AJ58" s="4">
        <v>34.783000000000001</v>
      </c>
      <c r="AK58" s="4">
        <v>179.74</v>
      </c>
      <c r="AL58" s="4">
        <v>164.84899999999999</v>
      </c>
      <c r="AM58" s="4">
        <v>91.248999999999995</v>
      </c>
    </row>
    <row r="59" spans="1:1005" ht="15" x14ac:dyDescent="0.25">
      <c r="A59" s="25">
        <v>45901</v>
      </c>
      <c r="B59" s="4">
        <v>43.9</v>
      </c>
      <c r="C59" s="4">
        <v>43.9</v>
      </c>
      <c r="D59" s="9">
        <v>43.9</v>
      </c>
      <c r="E59" s="10">
        <v>44.41</v>
      </c>
      <c r="F59" s="9">
        <v>66.772999999999996</v>
      </c>
      <c r="G59" s="9">
        <v>40.853999999999999</v>
      </c>
      <c r="H59" s="9">
        <v>22.995999999999999</v>
      </c>
      <c r="I59" s="9">
        <v>45.359000000000002</v>
      </c>
      <c r="J59" s="9">
        <v>41.784999999999997</v>
      </c>
      <c r="K59" s="9">
        <v>60.98</v>
      </c>
      <c r="L59" s="9">
        <v>24.6</v>
      </c>
      <c r="M59" s="9">
        <v>68.760999999999996</v>
      </c>
      <c r="N59" s="9">
        <v>25.957999999999998</v>
      </c>
      <c r="O59" s="9">
        <v>63.497</v>
      </c>
      <c r="P59" s="9">
        <v>55.463999999999999</v>
      </c>
      <c r="Q59" s="9">
        <v>95.771000000000001</v>
      </c>
      <c r="R59" s="9">
        <v>57.469000000000001</v>
      </c>
      <c r="S59" s="9">
        <v>79.009</v>
      </c>
      <c r="T59" s="9">
        <v>43.042000000000002</v>
      </c>
      <c r="U59" s="9">
        <v>20.428000000000001</v>
      </c>
      <c r="V59" s="9">
        <v>34.661999999999999</v>
      </c>
      <c r="W59" s="9">
        <v>34.537999999999997</v>
      </c>
      <c r="X59" s="9">
        <v>54.578000000000003</v>
      </c>
      <c r="Y59" s="9">
        <v>47.247</v>
      </c>
      <c r="Z59" s="9">
        <v>37.222999999999999</v>
      </c>
      <c r="AA59" s="9">
        <v>26.734999999999999</v>
      </c>
      <c r="AB59" s="9">
        <v>45.869</v>
      </c>
      <c r="AC59" s="9">
        <v>52.462000000000003</v>
      </c>
      <c r="AD59" s="9">
        <v>39.481000000000002</v>
      </c>
      <c r="AE59" s="9">
        <v>79.826999999999998</v>
      </c>
      <c r="AF59" s="9">
        <v>30.827000000000002</v>
      </c>
      <c r="AG59" s="9">
        <v>30.724</v>
      </c>
      <c r="AH59" s="9">
        <v>66.787999999999997</v>
      </c>
      <c r="AI59" s="4">
        <v>40.801000000000002</v>
      </c>
      <c r="AJ59" s="4">
        <v>24.242999999999999</v>
      </c>
      <c r="AK59" s="4">
        <v>93.629000000000005</v>
      </c>
      <c r="AL59" s="4">
        <v>85.343000000000004</v>
      </c>
      <c r="AM59" s="4">
        <v>65.198999999999998</v>
      </c>
    </row>
    <row r="60" spans="1:1005" ht="15" x14ac:dyDescent="0.25">
      <c r="A60" s="25">
        <v>45931</v>
      </c>
      <c r="B60" s="4">
        <v>37.17</v>
      </c>
      <c r="C60" s="4">
        <v>55.32</v>
      </c>
      <c r="D60" s="9">
        <v>44.7</v>
      </c>
      <c r="E60" s="10">
        <v>47.921999999999997</v>
      </c>
      <c r="F60" s="9">
        <v>69.424000000000007</v>
      </c>
      <c r="G60" s="9">
        <v>33.767000000000003</v>
      </c>
      <c r="H60" s="9">
        <v>24.27</v>
      </c>
      <c r="I60" s="9">
        <v>41.338000000000001</v>
      </c>
      <c r="J60" s="9">
        <v>47.517000000000003</v>
      </c>
      <c r="K60" s="9">
        <v>40.597000000000001</v>
      </c>
      <c r="L60" s="9">
        <v>23.431000000000001</v>
      </c>
      <c r="M60" s="9">
        <v>52.747</v>
      </c>
      <c r="N60" s="9">
        <v>36.936</v>
      </c>
      <c r="O60" s="9">
        <v>54.569000000000003</v>
      </c>
      <c r="P60" s="9">
        <v>52.073999999999998</v>
      </c>
      <c r="Q60" s="9">
        <v>82.582999999999998</v>
      </c>
      <c r="R60" s="9">
        <v>54.899000000000001</v>
      </c>
      <c r="S60" s="9">
        <v>52.094999999999999</v>
      </c>
      <c r="T60" s="9">
        <v>39.991</v>
      </c>
      <c r="U60" s="9">
        <v>22.835999999999999</v>
      </c>
      <c r="V60" s="9">
        <v>35.334000000000003</v>
      </c>
      <c r="W60" s="9">
        <v>28.041</v>
      </c>
      <c r="X60" s="9">
        <v>48.795999999999999</v>
      </c>
      <c r="Y60" s="9">
        <v>46.368000000000002</v>
      </c>
      <c r="Z60" s="9">
        <v>53.793999999999997</v>
      </c>
      <c r="AA60" s="9">
        <v>43.548000000000002</v>
      </c>
      <c r="AB60" s="9">
        <v>40.652000000000001</v>
      </c>
      <c r="AC60" s="9">
        <v>51.756999999999998</v>
      </c>
      <c r="AD60" s="9">
        <v>33.039000000000001</v>
      </c>
      <c r="AE60" s="9">
        <v>66.902000000000001</v>
      </c>
      <c r="AF60" s="9">
        <v>31.96</v>
      </c>
      <c r="AG60" s="9">
        <v>34.908000000000001</v>
      </c>
      <c r="AH60" s="9">
        <v>116.40600000000001</v>
      </c>
      <c r="AI60" s="4">
        <v>39.944000000000003</v>
      </c>
      <c r="AJ60" s="4">
        <v>31.701000000000001</v>
      </c>
      <c r="AK60" s="4">
        <v>110.069</v>
      </c>
      <c r="AL60" s="4">
        <v>81.168999999999997</v>
      </c>
      <c r="AM60" s="4">
        <v>70.796999999999997</v>
      </c>
    </row>
    <row r="61" spans="1:1005" ht="15" x14ac:dyDescent="0.25">
      <c r="A61" s="25">
        <v>45962</v>
      </c>
      <c r="B61" s="4">
        <v>40.21</v>
      </c>
      <c r="C61" s="4">
        <v>44.93</v>
      </c>
      <c r="D61" s="9">
        <v>43.2</v>
      </c>
      <c r="E61" s="10">
        <v>45.036999999999999</v>
      </c>
      <c r="F61" s="9">
        <v>59.029000000000003</v>
      </c>
      <c r="G61" s="9">
        <v>33.914000000000001</v>
      </c>
      <c r="H61" s="9">
        <v>27.042999999999999</v>
      </c>
      <c r="I61" s="9">
        <v>36.396000000000001</v>
      </c>
      <c r="J61" s="9">
        <v>41.189</v>
      </c>
      <c r="K61" s="9">
        <v>40.787999999999997</v>
      </c>
      <c r="L61" s="9">
        <v>25.329000000000001</v>
      </c>
      <c r="M61" s="9">
        <v>43.981000000000002</v>
      </c>
      <c r="N61" s="9">
        <v>34.28</v>
      </c>
      <c r="O61" s="9">
        <v>48.046999999999997</v>
      </c>
      <c r="P61" s="9">
        <v>49.875</v>
      </c>
      <c r="Q61" s="9">
        <v>56.942999999999998</v>
      </c>
      <c r="R61" s="9">
        <v>44.578000000000003</v>
      </c>
      <c r="S61" s="9">
        <v>45.59</v>
      </c>
      <c r="T61" s="9">
        <v>35.908999999999999</v>
      </c>
      <c r="U61" s="9">
        <v>31.963999999999999</v>
      </c>
      <c r="V61" s="9">
        <v>30.690999999999999</v>
      </c>
      <c r="W61" s="9">
        <v>29.355</v>
      </c>
      <c r="X61" s="9">
        <v>48.87</v>
      </c>
      <c r="Y61" s="9">
        <v>41.557000000000002</v>
      </c>
      <c r="Z61" s="9">
        <v>40.715000000000003</v>
      </c>
      <c r="AA61" s="9">
        <v>36.886000000000003</v>
      </c>
      <c r="AB61" s="9">
        <v>41.679000000000002</v>
      </c>
      <c r="AC61" s="9">
        <v>48.021000000000001</v>
      </c>
      <c r="AD61" s="9">
        <v>34.014000000000003</v>
      </c>
      <c r="AE61" s="9">
        <v>56.337000000000003</v>
      </c>
      <c r="AF61" s="9">
        <v>38.466000000000001</v>
      </c>
      <c r="AG61" s="9">
        <v>30.062999999999999</v>
      </c>
      <c r="AH61" s="9">
        <v>60.667999999999999</v>
      </c>
      <c r="AI61" s="4">
        <v>38.183</v>
      </c>
      <c r="AJ61" s="4">
        <v>36.284999999999997</v>
      </c>
      <c r="AK61" s="4">
        <v>61.978000000000002</v>
      </c>
      <c r="AL61" s="4">
        <v>63.426000000000002</v>
      </c>
      <c r="AM61" s="4">
        <v>47.158999999999999</v>
      </c>
    </row>
    <row r="62" spans="1:1005" ht="15" x14ac:dyDescent="0.25">
      <c r="A62" s="25">
        <v>45992</v>
      </c>
      <c r="B62" s="4">
        <v>32.799999999999997</v>
      </c>
      <c r="C62" s="4">
        <v>32.799999999999997</v>
      </c>
      <c r="D62" s="9">
        <v>32.799999999999997</v>
      </c>
      <c r="E62" s="10">
        <v>32.273000000000003</v>
      </c>
      <c r="F62" s="9">
        <v>47.457999999999998</v>
      </c>
      <c r="G62" s="9">
        <v>30.152999999999999</v>
      </c>
      <c r="H62" s="9">
        <v>23.523</v>
      </c>
      <c r="I62" s="9">
        <v>31.17</v>
      </c>
      <c r="J62" s="9">
        <v>32.93</v>
      </c>
      <c r="K62" s="9">
        <v>35.308</v>
      </c>
      <c r="L62" s="9">
        <v>21.814</v>
      </c>
      <c r="M62" s="9">
        <v>37.231999999999999</v>
      </c>
      <c r="N62" s="9">
        <v>27.474</v>
      </c>
      <c r="O62" s="9">
        <v>46.75</v>
      </c>
      <c r="P62" s="9">
        <v>46.478000000000002</v>
      </c>
      <c r="Q62" s="9">
        <v>46.616</v>
      </c>
      <c r="R62" s="9">
        <v>39.427</v>
      </c>
      <c r="S62" s="9">
        <v>39.756</v>
      </c>
      <c r="T62" s="9">
        <v>29.635999999999999</v>
      </c>
      <c r="U62" s="9">
        <v>24.501999999999999</v>
      </c>
      <c r="V62" s="9">
        <v>25.321000000000002</v>
      </c>
      <c r="W62" s="9">
        <v>25.073</v>
      </c>
      <c r="X62" s="9">
        <v>34.887999999999998</v>
      </c>
      <c r="Y62" s="9">
        <v>36.392000000000003</v>
      </c>
      <c r="Z62" s="9">
        <v>35.534999999999997</v>
      </c>
      <c r="AA62" s="9">
        <v>27.010999999999999</v>
      </c>
      <c r="AB62" s="9">
        <v>33.212000000000003</v>
      </c>
      <c r="AC62" s="9">
        <v>38.802999999999997</v>
      </c>
      <c r="AD62" s="9">
        <v>28.675999999999998</v>
      </c>
      <c r="AE62" s="9">
        <v>46.137</v>
      </c>
      <c r="AF62" s="9">
        <v>32.526000000000003</v>
      </c>
      <c r="AG62" s="9">
        <v>23.925000000000001</v>
      </c>
      <c r="AH62" s="9">
        <v>46.087000000000003</v>
      </c>
      <c r="AI62" s="4">
        <v>34.656999999999996</v>
      </c>
      <c r="AJ62" s="4">
        <v>31.917999999999999</v>
      </c>
      <c r="AK62" s="4">
        <v>48.326000000000001</v>
      </c>
      <c r="AL62" s="4">
        <v>47.963000000000001</v>
      </c>
      <c r="AM62" s="4">
        <v>38.686</v>
      </c>
    </row>
    <row r="63" spans="1:1005" ht="15" x14ac:dyDescent="0.25">
      <c r="A63" s="25">
        <v>46023</v>
      </c>
      <c r="B63" s="4">
        <v>31.1</v>
      </c>
      <c r="C63" s="4">
        <v>31.1</v>
      </c>
      <c r="D63" s="9">
        <v>31.1</v>
      </c>
      <c r="E63" s="10">
        <v>27.777000000000001</v>
      </c>
      <c r="F63" s="9">
        <v>40.942</v>
      </c>
      <c r="G63" s="9">
        <v>26.437000000000001</v>
      </c>
      <c r="H63" s="9">
        <v>20.664999999999999</v>
      </c>
      <c r="I63" s="9">
        <v>27.091000000000001</v>
      </c>
      <c r="J63" s="9">
        <v>27.882000000000001</v>
      </c>
      <c r="K63" s="9">
        <v>30.367000000000001</v>
      </c>
      <c r="L63" s="9">
        <v>19.654</v>
      </c>
      <c r="M63" s="9">
        <v>32.454000000000001</v>
      </c>
      <c r="N63" s="9">
        <v>23.928000000000001</v>
      </c>
      <c r="O63" s="9">
        <v>36.929000000000002</v>
      </c>
      <c r="P63" s="9">
        <v>45.503999999999998</v>
      </c>
      <c r="Q63" s="9">
        <v>40.215000000000003</v>
      </c>
      <c r="R63" s="9">
        <v>33.576000000000001</v>
      </c>
      <c r="S63" s="9">
        <v>34.908000000000001</v>
      </c>
      <c r="T63" s="9">
        <v>25.814</v>
      </c>
      <c r="U63" s="9">
        <v>20.318999999999999</v>
      </c>
      <c r="V63" s="9">
        <v>22.055</v>
      </c>
      <c r="W63" s="9">
        <v>22.31</v>
      </c>
      <c r="X63" s="9">
        <v>29.291</v>
      </c>
      <c r="Y63" s="9">
        <v>35.677</v>
      </c>
      <c r="Z63" s="9">
        <v>32.598999999999997</v>
      </c>
      <c r="AA63" s="9">
        <v>22.402999999999999</v>
      </c>
      <c r="AB63" s="9">
        <v>30.178000000000001</v>
      </c>
      <c r="AC63" s="9">
        <v>33.335000000000001</v>
      </c>
      <c r="AD63" s="9">
        <v>25.92</v>
      </c>
      <c r="AE63" s="9">
        <v>41.215000000000003</v>
      </c>
      <c r="AF63" s="9">
        <v>27.483000000000001</v>
      </c>
      <c r="AG63" s="9">
        <v>21.16</v>
      </c>
      <c r="AH63" s="9">
        <v>41.658999999999999</v>
      </c>
      <c r="AI63" s="4">
        <v>38.625999999999998</v>
      </c>
      <c r="AJ63" s="4">
        <v>29.344000000000001</v>
      </c>
      <c r="AK63" s="4">
        <v>42.896999999999998</v>
      </c>
      <c r="AL63" s="4">
        <v>41.396999999999998</v>
      </c>
      <c r="AM63" s="4">
        <v>33.423999999999999</v>
      </c>
    </row>
    <row r="64" spans="1:1005" ht="15" x14ac:dyDescent="0.25">
      <c r="A64" s="25">
        <v>46054</v>
      </c>
      <c r="B64" s="4">
        <v>28.5</v>
      </c>
      <c r="C64" s="4">
        <v>28.5</v>
      </c>
      <c r="D64" s="4">
        <v>28.5</v>
      </c>
      <c r="E64" s="10">
        <v>63.204000000000001</v>
      </c>
      <c r="F64" s="9">
        <v>36.061999999999998</v>
      </c>
      <c r="G64" s="9">
        <v>22.593</v>
      </c>
      <c r="H64" s="9">
        <v>19.666</v>
      </c>
      <c r="I64" s="9">
        <v>23.995999999999999</v>
      </c>
      <c r="J64" s="9">
        <v>27.867000000000001</v>
      </c>
      <c r="K64" s="9">
        <v>26.29</v>
      </c>
      <c r="L64" s="9">
        <v>18.391999999999999</v>
      </c>
      <c r="M64" s="9">
        <v>27.396000000000001</v>
      </c>
      <c r="N64" s="9">
        <v>31.388999999999999</v>
      </c>
      <c r="O64" s="9">
        <v>39.814999999999998</v>
      </c>
      <c r="P64" s="9">
        <v>36.621000000000002</v>
      </c>
      <c r="Q64" s="9">
        <v>33.575000000000003</v>
      </c>
      <c r="R64" s="9">
        <v>30.259</v>
      </c>
      <c r="S64" s="9">
        <v>33.637999999999998</v>
      </c>
      <c r="T64" s="9">
        <v>22.414999999999999</v>
      </c>
      <c r="U64" s="9">
        <v>17.716999999999999</v>
      </c>
      <c r="V64" s="9">
        <v>27.623000000000001</v>
      </c>
      <c r="W64" s="9">
        <v>20.611000000000001</v>
      </c>
      <c r="X64" s="9">
        <v>25.7</v>
      </c>
      <c r="Y64" s="9">
        <v>29.866</v>
      </c>
      <c r="Z64" s="9">
        <v>29.84</v>
      </c>
      <c r="AA64" s="9">
        <v>19.056000000000001</v>
      </c>
      <c r="AB64" s="9">
        <v>28.09</v>
      </c>
      <c r="AC64" s="9">
        <v>27.988</v>
      </c>
      <c r="AD64" s="9">
        <v>24.303000000000001</v>
      </c>
      <c r="AE64" s="9">
        <v>36.880000000000003</v>
      </c>
      <c r="AF64" s="9">
        <v>23.919</v>
      </c>
      <c r="AG64" s="9">
        <v>25.411000000000001</v>
      </c>
      <c r="AH64" s="9">
        <v>43.720999999999997</v>
      </c>
      <c r="AI64" s="4">
        <v>31.742999999999999</v>
      </c>
      <c r="AJ64" s="4">
        <v>28.532</v>
      </c>
      <c r="AK64" s="4">
        <v>37.058</v>
      </c>
      <c r="AL64" s="4">
        <v>34.972000000000001</v>
      </c>
      <c r="AM64" s="4">
        <v>34.972000000000001</v>
      </c>
      <c r="ALQ64" s="4" t="e">
        <v>#N/A</v>
      </c>
    </row>
    <row r="65" spans="1:1005" ht="15" x14ac:dyDescent="0.25">
      <c r="A65" s="25">
        <v>46082</v>
      </c>
      <c r="B65" s="4">
        <v>53.1</v>
      </c>
      <c r="C65" s="4">
        <v>53.1</v>
      </c>
      <c r="D65" s="4">
        <v>53.1</v>
      </c>
      <c r="E65" s="10">
        <v>123.062</v>
      </c>
      <c r="F65" s="9">
        <v>50.889000000000003</v>
      </c>
      <c r="G65" s="9">
        <v>36.088999999999999</v>
      </c>
      <c r="H65" s="9">
        <v>52.926000000000002</v>
      </c>
      <c r="I65" s="9">
        <v>42.726999999999997</v>
      </c>
      <c r="J65" s="9">
        <v>35.427</v>
      </c>
      <c r="K65" s="9">
        <v>47.936</v>
      </c>
      <c r="L65" s="9">
        <v>40.591999999999999</v>
      </c>
      <c r="M65" s="9">
        <v>49.281999999999996</v>
      </c>
      <c r="N65" s="9">
        <v>61.408999999999999</v>
      </c>
      <c r="O65" s="9">
        <v>56.12</v>
      </c>
      <c r="P65" s="9">
        <v>61.07</v>
      </c>
      <c r="Q65" s="9">
        <v>52.683999999999997</v>
      </c>
      <c r="R65" s="9">
        <v>47.591000000000001</v>
      </c>
      <c r="S65" s="9">
        <v>43.561999999999998</v>
      </c>
      <c r="T65" s="9">
        <v>36.115000000000002</v>
      </c>
      <c r="U65" s="9">
        <v>26.577000000000002</v>
      </c>
      <c r="V65" s="9">
        <v>36.106000000000002</v>
      </c>
      <c r="W65" s="9">
        <v>50.478000000000002</v>
      </c>
      <c r="X65" s="9">
        <v>47.076999999999998</v>
      </c>
      <c r="Y65" s="9">
        <v>38.637</v>
      </c>
      <c r="Z65" s="9">
        <v>64.923000000000002</v>
      </c>
      <c r="AA65" s="9">
        <v>27.207000000000001</v>
      </c>
      <c r="AB65" s="9">
        <v>47.66</v>
      </c>
      <c r="AC65" s="9">
        <v>38.177999999999997</v>
      </c>
      <c r="AD65" s="9">
        <v>32.231000000000002</v>
      </c>
      <c r="AE65" s="9">
        <v>64.608000000000004</v>
      </c>
      <c r="AF65" s="9">
        <v>38.435000000000002</v>
      </c>
      <c r="AG65" s="9">
        <v>38.877000000000002</v>
      </c>
      <c r="AH65" s="9">
        <v>73.307000000000002</v>
      </c>
      <c r="AI65" s="4">
        <v>47.331000000000003</v>
      </c>
      <c r="AJ65" s="4">
        <v>45.707000000000001</v>
      </c>
      <c r="AK65" s="4">
        <v>51.100999999999999</v>
      </c>
      <c r="AL65" s="4">
        <v>44.191000000000003</v>
      </c>
      <c r="AM65" s="4">
        <v>44.191000000000003</v>
      </c>
      <c r="ALQ65" s="4" t="e">
        <v>#N/A</v>
      </c>
    </row>
    <row r="66" spans="1:1005" ht="15" x14ac:dyDescent="0.25">
      <c r="A66" s="25">
        <v>46113</v>
      </c>
      <c r="B66" s="4">
        <v>82.4</v>
      </c>
      <c r="C66" s="4">
        <v>82.4</v>
      </c>
      <c r="D66" s="4">
        <v>82.4</v>
      </c>
      <c r="E66" s="10">
        <v>205.71</v>
      </c>
      <c r="F66" s="9">
        <v>91.887</v>
      </c>
      <c r="G66" s="9">
        <v>70.022999999999996</v>
      </c>
      <c r="H66" s="9">
        <v>108.146</v>
      </c>
      <c r="I66" s="9">
        <v>88.539000000000001</v>
      </c>
      <c r="J66" s="9">
        <v>58.079000000000001</v>
      </c>
      <c r="K66" s="9">
        <v>63.959000000000003</v>
      </c>
      <c r="L66" s="9">
        <v>62.338000000000001</v>
      </c>
      <c r="M66" s="9">
        <v>87.888999999999996</v>
      </c>
      <c r="N66" s="9">
        <v>60.350999999999999</v>
      </c>
      <c r="O66" s="9">
        <v>110.169</v>
      </c>
      <c r="P66" s="9">
        <v>89.917000000000002</v>
      </c>
      <c r="Q66" s="9">
        <v>84.108000000000004</v>
      </c>
      <c r="R66" s="9">
        <v>62.442</v>
      </c>
      <c r="S66" s="9">
        <v>78.153999999999996</v>
      </c>
      <c r="T66" s="9">
        <v>46.863999999999997</v>
      </c>
      <c r="U66" s="9">
        <v>55.915999999999997</v>
      </c>
      <c r="V66" s="9">
        <v>59.625999999999998</v>
      </c>
      <c r="W66" s="9">
        <v>105.417</v>
      </c>
      <c r="X66" s="9">
        <v>71.117999999999995</v>
      </c>
      <c r="Y66" s="9">
        <v>96.652000000000001</v>
      </c>
      <c r="Z66" s="9">
        <v>68.799000000000007</v>
      </c>
      <c r="AA66" s="9">
        <v>32.07</v>
      </c>
      <c r="AB66" s="9">
        <v>76.981999999999999</v>
      </c>
      <c r="AC66" s="9">
        <v>52.046999999999997</v>
      </c>
      <c r="AD66" s="9">
        <v>55.517000000000003</v>
      </c>
      <c r="AE66" s="9">
        <v>126.684</v>
      </c>
      <c r="AF66" s="9">
        <v>45.581000000000003</v>
      </c>
      <c r="AG66" s="9">
        <v>68.515000000000001</v>
      </c>
      <c r="AH66" s="9">
        <v>81.849999999999994</v>
      </c>
      <c r="AI66" s="4">
        <v>52.683999999999997</v>
      </c>
      <c r="AJ66" s="4">
        <v>53.396999999999998</v>
      </c>
      <c r="AK66" s="4">
        <v>59.235999999999997</v>
      </c>
      <c r="AL66" s="4">
        <v>56.393999999999998</v>
      </c>
      <c r="AM66" s="4">
        <v>56.393999999999998</v>
      </c>
      <c r="ALQ66" s="4" t="e">
        <v>#N/A</v>
      </c>
    </row>
    <row r="67" spans="1:1005" ht="15" x14ac:dyDescent="0.25">
      <c r="A67" s="25">
        <v>46143</v>
      </c>
      <c r="B67" s="4">
        <v>168.8</v>
      </c>
      <c r="C67" s="4">
        <v>168.8</v>
      </c>
      <c r="D67" s="4">
        <v>168.8</v>
      </c>
      <c r="E67" s="10">
        <v>308.82400000000001</v>
      </c>
      <c r="F67" s="9">
        <v>276.19400000000002</v>
      </c>
      <c r="G67" s="9">
        <v>109.88200000000001</v>
      </c>
      <c r="H67" s="9">
        <v>138.994</v>
      </c>
      <c r="I67" s="9">
        <v>87.034999999999997</v>
      </c>
      <c r="J67" s="9">
        <v>91.456999999999994</v>
      </c>
      <c r="K67" s="9">
        <v>148.303</v>
      </c>
      <c r="L67" s="9">
        <v>184.221</v>
      </c>
      <c r="M67" s="9">
        <v>182.79599999999999</v>
      </c>
      <c r="N67" s="9">
        <v>57.779000000000003</v>
      </c>
      <c r="O67" s="9">
        <v>147.911</v>
      </c>
      <c r="P67" s="9">
        <v>338.67</v>
      </c>
      <c r="Q67" s="9">
        <v>160.63</v>
      </c>
      <c r="R67" s="9">
        <v>162.96600000000001</v>
      </c>
      <c r="S67" s="9">
        <v>162.99600000000001</v>
      </c>
      <c r="T67" s="9">
        <v>102.663</v>
      </c>
      <c r="U67" s="9">
        <v>49.819000000000003</v>
      </c>
      <c r="V67" s="9">
        <v>58.075000000000003</v>
      </c>
      <c r="W67" s="9">
        <v>97.731999999999999</v>
      </c>
      <c r="X67" s="9">
        <v>135.42099999999999</v>
      </c>
      <c r="Y67" s="9">
        <v>232.13399999999999</v>
      </c>
      <c r="Z67" s="9">
        <v>170.262</v>
      </c>
      <c r="AA67" s="9">
        <v>99.65</v>
      </c>
      <c r="AB67" s="9">
        <v>135.12</v>
      </c>
      <c r="AC67" s="9">
        <v>26.94</v>
      </c>
      <c r="AD67" s="9">
        <v>138.40299999999999</v>
      </c>
      <c r="AE67" s="9">
        <v>179.85599999999999</v>
      </c>
      <c r="AF67" s="9">
        <v>70.638999999999996</v>
      </c>
      <c r="AG67" s="9">
        <v>170.09100000000001</v>
      </c>
      <c r="AH67" s="9">
        <v>183.035</v>
      </c>
      <c r="AI67" s="4">
        <v>104.90300000000001</v>
      </c>
      <c r="AJ67" s="4">
        <v>200.06299999999999</v>
      </c>
      <c r="AK67" s="4">
        <v>136.97200000000001</v>
      </c>
      <c r="AL67" s="4">
        <v>160.57</v>
      </c>
      <c r="AM67" s="4">
        <v>160.57</v>
      </c>
      <c r="ALQ67" s="4" t="e">
        <v>#N/A</v>
      </c>
    </row>
    <row r="68" spans="1:1005" ht="15" x14ac:dyDescent="0.25">
      <c r="A68" s="25">
        <v>46174</v>
      </c>
      <c r="B68" s="4">
        <v>278</v>
      </c>
      <c r="C68" s="4">
        <v>278</v>
      </c>
      <c r="D68" s="4">
        <v>278</v>
      </c>
      <c r="E68" s="10">
        <v>872.779</v>
      </c>
      <c r="F68" s="9">
        <v>199.49199999999999</v>
      </c>
      <c r="G68" s="9">
        <v>137.06</v>
      </c>
      <c r="H68" s="9">
        <v>248.79900000000001</v>
      </c>
      <c r="I68" s="9">
        <v>257.97899999999998</v>
      </c>
      <c r="J68" s="9">
        <v>366.17700000000002</v>
      </c>
      <c r="K68" s="9">
        <v>60.005000000000003</v>
      </c>
      <c r="L68" s="9">
        <v>348.279</v>
      </c>
      <c r="M68" s="9">
        <v>159.34</v>
      </c>
      <c r="N68" s="9">
        <v>396.75</v>
      </c>
      <c r="O68" s="9">
        <v>570.44399999999996</v>
      </c>
      <c r="P68" s="9">
        <v>711.29899999999998</v>
      </c>
      <c r="Q68" s="9">
        <v>309.70400000000001</v>
      </c>
      <c r="R68" s="9">
        <v>534.00800000000004</v>
      </c>
      <c r="S68" s="9">
        <v>225.352</v>
      </c>
      <c r="T68" s="9">
        <v>120.55200000000001</v>
      </c>
      <c r="U68" s="9">
        <v>187.679</v>
      </c>
      <c r="V68" s="9">
        <v>218.17500000000001</v>
      </c>
      <c r="W68" s="9">
        <v>237.346</v>
      </c>
      <c r="X68" s="9">
        <v>359.51499999999999</v>
      </c>
      <c r="Y68" s="9">
        <v>279.92899999999997</v>
      </c>
      <c r="Z68" s="9">
        <v>68.48</v>
      </c>
      <c r="AA68" s="9">
        <v>263.72699999999998</v>
      </c>
      <c r="AB68" s="9">
        <v>445.76499999999999</v>
      </c>
      <c r="AC68" s="9">
        <v>200.101</v>
      </c>
      <c r="AD68" s="9">
        <v>374.46</v>
      </c>
      <c r="AE68" s="9">
        <v>207.37799999999999</v>
      </c>
      <c r="AF68" s="9">
        <v>95.849000000000004</v>
      </c>
      <c r="AG68" s="9">
        <v>444.73200000000003</v>
      </c>
      <c r="AH68" s="9">
        <v>296.52499999999998</v>
      </c>
      <c r="AI68" s="4">
        <v>178.982</v>
      </c>
      <c r="AJ68" s="4">
        <v>435.28300000000002</v>
      </c>
      <c r="AK68" s="4">
        <v>554.09199999999998</v>
      </c>
      <c r="AL68" s="4">
        <v>383.34300000000002</v>
      </c>
      <c r="AM68" s="4">
        <v>383.34300000000002</v>
      </c>
      <c r="ALQ68" s="4" t="e">
        <v>#N/A</v>
      </c>
    </row>
    <row r="69" spans="1:1005" ht="15" x14ac:dyDescent="0.25">
      <c r="A69" s="25">
        <v>46204</v>
      </c>
      <c r="B69" s="4">
        <v>163.5</v>
      </c>
      <c r="C69" s="4">
        <v>163.5</v>
      </c>
      <c r="D69" s="4">
        <v>163.5</v>
      </c>
      <c r="E69" s="10">
        <v>316.12700000000001</v>
      </c>
      <c r="F69" s="9">
        <v>86.07</v>
      </c>
      <c r="G69" s="9">
        <v>27.706</v>
      </c>
      <c r="H69" s="9">
        <v>148.39500000000001</v>
      </c>
      <c r="I69" s="9">
        <v>167.81700000000001</v>
      </c>
      <c r="J69" s="9">
        <v>179.19200000000001</v>
      </c>
      <c r="K69" s="9">
        <v>34.506999999999998</v>
      </c>
      <c r="L69" s="9">
        <v>225.95099999999999</v>
      </c>
      <c r="M69" s="9">
        <v>31.356999999999999</v>
      </c>
      <c r="N69" s="9">
        <v>423.90899999999999</v>
      </c>
      <c r="O69" s="9">
        <v>297.10000000000002</v>
      </c>
      <c r="P69" s="9">
        <v>314.96199999999999</v>
      </c>
      <c r="Q69" s="9">
        <v>355.78100000000001</v>
      </c>
      <c r="R69" s="9">
        <v>334.88</v>
      </c>
      <c r="S69" s="9">
        <v>69.644000000000005</v>
      </c>
      <c r="T69" s="9">
        <v>31.795000000000002</v>
      </c>
      <c r="U69" s="9">
        <v>80.08</v>
      </c>
      <c r="V69" s="9">
        <v>77.468000000000004</v>
      </c>
      <c r="W69" s="9">
        <v>174.50800000000001</v>
      </c>
      <c r="X69" s="9">
        <v>258.411</v>
      </c>
      <c r="Y69" s="9">
        <v>78.997</v>
      </c>
      <c r="Z69" s="9">
        <v>12.459</v>
      </c>
      <c r="AA69" s="9">
        <v>204.286</v>
      </c>
      <c r="AB69" s="9">
        <v>348.01799999999997</v>
      </c>
      <c r="AC69" s="9">
        <v>179.792</v>
      </c>
      <c r="AD69" s="9">
        <v>619.755</v>
      </c>
      <c r="AE69" s="9">
        <v>78.206999999999994</v>
      </c>
      <c r="AF69" s="9">
        <v>37.360999999999997</v>
      </c>
      <c r="AG69" s="9">
        <v>288.91199999999998</v>
      </c>
      <c r="AH69" s="9">
        <v>138.87</v>
      </c>
      <c r="AI69" s="4">
        <v>74.09</v>
      </c>
      <c r="AJ69" s="4">
        <v>461.70800000000003</v>
      </c>
      <c r="AK69" s="4">
        <v>411.60599999999999</v>
      </c>
      <c r="AL69" s="4">
        <v>249.14400000000001</v>
      </c>
      <c r="AM69" s="4">
        <v>249.14400000000001</v>
      </c>
      <c r="ALQ69" s="4" t="e">
        <v>#N/A</v>
      </c>
    </row>
    <row r="70" spans="1:1005" ht="15" x14ac:dyDescent="0.25">
      <c r="A70" s="25">
        <v>46235</v>
      </c>
      <c r="B70" s="4">
        <v>70.7</v>
      </c>
      <c r="C70" s="4">
        <v>70.7</v>
      </c>
      <c r="D70" s="4">
        <v>70.7</v>
      </c>
      <c r="E70" s="10">
        <v>111.902</v>
      </c>
      <c r="F70" s="9">
        <v>60.177</v>
      </c>
      <c r="G70" s="9">
        <v>25.181000000000001</v>
      </c>
      <c r="H70" s="9">
        <v>58.796999999999997</v>
      </c>
      <c r="I70" s="9">
        <v>55.807000000000002</v>
      </c>
      <c r="J70" s="9">
        <v>76.007000000000005</v>
      </c>
      <c r="K70" s="9">
        <v>21.295000000000002</v>
      </c>
      <c r="L70" s="9">
        <v>178.24600000000001</v>
      </c>
      <c r="M70" s="9">
        <v>27.161999999999999</v>
      </c>
      <c r="N70" s="9">
        <v>150.88499999999999</v>
      </c>
      <c r="O70" s="9">
        <v>93.29</v>
      </c>
      <c r="P70" s="9">
        <v>151.81299999999999</v>
      </c>
      <c r="Q70" s="9">
        <v>120.88</v>
      </c>
      <c r="R70" s="9">
        <v>116.714</v>
      </c>
      <c r="S70" s="9">
        <v>38.899000000000001</v>
      </c>
      <c r="T70" s="9">
        <v>21.411000000000001</v>
      </c>
      <c r="U70" s="9">
        <v>34.235999999999997</v>
      </c>
      <c r="V70" s="9">
        <v>34.808999999999997</v>
      </c>
      <c r="W70" s="9">
        <v>67.5</v>
      </c>
      <c r="X70" s="9">
        <v>83.918999999999997</v>
      </c>
      <c r="Y70" s="9">
        <v>45.890999999999998</v>
      </c>
      <c r="Z70" s="9">
        <v>28.727</v>
      </c>
      <c r="AA70" s="9">
        <v>63.381999999999998</v>
      </c>
      <c r="AB70" s="9">
        <v>108.608</v>
      </c>
      <c r="AC70" s="9">
        <v>59.613</v>
      </c>
      <c r="AD70" s="9">
        <v>183.678</v>
      </c>
      <c r="AE70" s="9">
        <v>39.369</v>
      </c>
      <c r="AF70" s="9">
        <v>24.312999999999999</v>
      </c>
      <c r="AG70" s="9">
        <v>98.013999999999996</v>
      </c>
      <c r="AH70" s="9">
        <v>53.802</v>
      </c>
      <c r="AI70" s="4">
        <v>34.783000000000001</v>
      </c>
      <c r="AJ70" s="4">
        <v>179.74</v>
      </c>
      <c r="AK70" s="4">
        <v>164.84899999999999</v>
      </c>
      <c r="AL70" s="4">
        <v>91.248999999999995</v>
      </c>
      <c r="AM70" s="4">
        <v>91.248999999999995</v>
      </c>
      <c r="ALQ70" s="4" t="e">
        <v>#N/A</v>
      </c>
    </row>
    <row r="71" spans="1:1005" ht="15" x14ac:dyDescent="0.25">
      <c r="A71" s="25">
        <v>46266</v>
      </c>
      <c r="B71" s="4">
        <v>43.9</v>
      </c>
      <c r="C71" s="4">
        <v>43.9</v>
      </c>
      <c r="D71" s="4">
        <v>43.9</v>
      </c>
      <c r="E71" s="10">
        <v>66.772999999999996</v>
      </c>
      <c r="F71" s="9">
        <v>40.853999999999999</v>
      </c>
      <c r="G71" s="9">
        <v>22.995999999999999</v>
      </c>
      <c r="H71" s="9">
        <v>45.359000000000002</v>
      </c>
      <c r="I71" s="9">
        <v>41.784999999999997</v>
      </c>
      <c r="J71" s="9">
        <v>60.98</v>
      </c>
      <c r="K71" s="9">
        <v>24.6</v>
      </c>
      <c r="L71" s="9">
        <v>68.760999999999996</v>
      </c>
      <c r="M71" s="9">
        <v>25.957999999999998</v>
      </c>
      <c r="N71" s="9">
        <v>63.497</v>
      </c>
      <c r="O71" s="9">
        <v>55.463999999999999</v>
      </c>
      <c r="P71" s="9">
        <v>95.771000000000001</v>
      </c>
      <c r="Q71" s="9">
        <v>57.469000000000001</v>
      </c>
      <c r="R71" s="9">
        <v>79.009</v>
      </c>
      <c r="S71" s="9">
        <v>43.042000000000002</v>
      </c>
      <c r="T71" s="9">
        <v>20.428000000000001</v>
      </c>
      <c r="U71" s="9">
        <v>34.661999999999999</v>
      </c>
      <c r="V71" s="9">
        <v>34.537999999999997</v>
      </c>
      <c r="W71" s="9">
        <v>54.578000000000003</v>
      </c>
      <c r="X71" s="9">
        <v>47.247</v>
      </c>
      <c r="Y71" s="9">
        <v>37.222999999999999</v>
      </c>
      <c r="Z71" s="9">
        <v>26.734999999999999</v>
      </c>
      <c r="AA71" s="9">
        <v>45.869</v>
      </c>
      <c r="AB71" s="9">
        <v>52.462000000000003</v>
      </c>
      <c r="AC71" s="9">
        <v>39.481000000000002</v>
      </c>
      <c r="AD71" s="9">
        <v>79.826999999999998</v>
      </c>
      <c r="AE71" s="9">
        <v>30.827000000000002</v>
      </c>
      <c r="AF71" s="9">
        <v>30.724</v>
      </c>
      <c r="AG71" s="9">
        <v>66.787999999999997</v>
      </c>
      <c r="AH71" s="9">
        <v>40.801000000000002</v>
      </c>
      <c r="AI71" s="4">
        <v>24.242999999999999</v>
      </c>
      <c r="AJ71" s="4">
        <v>93.629000000000005</v>
      </c>
      <c r="AK71" s="4">
        <v>85.343000000000004</v>
      </c>
      <c r="AL71" s="4">
        <v>65.198999999999998</v>
      </c>
      <c r="AM71" s="4">
        <v>65.198999999999998</v>
      </c>
      <c r="ALQ71" s="4" t="e">
        <v>#N/A</v>
      </c>
    </row>
    <row r="72" spans="1:1005" ht="15" x14ac:dyDescent="0.25">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25"/>
      <c r="B73" s="4"/>
      <c r="C73" s="4"/>
      <c r="D73" s="4"/>
      <c r="E73"/>
      <c r="F73"/>
      <c r="G73"/>
      <c r="H73"/>
      <c r="I73"/>
      <c r="J73"/>
      <c r="K73"/>
      <c r="L73"/>
      <c r="M73"/>
      <c r="N73"/>
      <c r="O73"/>
      <c r="P73"/>
      <c r="Q73"/>
      <c r="R73"/>
      <c r="S73"/>
      <c r="T73"/>
      <c r="U73"/>
      <c r="V73"/>
      <c r="W73"/>
      <c r="X73"/>
      <c r="Y73"/>
      <c r="Z73"/>
      <c r="AA73"/>
      <c r="AB73"/>
      <c r="AC73"/>
      <c r="AD73"/>
      <c r="AE73"/>
      <c r="AF73"/>
    </row>
    <row r="74" spans="1:1005" ht="15" x14ac:dyDescent="0.25">
      <c r="A74" s="25"/>
      <c r="B74" s="4"/>
      <c r="C74" s="4"/>
      <c r="D74" s="4"/>
      <c r="E74"/>
      <c r="F74"/>
      <c r="G74"/>
      <c r="H74"/>
      <c r="I74"/>
      <c r="J74"/>
      <c r="K74"/>
      <c r="L74"/>
      <c r="M74"/>
      <c r="N74"/>
      <c r="O74"/>
      <c r="P74"/>
      <c r="Q74"/>
      <c r="R74"/>
      <c r="S74"/>
      <c r="T74"/>
      <c r="U74"/>
      <c r="V74"/>
      <c r="W74"/>
      <c r="X74"/>
      <c r="Y74"/>
      <c r="Z74"/>
      <c r="AA74"/>
      <c r="AB74"/>
      <c r="AC74"/>
      <c r="AD74"/>
      <c r="AE74"/>
      <c r="AF74"/>
    </row>
    <row r="75" spans="1:1005" ht="15" x14ac:dyDescent="0.25">
      <c r="A75" s="25"/>
      <c r="B75" s="4"/>
      <c r="C75" s="4"/>
      <c r="D75" s="4"/>
      <c r="E75"/>
      <c r="F75"/>
      <c r="G75"/>
      <c r="H75"/>
      <c r="I75"/>
      <c r="J75"/>
      <c r="K75"/>
      <c r="L75"/>
      <c r="M75"/>
      <c r="N75"/>
      <c r="O75"/>
      <c r="P75"/>
      <c r="Q75"/>
      <c r="R75"/>
      <c r="S75"/>
      <c r="T75"/>
      <c r="U75"/>
      <c r="V75"/>
      <c r="W75"/>
      <c r="X75"/>
      <c r="Y75"/>
      <c r="Z75"/>
      <c r="AA75"/>
      <c r="AB75"/>
      <c r="AC75"/>
      <c r="AD75"/>
      <c r="AE75"/>
      <c r="AF75"/>
    </row>
    <row r="76" spans="1:1005" ht="15" x14ac:dyDescent="0.25">
      <c r="A76" s="25"/>
      <c r="B76" s="4"/>
      <c r="C76" s="4"/>
      <c r="D76" s="4"/>
      <c r="E76"/>
      <c r="F76"/>
      <c r="G76"/>
      <c r="H76"/>
      <c r="I76"/>
      <c r="J76"/>
      <c r="K76"/>
      <c r="L76"/>
      <c r="M76"/>
      <c r="N76"/>
      <c r="O76"/>
      <c r="P76"/>
      <c r="Q76"/>
      <c r="R76"/>
      <c r="S76"/>
      <c r="T76"/>
      <c r="U76"/>
      <c r="V76"/>
      <c r="W76"/>
      <c r="X76"/>
      <c r="Y76"/>
      <c r="Z76"/>
      <c r="AA76"/>
      <c r="AB76"/>
      <c r="AC76"/>
      <c r="AD76"/>
      <c r="AE76"/>
      <c r="AF76"/>
    </row>
    <row r="77" spans="1:1005" ht="15" x14ac:dyDescent="0.25">
      <c r="A77" s="25"/>
      <c r="B77" s="4"/>
      <c r="C77" s="4"/>
      <c r="D77" s="4"/>
      <c r="E77"/>
      <c r="F77"/>
      <c r="G77"/>
      <c r="H77"/>
      <c r="I77"/>
      <c r="J77"/>
      <c r="K77"/>
      <c r="L77"/>
      <c r="M77"/>
      <c r="N77"/>
      <c r="O77"/>
      <c r="P77"/>
      <c r="Q77"/>
      <c r="R77"/>
      <c r="S77"/>
      <c r="T77"/>
      <c r="U77"/>
      <c r="V77"/>
      <c r="W77"/>
      <c r="X77"/>
      <c r="Y77"/>
      <c r="Z77"/>
      <c r="AA77"/>
      <c r="AB77"/>
      <c r="AC77"/>
      <c r="AD77"/>
      <c r="AE77"/>
      <c r="AF77"/>
    </row>
    <row r="78" spans="1:1005" ht="15" x14ac:dyDescent="0.25">
      <c r="A78" s="25"/>
      <c r="B78" s="4"/>
      <c r="C78" s="4"/>
      <c r="D78" s="4"/>
      <c r="E78"/>
      <c r="F78"/>
      <c r="G78"/>
      <c r="H78"/>
      <c r="I78"/>
      <c r="J78"/>
      <c r="K78"/>
      <c r="L78"/>
      <c r="M78"/>
      <c r="N78"/>
      <c r="O78"/>
      <c r="P78"/>
      <c r="Q78"/>
      <c r="R78"/>
      <c r="S78"/>
      <c r="T78"/>
      <c r="U78"/>
      <c r="V78"/>
      <c r="W78"/>
      <c r="X78"/>
      <c r="Y78"/>
      <c r="Z78"/>
      <c r="AA78"/>
      <c r="AB78"/>
      <c r="AC78"/>
      <c r="AD78"/>
      <c r="AE78"/>
      <c r="AF78"/>
    </row>
    <row r="79" spans="1:1005" ht="15" x14ac:dyDescent="0.25">
      <c r="A79" s="25"/>
      <c r="B79" s="4"/>
      <c r="C79" s="4"/>
      <c r="D79" s="4"/>
      <c r="E79"/>
      <c r="F79"/>
      <c r="G79"/>
      <c r="H79"/>
      <c r="I79"/>
      <c r="J79"/>
      <c r="K79"/>
      <c r="L79"/>
      <c r="M79"/>
      <c r="N79"/>
      <c r="O79"/>
      <c r="P79"/>
      <c r="Q79"/>
      <c r="R79"/>
      <c r="S79"/>
      <c r="T79"/>
      <c r="U79"/>
      <c r="V79"/>
      <c r="W79"/>
      <c r="X79"/>
      <c r="Y79"/>
      <c r="Z79"/>
      <c r="AA79"/>
      <c r="AB79"/>
      <c r="AC79"/>
      <c r="AD79"/>
      <c r="AE79"/>
      <c r="AF79"/>
    </row>
    <row r="80" spans="1:1005" ht="15" x14ac:dyDescent="0.25">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521D3-FBB4-46A8-8F7D-392C5FACC9E3}">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29" customWidth="1"/>
    <col min="3" max="3" width="8.140625" style="29" customWidth="1"/>
    <col min="4" max="4" width="7.5703125" style="29" customWidth="1"/>
    <col min="5" max="6" width="9" style="4" customWidth="1"/>
    <col min="7" max="30" width="9" style="4" bestFit="1" customWidth="1"/>
    <col min="31" max="31" width="8.42578125" style="19" customWidth="1"/>
    <col min="32" max="54" width="8.85546875" style="4" customWidth="1"/>
    <col min="55" max="16384" width="18.7109375" style="4"/>
  </cols>
  <sheetData>
    <row r="1" spans="1:54" ht="15" x14ac:dyDescent="0.25">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5" x14ac:dyDescent="0.25">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3">
        <v>44228</v>
      </c>
      <c r="B4">
        <v>250</v>
      </c>
      <c r="C4">
        <v>250</v>
      </c>
      <c r="D4">
        <v>250</v>
      </c>
      <c r="E4">
        <v>242.30099999999999</v>
      </c>
      <c r="F4">
        <v>248.614</v>
      </c>
      <c r="G4">
        <v>243.96199999999999</v>
      </c>
      <c r="H4" s="4">
        <v>236.62700000000001</v>
      </c>
      <c r="I4" s="4">
        <v>237.84100000000001</v>
      </c>
      <c r="J4" s="4">
        <v>296.03199999999998</v>
      </c>
      <c r="K4" s="4">
        <v>266.67</v>
      </c>
      <c r="L4" s="4">
        <v>246.369</v>
      </c>
      <c r="M4" s="4">
        <v>251.35400000000001</v>
      </c>
      <c r="N4" s="4">
        <v>250.78</v>
      </c>
      <c r="O4" s="4">
        <v>239.69200000000001</v>
      </c>
      <c r="P4" s="4">
        <v>263.88499999999999</v>
      </c>
      <c r="Q4" s="4">
        <v>304.238</v>
      </c>
      <c r="R4" s="4">
        <v>249.71</v>
      </c>
      <c r="S4" s="4">
        <v>266.91500000000002</v>
      </c>
      <c r="T4" s="4">
        <v>276.21899999999999</v>
      </c>
      <c r="U4" s="4">
        <v>235.785</v>
      </c>
      <c r="V4" s="4">
        <v>275.64400000000001</v>
      </c>
      <c r="W4" s="4">
        <v>257.95800000000003</v>
      </c>
      <c r="X4" s="4">
        <v>275.63</v>
      </c>
      <c r="Y4" s="4">
        <v>249.67599999999999</v>
      </c>
      <c r="Z4" s="4">
        <v>229.10900000000001</v>
      </c>
      <c r="AA4" s="4">
        <v>259.661</v>
      </c>
      <c r="AB4" s="4">
        <v>248.38800000000001</v>
      </c>
      <c r="AC4" s="4">
        <v>308.98399999999998</v>
      </c>
      <c r="AD4" s="4">
        <v>236.13499999999999</v>
      </c>
      <c r="AE4" s="4">
        <v>265.358</v>
      </c>
      <c r="AF4" s="4">
        <v>272.02499999999998</v>
      </c>
      <c r="AG4" s="4">
        <v>250</v>
      </c>
      <c r="AH4" s="19">
        <v>262.39999999999998</v>
      </c>
      <c r="AI4" s="4">
        <v>247.77199999999999</v>
      </c>
      <c r="AJ4" s="4">
        <v>246.57300000000001</v>
      </c>
      <c r="AK4" s="4">
        <v>235.20599999999999</v>
      </c>
      <c r="AL4" s="4">
        <v>247.631</v>
      </c>
      <c r="AM4" s="4">
        <v>304.30500000000001</v>
      </c>
    </row>
    <row r="5" spans="1:54" ht="15" x14ac:dyDescent="0.25">
      <c r="A5" s="33">
        <v>44256</v>
      </c>
      <c r="B5">
        <v>400</v>
      </c>
      <c r="C5">
        <v>400</v>
      </c>
      <c r="D5">
        <v>400</v>
      </c>
      <c r="E5">
        <v>422.12599999999998</v>
      </c>
      <c r="F5">
        <v>421.755</v>
      </c>
      <c r="G5">
        <v>481.47800000000001</v>
      </c>
      <c r="H5" s="4">
        <v>260.46699999999998</v>
      </c>
      <c r="I5" s="4">
        <v>372.11500000000001</v>
      </c>
      <c r="J5" s="4">
        <v>718.64400000000001</v>
      </c>
      <c r="K5" s="4">
        <v>413.15899999999999</v>
      </c>
      <c r="L5" s="4">
        <v>298.76499999999999</v>
      </c>
      <c r="M5" s="4">
        <v>511.38799999999998</v>
      </c>
      <c r="N5" s="4">
        <v>400</v>
      </c>
      <c r="O5" s="4">
        <v>345.584</v>
      </c>
      <c r="P5" s="4">
        <v>401.52300000000002</v>
      </c>
      <c r="Q5" s="4">
        <v>360.51400000000001</v>
      </c>
      <c r="R5" s="4">
        <v>418.49400000000003</v>
      </c>
      <c r="S5" s="4">
        <v>676.69</v>
      </c>
      <c r="T5" s="4">
        <v>408.04700000000003</v>
      </c>
      <c r="U5" s="4">
        <v>349.02100000000002</v>
      </c>
      <c r="V5" s="4">
        <v>336.23200000000003</v>
      </c>
      <c r="W5" s="4">
        <v>350.18099999999998</v>
      </c>
      <c r="X5" s="4">
        <v>409.20800000000003</v>
      </c>
      <c r="Y5" s="4">
        <v>407.81299999999999</v>
      </c>
      <c r="Z5" s="4">
        <v>267.04199999999997</v>
      </c>
      <c r="AA5" s="4">
        <v>459.50599999999997</v>
      </c>
      <c r="AB5" s="4">
        <v>456.31299999999999</v>
      </c>
      <c r="AC5" s="4">
        <v>393.23</v>
      </c>
      <c r="AD5" s="4">
        <v>337.24400000000003</v>
      </c>
      <c r="AE5" s="4">
        <v>467.23200000000003</v>
      </c>
      <c r="AF5" s="4">
        <v>288.00900000000001</v>
      </c>
      <c r="AG5" s="4">
        <v>410.09199999999998</v>
      </c>
      <c r="AH5" s="19">
        <v>354.06099999999998</v>
      </c>
      <c r="AI5" s="4">
        <v>351.59</v>
      </c>
      <c r="AJ5" s="4">
        <v>368.36799999999999</v>
      </c>
      <c r="AK5" s="4">
        <v>324.48500000000001</v>
      </c>
      <c r="AL5" s="4">
        <v>367.733</v>
      </c>
      <c r="AM5" s="4">
        <v>497.76499999999999</v>
      </c>
    </row>
    <row r="6" spans="1:54" ht="15" x14ac:dyDescent="0.25">
      <c r="A6" s="33">
        <v>44287</v>
      </c>
      <c r="B6">
        <v>248.73</v>
      </c>
      <c r="C6">
        <v>852.8</v>
      </c>
      <c r="D6">
        <v>480</v>
      </c>
      <c r="E6">
        <v>533.02</v>
      </c>
      <c r="F6">
        <v>293.16000000000003</v>
      </c>
      <c r="G6">
        <v>287.173</v>
      </c>
      <c r="H6" s="4">
        <v>240.22900000000001</v>
      </c>
      <c r="I6" s="4">
        <v>707.19899999999996</v>
      </c>
      <c r="J6" s="4">
        <v>1088.693</v>
      </c>
      <c r="K6" s="4">
        <v>403.47500000000002</v>
      </c>
      <c r="L6" s="4">
        <v>407.01</v>
      </c>
      <c r="M6" s="4">
        <v>718.52499999999998</v>
      </c>
      <c r="N6" s="4">
        <v>718.99300000000005</v>
      </c>
      <c r="O6" s="4">
        <v>343.76799999999997</v>
      </c>
      <c r="P6" s="4">
        <v>625.45799999999997</v>
      </c>
      <c r="Q6" s="4">
        <v>626.40899999999999</v>
      </c>
      <c r="R6" s="4">
        <v>565.37</v>
      </c>
      <c r="S6" s="4">
        <v>522.41300000000001</v>
      </c>
      <c r="T6" s="4">
        <v>464.03300000000002</v>
      </c>
      <c r="U6" s="4">
        <v>409.32</v>
      </c>
      <c r="V6" s="4">
        <v>551.68399999999997</v>
      </c>
      <c r="W6" s="4">
        <v>357.62200000000001</v>
      </c>
      <c r="X6" s="4">
        <v>629.95500000000004</v>
      </c>
      <c r="Y6" s="4">
        <v>549.24599999999998</v>
      </c>
      <c r="Z6" s="4">
        <v>417.34699999999998</v>
      </c>
      <c r="AA6" s="4">
        <v>540.00300000000004</v>
      </c>
      <c r="AB6" s="4">
        <v>851.03099999999995</v>
      </c>
      <c r="AC6" s="4">
        <v>437.738</v>
      </c>
      <c r="AD6" s="4">
        <v>605.428</v>
      </c>
      <c r="AE6" s="4">
        <v>542.14499999999998</v>
      </c>
      <c r="AF6" s="4">
        <v>225.345</v>
      </c>
      <c r="AG6" s="4">
        <v>424.48500000000001</v>
      </c>
      <c r="AH6" s="19">
        <v>451.95100000000002</v>
      </c>
      <c r="AI6" s="4">
        <v>480</v>
      </c>
      <c r="AJ6" s="4">
        <v>620.69299999999998</v>
      </c>
      <c r="AK6" s="4">
        <v>332.63799999999998</v>
      </c>
      <c r="AL6" s="4">
        <v>299.00099999999998</v>
      </c>
      <c r="AM6" s="4">
        <v>389.88799999999998</v>
      </c>
    </row>
    <row r="7" spans="1:54" ht="15" x14ac:dyDescent="0.25">
      <c r="A7" s="33">
        <v>44317</v>
      </c>
      <c r="B7">
        <v>582.35</v>
      </c>
      <c r="C7">
        <v>1996.63</v>
      </c>
      <c r="D7">
        <v>950</v>
      </c>
      <c r="E7">
        <v>970.524</v>
      </c>
      <c r="F7">
        <v>470.63900000000001</v>
      </c>
      <c r="G7">
        <v>877.00199999999995</v>
      </c>
      <c r="H7" s="4">
        <v>1116.1089999999999</v>
      </c>
      <c r="I7" s="4">
        <v>1727.5129999999999</v>
      </c>
      <c r="J7" s="4">
        <v>1659.106</v>
      </c>
      <c r="K7" s="4">
        <v>1160.325</v>
      </c>
      <c r="L7" s="4">
        <v>486.82</v>
      </c>
      <c r="M7" s="4">
        <v>792.57899999999995</v>
      </c>
      <c r="N7" s="4">
        <v>748.35299999999995</v>
      </c>
      <c r="O7" s="4">
        <v>547.14099999999996</v>
      </c>
      <c r="P7" s="4">
        <v>1152.279</v>
      </c>
      <c r="Q7" s="4">
        <v>1630.598</v>
      </c>
      <c r="R7" s="4">
        <v>1247.308</v>
      </c>
      <c r="S7" s="4">
        <v>1473.702</v>
      </c>
      <c r="T7" s="4">
        <v>1058.1959999999999</v>
      </c>
      <c r="U7" s="4">
        <v>781.84799999999996</v>
      </c>
      <c r="V7" s="4">
        <v>968.46100000000001</v>
      </c>
      <c r="W7" s="4">
        <v>1043.9179999999999</v>
      </c>
      <c r="X7" s="4">
        <v>1474.3119999999999</v>
      </c>
      <c r="Y7" s="4">
        <v>1530.6869999999999</v>
      </c>
      <c r="Z7" s="4">
        <v>98.831999999999994</v>
      </c>
      <c r="AA7" s="4">
        <v>1066.2539999999999</v>
      </c>
      <c r="AB7" s="4">
        <v>828.06200000000001</v>
      </c>
      <c r="AC7" s="4">
        <v>969.88900000000001</v>
      </c>
      <c r="AD7" s="4">
        <v>805.32600000000002</v>
      </c>
      <c r="AE7" s="4">
        <v>950</v>
      </c>
      <c r="AF7" s="4">
        <v>501.15199999999999</v>
      </c>
      <c r="AG7" s="4">
        <v>1097.8689999999999</v>
      </c>
      <c r="AH7" s="19">
        <v>453.92599999999999</v>
      </c>
      <c r="AI7" s="4">
        <v>937.04200000000003</v>
      </c>
      <c r="AJ7" s="4">
        <v>510.94099999999997</v>
      </c>
      <c r="AK7" s="4">
        <v>674.09299999999996</v>
      </c>
      <c r="AL7" s="4">
        <v>648.20100000000002</v>
      </c>
      <c r="AM7" s="4">
        <v>485.72399999999999</v>
      </c>
    </row>
    <row r="8" spans="1:54" ht="15" x14ac:dyDescent="0.25">
      <c r="A8" s="33">
        <v>44348</v>
      </c>
      <c r="B8">
        <v>682.68</v>
      </c>
      <c r="C8">
        <v>2340.62</v>
      </c>
      <c r="D8">
        <v>1450</v>
      </c>
      <c r="E8">
        <v>1601.518</v>
      </c>
      <c r="F8">
        <v>1224.0170000000001</v>
      </c>
      <c r="G8">
        <v>3432.616</v>
      </c>
      <c r="H8" s="4">
        <v>2439.3890000000001</v>
      </c>
      <c r="I8" s="4">
        <v>1713.3810000000001</v>
      </c>
      <c r="J8" s="4">
        <v>2479.9090000000001</v>
      </c>
      <c r="K8" s="4">
        <v>872.35</v>
      </c>
      <c r="L8" s="4">
        <v>1029.194</v>
      </c>
      <c r="M8" s="4">
        <v>668.46</v>
      </c>
      <c r="N8" s="4">
        <v>1450</v>
      </c>
      <c r="O8" s="4">
        <v>1948.4639999999999</v>
      </c>
      <c r="P8" s="4">
        <v>839.46799999999996</v>
      </c>
      <c r="Q8" s="4">
        <v>2697.5230000000001</v>
      </c>
      <c r="R8" s="4">
        <v>1151.0160000000001</v>
      </c>
      <c r="S8" s="4">
        <v>3712.663</v>
      </c>
      <c r="T8" s="4">
        <v>1188.0709999999999</v>
      </c>
      <c r="U8" s="4">
        <v>1463.7529999999999</v>
      </c>
      <c r="V8" s="4">
        <v>1420.5160000000001</v>
      </c>
      <c r="W8" s="4">
        <v>2156.6350000000002</v>
      </c>
      <c r="X8" s="4">
        <v>1267.44</v>
      </c>
      <c r="Y8" s="4">
        <v>1073.3340000000001</v>
      </c>
      <c r="Z8" s="4">
        <v>255.066</v>
      </c>
      <c r="AA8" s="4">
        <v>2052.893</v>
      </c>
      <c r="AB8" s="4">
        <v>404.1</v>
      </c>
      <c r="AC8" s="4">
        <v>1514.7929999999999</v>
      </c>
      <c r="AD8" s="4">
        <v>687.24199999999996</v>
      </c>
      <c r="AE8" s="4">
        <v>683.63800000000003</v>
      </c>
      <c r="AF8" s="4">
        <v>1695.635</v>
      </c>
      <c r="AG8" s="4">
        <v>1366.348</v>
      </c>
      <c r="AH8" s="19">
        <v>1926.229</v>
      </c>
      <c r="AI8" s="4">
        <v>2834.84</v>
      </c>
      <c r="AJ8" s="4">
        <v>66.512</v>
      </c>
      <c r="AK8" s="4">
        <v>1045.3209999999999</v>
      </c>
      <c r="AL8" s="4">
        <v>1911.7829999999999</v>
      </c>
      <c r="AM8" s="4">
        <v>1673.3389999999999</v>
      </c>
    </row>
    <row r="9" spans="1:54" ht="15" x14ac:dyDescent="0.25">
      <c r="A9" s="33">
        <v>44378</v>
      </c>
      <c r="B9">
        <v>236.23</v>
      </c>
      <c r="C9">
        <v>809.95</v>
      </c>
      <c r="D9">
        <v>420</v>
      </c>
      <c r="E9">
        <v>420</v>
      </c>
      <c r="F9">
        <v>662.02800000000002</v>
      </c>
      <c r="G9">
        <v>1702.1559999999999</v>
      </c>
      <c r="H9" s="4">
        <v>783.15499999999997</v>
      </c>
      <c r="I9" s="4">
        <v>373.34100000000001</v>
      </c>
      <c r="J9" s="4">
        <v>739.48500000000001</v>
      </c>
      <c r="K9" s="4">
        <v>184.001</v>
      </c>
      <c r="L9" s="4">
        <v>232.56100000000001</v>
      </c>
      <c r="M9" s="4">
        <v>222.29300000000001</v>
      </c>
      <c r="N9" s="4">
        <v>506.13799999999998</v>
      </c>
      <c r="O9" s="4">
        <v>635.73699999999997</v>
      </c>
      <c r="P9" s="4">
        <v>212.286</v>
      </c>
      <c r="Q9" s="4">
        <v>862.16499999999996</v>
      </c>
      <c r="R9" s="4">
        <v>185.00399999999999</v>
      </c>
      <c r="S9" s="4">
        <v>2306.0520000000001</v>
      </c>
      <c r="T9" s="4">
        <v>364.81799999999998</v>
      </c>
      <c r="U9" s="4">
        <v>328.35300000000001</v>
      </c>
      <c r="V9" s="4">
        <v>686.73299999999995</v>
      </c>
      <c r="W9" s="4">
        <v>943.08600000000001</v>
      </c>
      <c r="X9" s="4">
        <v>190.32499999999999</v>
      </c>
      <c r="Y9" s="4">
        <v>182.65600000000001</v>
      </c>
      <c r="Z9" s="4">
        <v>15.425000000000001</v>
      </c>
      <c r="AA9" s="4">
        <v>375.03800000000001</v>
      </c>
      <c r="AB9" s="4">
        <v>162.42500000000001</v>
      </c>
      <c r="AC9" s="4">
        <v>480.38</v>
      </c>
      <c r="AD9" s="4">
        <v>93.704999999999998</v>
      </c>
      <c r="AE9" s="4">
        <v>133.56299999999999</v>
      </c>
      <c r="AF9" s="4">
        <v>729.85299999999995</v>
      </c>
      <c r="AG9" s="4">
        <v>621.803</v>
      </c>
      <c r="AH9" s="19">
        <v>535.30999999999995</v>
      </c>
      <c r="AI9" s="4">
        <v>1486.48</v>
      </c>
      <c r="AJ9" s="4">
        <v>-6.8840000000000003</v>
      </c>
      <c r="AK9" s="4">
        <v>210.655</v>
      </c>
      <c r="AL9" s="4">
        <v>454.97800000000001</v>
      </c>
      <c r="AM9" s="4">
        <v>453.74700000000001</v>
      </c>
    </row>
    <row r="10" spans="1:54" ht="15" x14ac:dyDescent="0.25">
      <c r="A10" s="33">
        <v>44409</v>
      </c>
      <c r="B10">
        <v>190.66</v>
      </c>
      <c r="C10">
        <v>459.39</v>
      </c>
      <c r="D10">
        <v>250</v>
      </c>
      <c r="E10">
        <v>235.96100000000001</v>
      </c>
      <c r="F10">
        <v>427.67</v>
      </c>
      <c r="G10">
        <v>671.60799999999995</v>
      </c>
      <c r="H10" s="4">
        <v>478.48099999999999</v>
      </c>
      <c r="I10" s="4">
        <v>236.029</v>
      </c>
      <c r="J10" s="4">
        <v>312.303</v>
      </c>
      <c r="K10" s="4">
        <v>224.02600000000001</v>
      </c>
      <c r="L10" s="4">
        <v>174.37899999999999</v>
      </c>
      <c r="M10" s="4">
        <v>242.58099999999999</v>
      </c>
      <c r="N10" s="4">
        <v>257.565</v>
      </c>
      <c r="O10" s="4">
        <v>307.69400000000002</v>
      </c>
      <c r="P10" s="4">
        <v>202.131</v>
      </c>
      <c r="Q10" s="4">
        <v>430.59699999999998</v>
      </c>
      <c r="R10" s="4">
        <v>149.62899999999999</v>
      </c>
      <c r="S10" s="4">
        <v>781.24800000000005</v>
      </c>
      <c r="T10" s="4">
        <v>166.37799999999999</v>
      </c>
      <c r="U10" s="4">
        <v>360.06</v>
      </c>
      <c r="V10" s="4">
        <v>349.60199999999998</v>
      </c>
      <c r="W10" s="4">
        <v>552.91499999999996</v>
      </c>
      <c r="X10" s="4">
        <v>152.63200000000001</v>
      </c>
      <c r="Y10" s="4">
        <v>211.947</v>
      </c>
      <c r="Z10" s="4">
        <v>70.930999999999997</v>
      </c>
      <c r="AA10" s="4">
        <v>220.346</v>
      </c>
      <c r="AB10" s="4">
        <v>135.911</v>
      </c>
      <c r="AC10" s="4">
        <v>252.79499999999999</v>
      </c>
      <c r="AD10" s="4">
        <v>175.26599999999999</v>
      </c>
      <c r="AE10" s="4">
        <v>208.12700000000001</v>
      </c>
      <c r="AF10" s="4">
        <v>288.86200000000002</v>
      </c>
      <c r="AG10" s="4">
        <v>250</v>
      </c>
      <c r="AH10" s="19">
        <v>329.28500000000003</v>
      </c>
      <c r="AI10" s="4">
        <v>475.25099999999998</v>
      </c>
      <c r="AJ10" s="4">
        <v>90.513000000000005</v>
      </c>
      <c r="AK10" s="4">
        <v>260.00099999999998</v>
      </c>
      <c r="AL10" s="4">
        <v>280.54199999999997</v>
      </c>
      <c r="AM10" s="4">
        <v>234.358</v>
      </c>
    </row>
    <row r="11" spans="1:54" ht="15" x14ac:dyDescent="0.25">
      <c r="A11" s="33">
        <v>44440</v>
      </c>
      <c r="B11">
        <v>229</v>
      </c>
      <c r="C11">
        <v>448.33</v>
      </c>
      <c r="D11">
        <v>230</v>
      </c>
      <c r="E11">
        <v>244.82599999999999</v>
      </c>
      <c r="F11">
        <v>424.41699999999997</v>
      </c>
      <c r="G11">
        <v>355.66800000000001</v>
      </c>
      <c r="H11" s="4">
        <v>328.75700000000001</v>
      </c>
      <c r="I11" s="4">
        <v>290.51400000000001</v>
      </c>
      <c r="J11" s="4">
        <v>380.80099999999999</v>
      </c>
      <c r="K11" s="4">
        <v>210.91399999999999</v>
      </c>
      <c r="L11" s="4">
        <v>221.52</v>
      </c>
      <c r="M11" s="4">
        <v>167.86699999999999</v>
      </c>
      <c r="N11" s="4">
        <v>215.28399999999999</v>
      </c>
      <c r="O11" s="4">
        <v>324.53800000000001</v>
      </c>
      <c r="P11" s="4">
        <v>230</v>
      </c>
      <c r="Q11" s="4">
        <v>395.64499999999998</v>
      </c>
      <c r="R11" s="4">
        <v>208.38499999999999</v>
      </c>
      <c r="S11" s="4">
        <v>396.05599999999998</v>
      </c>
      <c r="T11" s="4">
        <v>207.709</v>
      </c>
      <c r="U11" s="4">
        <v>374.01600000000002</v>
      </c>
      <c r="V11" s="4">
        <v>252.578</v>
      </c>
      <c r="W11" s="4">
        <v>375.45100000000002</v>
      </c>
      <c r="X11" s="4">
        <v>200.381</v>
      </c>
      <c r="Y11" s="4">
        <v>170.619</v>
      </c>
      <c r="Z11" s="4">
        <v>206.30500000000001</v>
      </c>
      <c r="AA11" s="4">
        <v>368.45699999999999</v>
      </c>
      <c r="AB11" s="4">
        <v>213.87100000000001</v>
      </c>
      <c r="AC11" s="4">
        <v>202.74299999999999</v>
      </c>
      <c r="AD11" s="4">
        <v>204.27099999999999</v>
      </c>
      <c r="AE11" s="4">
        <v>226.98</v>
      </c>
      <c r="AF11" s="4">
        <v>236.29400000000001</v>
      </c>
      <c r="AG11" s="4">
        <v>181.85900000000001</v>
      </c>
      <c r="AH11" s="19">
        <v>208.892</v>
      </c>
      <c r="AI11" s="4">
        <v>311.42200000000003</v>
      </c>
      <c r="AJ11" s="4">
        <v>111.402</v>
      </c>
      <c r="AK11" s="4">
        <v>396.14800000000002</v>
      </c>
      <c r="AL11" s="4">
        <v>282.70299999999997</v>
      </c>
      <c r="AM11" s="4">
        <v>210.01499999999999</v>
      </c>
    </row>
    <row r="12" spans="1:54" ht="15" x14ac:dyDescent="0.25">
      <c r="A12" s="33">
        <v>44470</v>
      </c>
      <c r="B12">
        <v>359.6</v>
      </c>
      <c r="C12">
        <v>612.29999999999995</v>
      </c>
      <c r="D12">
        <v>346.31</v>
      </c>
      <c r="E12">
        <v>464.34399999999999</v>
      </c>
      <c r="F12">
        <v>572.16300000000001</v>
      </c>
      <c r="G12">
        <v>517.98199999999997</v>
      </c>
      <c r="H12" s="4">
        <v>511.21300000000002</v>
      </c>
      <c r="I12" s="4">
        <v>651.904</v>
      </c>
      <c r="J12" s="4">
        <v>682.71199999999999</v>
      </c>
      <c r="K12" s="4">
        <v>253.935</v>
      </c>
      <c r="L12" s="4">
        <v>263.23399999999998</v>
      </c>
      <c r="M12" s="4">
        <v>267.24299999999999</v>
      </c>
      <c r="N12" s="4">
        <v>392.22</v>
      </c>
      <c r="O12" s="4">
        <v>295.50599999999997</v>
      </c>
      <c r="P12" s="4">
        <v>226.505</v>
      </c>
      <c r="Q12" s="4">
        <v>442.82799999999997</v>
      </c>
      <c r="R12" s="4">
        <v>354.55700000000002</v>
      </c>
      <c r="S12" s="4">
        <v>521.75900000000001</v>
      </c>
      <c r="T12" s="4">
        <v>383.964</v>
      </c>
      <c r="U12" s="4">
        <v>634.66700000000003</v>
      </c>
      <c r="V12" s="4">
        <v>399.851</v>
      </c>
      <c r="W12" s="4">
        <v>335.976</v>
      </c>
      <c r="X12" s="4">
        <v>379.64100000000002</v>
      </c>
      <c r="Y12" s="4">
        <v>222.24299999999999</v>
      </c>
      <c r="Z12" s="4">
        <v>291.96300000000002</v>
      </c>
      <c r="AA12" s="4">
        <v>318.33499999999998</v>
      </c>
      <c r="AB12" s="4">
        <v>383.03800000000001</v>
      </c>
      <c r="AC12" s="4">
        <v>432.726</v>
      </c>
      <c r="AD12" s="4">
        <v>928.89300000000003</v>
      </c>
      <c r="AE12" s="4">
        <v>430.95699999999999</v>
      </c>
      <c r="AF12" s="4">
        <v>287.12700000000001</v>
      </c>
      <c r="AG12" s="4">
        <v>276.733</v>
      </c>
      <c r="AH12" s="19">
        <v>386.02800000000002</v>
      </c>
      <c r="AI12" s="4">
        <v>456.51100000000002</v>
      </c>
      <c r="AJ12" s="4">
        <v>171.11</v>
      </c>
      <c r="AK12" s="4">
        <v>549.22400000000005</v>
      </c>
      <c r="AL12" s="4">
        <v>550.98400000000004</v>
      </c>
      <c r="AM12" s="4">
        <v>252.12899999999999</v>
      </c>
    </row>
    <row r="13" spans="1:54" ht="15" x14ac:dyDescent="0.25">
      <c r="A13" s="33">
        <v>44501</v>
      </c>
      <c r="B13">
        <v>415.8</v>
      </c>
      <c r="C13">
        <v>515.20000000000005</v>
      </c>
      <c r="D13">
        <v>399.03</v>
      </c>
      <c r="E13">
        <v>453.65600000000001</v>
      </c>
      <c r="F13">
        <v>450.38499999999999</v>
      </c>
      <c r="G13">
        <v>485.488</v>
      </c>
      <c r="H13" s="4">
        <v>434.25799999999998</v>
      </c>
      <c r="I13" s="4">
        <v>524.26</v>
      </c>
      <c r="J13" s="4">
        <v>648.53599999999994</v>
      </c>
      <c r="K13" s="4">
        <v>448.71600000000001</v>
      </c>
      <c r="L13" s="4">
        <v>277.78800000000001</v>
      </c>
      <c r="M13" s="4">
        <v>277.87900000000002</v>
      </c>
      <c r="N13" s="4">
        <v>454.54500000000002</v>
      </c>
      <c r="O13" s="4">
        <v>396.137</v>
      </c>
      <c r="P13" s="4">
        <v>294.697</v>
      </c>
      <c r="Q13" s="4">
        <v>451.15</v>
      </c>
      <c r="R13" s="4">
        <v>396.90600000000001</v>
      </c>
      <c r="S13" s="4">
        <v>477.42500000000001</v>
      </c>
      <c r="T13" s="4">
        <v>406.83800000000002</v>
      </c>
      <c r="U13" s="4">
        <v>418.88900000000001</v>
      </c>
      <c r="V13" s="4">
        <v>510.24900000000002</v>
      </c>
      <c r="W13" s="4">
        <v>333.04</v>
      </c>
      <c r="X13" s="4">
        <v>368.33300000000003</v>
      </c>
      <c r="Y13" s="4">
        <v>303.464</v>
      </c>
      <c r="Z13" s="4">
        <v>291.35700000000003</v>
      </c>
      <c r="AA13" s="4">
        <v>347.46899999999999</v>
      </c>
      <c r="AB13" s="4">
        <v>546.34900000000005</v>
      </c>
      <c r="AC13" s="4">
        <v>418.351</v>
      </c>
      <c r="AD13" s="4">
        <v>492.45400000000001</v>
      </c>
      <c r="AE13" s="4">
        <v>397.221</v>
      </c>
      <c r="AF13" s="4">
        <v>325.80799999999999</v>
      </c>
      <c r="AG13" s="4">
        <v>354.38900000000001</v>
      </c>
      <c r="AH13" s="19">
        <v>408.154</v>
      </c>
      <c r="AI13" s="4">
        <v>460.54300000000001</v>
      </c>
      <c r="AJ13" s="4">
        <v>225.61500000000001</v>
      </c>
      <c r="AK13" s="4">
        <v>470.61900000000003</v>
      </c>
      <c r="AL13" s="4">
        <v>420.303</v>
      </c>
      <c r="AM13" s="4">
        <v>317.57400000000001</v>
      </c>
    </row>
    <row r="14" spans="1:54" ht="15" x14ac:dyDescent="0.25">
      <c r="A14" s="33">
        <v>44531</v>
      </c>
      <c r="B14">
        <v>331.8</v>
      </c>
      <c r="C14">
        <v>397.8</v>
      </c>
      <c r="D14">
        <v>364</v>
      </c>
      <c r="E14">
        <v>362.54700000000003</v>
      </c>
      <c r="F14">
        <v>392.85899999999998</v>
      </c>
      <c r="G14">
        <v>432.76499999999999</v>
      </c>
      <c r="H14" s="4">
        <v>394.267</v>
      </c>
      <c r="I14" s="4">
        <v>397.452</v>
      </c>
      <c r="J14" s="4">
        <v>475.43400000000003</v>
      </c>
      <c r="K14" s="4">
        <v>310.55099999999999</v>
      </c>
      <c r="L14" s="4">
        <v>259.67599999999999</v>
      </c>
      <c r="M14" s="4">
        <v>261.54500000000002</v>
      </c>
      <c r="N14" s="4">
        <v>359.78399999999999</v>
      </c>
      <c r="O14" s="4">
        <v>346.37799999999999</v>
      </c>
      <c r="P14" s="4">
        <v>269.077</v>
      </c>
      <c r="Q14" s="4">
        <v>368.28199999999998</v>
      </c>
      <c r="R14" s="4">
        <v>335.488</v>
      </c>
      <c r="S14" s="4">
        <v>474.40300000000002</v>
      </c>
      <c r="T14" s="4">
        <v>453.30200000000002</v>
      </c>
      <c r="U14" s="4">
        <v>332.72</v>
      </c>
      <c r="V14" s="4">
        <v>417.637</v>
      </c>
      <c r="W14" s="4">
        <v>323.678</v>
      </c>
      <c r="X14" s="4">
        <v>291.47300000000001</v>
      </c>
      <c r="Y14" s="4">
        <v>291.14100000000002</v>
      </c>
      <c r="Z14" s="4">
        <v>241.19399999999999</v>
      </c>
      <c r="AA14" s="4">
        <v>338.55599999999998</v>
      </c>
      <c r="AB14" s="4">
        <v>341.28199999999998</v>
      </c>
      <c r="AC14" s="4">
        <v>327.29000000000002</v>
      </c>
      <c r="AD14" s="4">
        <v>352.47</v>
      </c>
      <c r="AE14" s="4">
        <v>375.48200000000003</v>
      </c>
      <c r="AF14" s="4">
        <v>332.339</v>
      </c>
      <c r="AG14" s="4">
        <v>320.36</v>
      </c>
      <c r="AH14" s="19">
        <v>392.738</v>
      </c>
      <c r="AI14" s="4">
        <v>396.41300000000001</v>
      </c>
      <c r="AJ14" s="4">
        <v>227.07900000000001</v>
      </c>
      <c r="AK14" s="4">
        <v>343.44</v>
      </c>
      <c r="AL14" s="4">
        <v>344.94400000000002</v>
      </c>
      <c r="AM14" s="4">
        <v>298.69099999999997</v>
      </c>
    </row>
    <row r="15" spans="1:54" ht="15" x14ac:dyDescent="0.25">
      <c r="A15" s="33">
        <v>44562</v>
      </c>
      <c r="B15">
        <v>320.2</v>
      </c>
      <c r="C15">
        <v>391</v>
      </c>
      <c r="D15">
        <v>355.1</v>
      </c>
      <c r="E15">
        <v>341.64</v>
      </c>
      <c r="F15">
        <v>325.93900000000002</v>
      </c>
      <c r="G15">
        <v>391.53</v>
      </c>
      <c r="H15" s="4">
        <v>385.38799999999998</v>
      </c>
      <c r="I15" s="4">
        <v>324.88200000000001</v>
      </c>
      <c r="J15" s="4">
        <v>366.69099999999997</v>
      </c>
      <c r="K15" s="4">
        <v>270.20999999999998</v>
      </c>
      <c r="L15" s="4">
        <v>241.89400000000001</v>
      </c>
      <c r="M15" s="4">
        <v>248.17099999999999</v>
      </c>
      <c r="N15" s="4">
        <v>288.93900000000002</v>
      </c>
      <c r="O15" s="4">
        <v>301.41300000000001</v>
      </c>
      <c r="P15" s="4">
        <v>394.49799999999999</v>
      </c>
      <c r="Q15" s="4">
        <v>334.57</v>
      </c>
      <c r="R15" s="4">
        <v>316.14999999999998</v>
      </c>
      <c r="S15" s="4">
        <v>406.25400000000002</v>
      </c>
      <c r="T15" s="4">
        <v>385.83100000000002</v>
      </c>
      <c r="U15" s="4">
        <v>296.255</v>
      </c>
      <c r="V15" s="4">
        <v>324.67700000000002</v>
      </c>
      <c r="W15" s="4">
        <v>310.286</v>
      </c>
      <c r="X15" s="4">
        <v>279.029</v>
      </c>
      <c r="Y15" s="4">
        <v>259.88600000000002</v>
      </c>
      <c r="Z15" s="4">
        <v>212.017</v>
      </c>
      <c r="AA15" s="4">
        <v>303.82799999999997</v>
      </c>
      <c r="AB15" s="4">
        <v>534.47299999999996</v>
      </c>
      <c r="AC15" s="4">
        <v>301.72699999999998</v>
      </c>
      <c r="AD15" s="4">
        <v>300.14100000000002</v>
      </c>
      <c r="AE15" s="4">
        <v>303.77800000000002</v>
      </c>
      <c r="AF15" s="4">
        <v>319.65800000000002</v>
      </c>
      <c r="AG15" s="4">
        <v>297.55500000000001</v>
      </c>
      <c r="AH15" s="19">
        <v>354.64699999999999</v>
      </c>
      <c r="AI15" s="4">
        <v>360.63200000000001</v>
      </c>
      <c r="AJ15" s="4">
        <v>213.08099999999999</v>
      </c>
      <c r="AK15" s="4">
        <v>274.76799999999997</v>
      </c>
      <c r="AL15" s="4">
        <v>309.577</v>
      </c>
      <c r="AM15" s="4">
        <v>299.423</v>
      </c>
    </row>
    <row r="16" spans="1:54" ht="15" x14ac:dyDescent="0.25">
      <c r="A16" s="33">
        <v>44593</v>
      </c>
      <c r="B16">
        <v>366.4</v>
      </c>
      <c r="C16">
        <v>426.3</v>
      </c>
      <c r="D16">
        <v>399.3</v>
      </c>
      <c r="E16">
        <v>284.01400000000001</v>
      </c>
      <c r="F16">
        <v>302.43700000000001</v>
      </c>
      <c r="G16">
        <v>322.988</v>
      </c>
      <c r="H16" s="4">
        <v>296.892</v>
      </c>
      <c r="I16" s="4">
        <v>402.214</v>
      </c>
      <c r="J16" s="4">
        <v>385.03899999999999</v>
      </c>
      <c r="K16" s="4">
        <v>258.12099999999998</v>
      </c>
      <c r="L16" s="4">
        <v>239.89</v>
      </c>
      <c r="M16" s="4">
        <v>221.38300000000001</v>
      </c>
      <c r="N16" s="4">
        <v>265.67899999999997</v>
      </c>
      <c r="O16" s="4">
        <v>312.94799999999998</v>
      </c>
      <c r="P16" s="4">
        <v>480.29199999999997</v>
      </c>
      <c r="Q16" s="4">
        <v>300.29199999999997</v>
      </c>
      <c r="R16" s="4">
        <v>324.66500000000002</v>
      </c>
      <c r="S16" s="4">
        <v>380.31</v>
      </c>
      <c r="T16" s="4">
        <v>343.22800000000001</v>
      </c>
      <c r="U16" s="4">
        <v>295.40199999999999</v>
      </c>
      <c r="V16" s="4">
        <v>314.77999999999997</v>
      </c>
      <c r="W16" s="4">
        <v>321.82400000000001</v>
      </c>
      <c r="X16" s="4">
        <v>257.54000000000002</v>
      </c>
      <c r="Y16" s="4">
        <v>208.50700000000001</v>
      </c>
      <c r="Z16" s="4">
        <v>228.73400000000001</v>
      </c>
      <c r="AA16" s="4">
        <v>264.77300000000002</v>
      </c>
      <c r="AB16" s="4">
        <v>508.75799999999998</v>
      </c>
      <c r="AC16" s="4">
        <v>250.06899999999999</v>
      </c>
      <c r="AD16" s="4">
        <v>302.73399999999998</v>
      </c>
      <c r="AE16" s="4">
        <v>278.077</v>
      </c>
      <c r="AF16" s="4">
        <v>302.05399999999997</v>
      </c>
      <c r="AG16" s="4">
        <v>326.863</v>
      </c>
      <c r="AH16" s="19">
        <v>309.12799999999999</v>
      </c>
      <c r="AI16" s="4">
        <v>313.97000000000003</v>
      </c>
      <c r="AJ16" s="4">
        <v>220.54</v>
      </c>
      <c r="AK16" s="4">
        <v>256.88600000000002</v>
      </c>
      <c r="AL16" s="4">
        <v>365.29599999999999</v>
      </c>
      <c r="AM16" s="4">
        <v>237.77</v>
      </c>
    </row>
    <row r="17" spans="1:39" ht="15" x14ac:dyDescent="0.25">
      <c r="A17" s="33">
        <v>44621</v>
      </c>
      <c r="B17">
        <v>572.1</v>
      </c>
      <c r="C17">
        <v>732.7</v>
      </c>
      <c r="D17">
        <v>652.70000000000005</v>
      </c>
      <c r="E17">
        <v>523.69100000000003</v>
      </c>
      <c r="F17">
        <v>640.75099999999998</v>
      </c>
      <c r="G17">
        <v>393.88499999999999</v>
      </c>
      <c r="H17" s="4">
        <v>558.654</v>
      </c>
      <c r="I17" s="4">
        <v>1085.979</v>
      </c>
      <c r="J17" s="4">
        <v>612.22500000000002</v>
      </c>
      <c r="K17" s="4">
        <v>358.92500000000001</v>
      </c>
      <c r="L17" s="4">
        <v>542.69500000000005</v>
      </c>
      <c r="M17" s="4">
        <v>336.697</v>
      </c>
      <c r="N17" s="4">
        <v>414.93599999999998</v>
      </c>
      <c r="O17" s="4">
        <v>530.03099999999995</v>
      </c>
      <c r="P17" s="4">
        <v>561.572</v>
      </c>
      <c r="Q17" s="4">
        <v>514.428</v>
      </c>
      <c r="R17" s="4">
        <v>970.86400000000003</v>
      </c>
      <c r="S17" s="4">
        <v>561.26700000000005</v>
      </c>
      <c r="T17" s="4">
        <v>717.11500000000001</v>
      </c>
      <c r="U17" s="4">
        <v>387.779</v>
      </c>
      <c r="V17" s="4">
        <v>437.44600000000003</v>
      </c>
      <c r="W17" s="4">
        <v>437.94299999999998</v>
      </c>
      <c r="X17" s="4">
        <v>444.322</v>
      </c>
      <c r="Y17" s="4">
        <v>242.499</v>
      </c>
      <c r="Z17" s="4">
        <v>403.459</v>
      </c>
      <c r="AA17" s="4">
        <v>588.46600000000001</v>
      </c>
      <c r="AB17" s="4">
        <v>710.15800000000002</v>
      </c>
      <c r="AC17" s="4">
        <v>349.80399999999997</v>
      </c>
      <c r="AD17" s="4">
        <v>718.98400000000004</v>
      </c>
      <c r="AE17" s="4">
        <v>372.06099999999998</v>
      </c>
      <c r="AF17" s="4">
        <v>523.32600000000002</v>
      </c>
      <c r="AG17" s="4">
        <v>458.33199999999999</v>
      </c>
      <c r="AH17" s="19">
        <v>472.274</v>
      </c>
      <c r="AI17" s="4">
        <v>466.59199999999998</v>
      </c>
      <c r="AJ17" s="4">
        <v>286.005</v>
      </c>
      <c r="AK17" s="4">
        <v>411.57600000000002</v>
      </c>
      <c r="AL17" s="4">
        <v>564.01300000000003</v>
      </c>
      <c r="AM17" s="4">
        <v>359.327</v>
      </c>
    </row>
    <row r="18" spans="1:39" ht="15" x14ac:dyDescent="0.25">
      <c r="A18" s="33">
        <v>44652</v>
      </c>
      <c r="B18">
        <v>722.4</v>
      </c>
      <c r="C18">
        <v>1243.3</v>
      </c>
      <c r="D18">
        <v>945.3</v>
      </c>
      <c r="E18">
        <v>576.92899999999997</v>
      </c>
      <c r="F18">
        <v>634.92200000000003</v>
      </c>
      <c r="G18">
        <v>750.23400000000004</v>
      </c>
      <c r="H18" s="4">
        <v>1462.5619999999999</v>
      </c>
      <c r="I18" s="4">
        <v>2093.9459999999999</v>
      </c>
      <c r="J18" s="4">
        <v>937.48500000000001</v>
      </c>
      <c r="K18" s="4">
        <v>632.53700000000003</v>
      </c>
      <c r="L18" s="4">
        <v>1006.102</v>
      </c>
      <c r="M18" s="4">
        <v>617.03</v>
      </c>
      <c r="N18" s="4">
        <v>530.86500000000001</v>
      </c>
      <c r="O18" s="4">
        <v>951.78</v>
      </c>
      <c r="P18" s="4">
        <v>1394.6110000000001</v>
      </c>
      <c r="Q18" s="4">
        <v>777.96900000000005</v>
      </c>
      <c r="R18" s="4">
        <v>780.46699999999998</v>
      </c>
      <c r="S18" s="4">
        <v>916.77800000000002</v>
      </c>
      <c r="T18" s="4">
        <v>1312.1120000000001</v>
      </c>
      <c r="U18" s="4">
        <v>842.69600000000003</v>
      </c>
      <c r="V18" s="4">
        <v>535.79999999999995</v>
      </c>
      <c r="W18" s="4">
        <v>677.26400000000001</v>
      </c>
      <c r="X18" s="4">
        <v>708.43100000000004</v>
      </c>
      <c r="Y18" s="4">
        <v>432.286</v>
      </c>
      <c r="Z18" s="4">
        <v>513.78499999999997</v>
      </c>
      <c r="AA18" s="4">
        <v>1338.9459999999999</v>
      </c>
      <c r="AB18" s="4">
        <v>1237.8119999999999</v>
      </c>
      <c r="AC18" s="4">
        <v>925.01</v>
      </c>
      <c r="AD18" s="4">
        <v>959.32299999999998</v>
      </c>
      <c r="AE18" s="4">
        <v>692.23800000000006</v>
      </c>
      <c r="AF18" s="4">
        <v>654.92600000000004</v>
      </c>
      <c r="AG18" s="4">
        <v>660.16399999999999</v>
      </c>
      <c r="AH18" s="19">
        <v>1046.961</v>
      </c>
      <c r="AI18" s="4">
        <v>892.01900000000001</v>
      </c>
      <c r="AJ18" s="4">
        <v>320.10899999999998</v>
      </c>
      <c r="AK18" s="4">
        <v>582.01599999999996</v>
      </c>
      <c r="AL18" s="4">
        <v>567.65899999999999</v>
      </c>
      <c r="AM18" s="4">
        <v>412.64600000000002</v>
      </c>
    </row>
    <row r="19" spans="1:39" ht="15" x14ac:dyDescent="0.25">
      <c r="A19" s="33">
        <v>44682</v>
      </c>
      <c r="B19">
        <v>1551.3</v>
      </c>
      <c r="C19">
        <v>2908.5</v>
      </c>
      <c r="D19">
        <v>2213.1999999999998</v>
      </c>
      <c r="E19">
        <v>1822.9169999999999</v>
      </c>
      <c r="F19">
        <v>1977.252</v>
      </c>
      <c r="G19">
        <v>3821.433</v>
      </c>
      <c r="H19" s="4">
        <v>3593.5709999999999</v>
      </c>
      <c r="I19" s="4">
        <v>3225.0369999999998</v>
      </c>
      <c r="J19" s="4">
        <v>2623.2150000000001</v>
      </c>
      <c r="K19" s="4">
        <v>1080.3409999999999</v>
      </c>
      <c r="L19" s="4">
        <v>1355.8430000000001</v>
      </c>
      <c r="M19" s="4">
        <v>670.55700000000002</v>
      </c>
      <c r="N19" s="4">
        <v>1151.365</v>
      </c>
      <c r="O19" s="4">
        <v>1777.27</v>
      </c>
      <c r="P19" s="4">
        <v>3271.8710000000001</v>
      </c>
      <c r="Q19" s="4">
        <v>1794.0550000000001</v>
      </c>
      <c r="R19" s="4">
        <v>2202.8690000000001</v>
      </c>
      <c r="S19" s="4">
        <v>2875.3789999999999</v>
      </c>
      <c r="T19" s="4">
        <v>3624.5050000000001</v>
      </c>
      <c r="U19" s="4">
        <v>2230.069</v>
      </c>
      <c r="V19" s="4">
        <v>1775.961</v>
      </c>
      <c r="W19" s="4">
        <v>1729.932</v>
      </c>
      <c r="X19" s="4">
        <v>2093.8519999999999</v>
      </c>
      <c r="Y19" s="4">
        <v>195.197</v>
      </c>
      <c r="Z19" s="4">
        <v>1229.865</v>
      </c>
      <c r="AA19" s="4">
        <v>1656.9970000000001</v>
      </c>
      <c r="AB19" s="4">
        <v>2624.04</v>
      </c>
      <c r="AC19" s="4">
        <v>2117.0940000000001</v>
      </c>
      <c r="AD19" s="4">
        <v>1832.19</v>
      </c>
      <c r="AE19" s="4">
        <v>2062.1709999999998</v>
      </c>
      <c r="AF19" s="4">
        <v>2303.2800000000002</v>
      </c>
      <c r="AG19" s="4">
        <v>810.21100000000001</v>
      </c>
      <c r="AH19" s="19">
        <v>2210.5990000000002</v>
      </c>
      <c r="AI19" s="4">
        <v>1059.085</v>
      </c>
      <c r="AJ19" s="4">
        <v>615.27</v>
      </c>
      <c r="AK19" s="4">
        <v>1674.1469999999999</v>
      </c>
      <c r="AL19" s="4">
        <v>1137.6790000000001</v>
      </c>
      <c r="AM19" s="4">
        <v>742.31299999999999</v>
      </c>
    </row>
    <row r="20" spans="1:39" ht="15" x14ac:dyDescent="0.25">
      <c r="A20" s="33">
        <v>44713</v>
      </c>
      <c r="B20">
        <v>1649.8</v>
      </c>
      <c r="C20">
        <v>3589.9</v>
      </c>
      <c r="D20">
        <v>2594.5</v>
      </c>
      <c r="E20">
        <v>3358.2469999999998</v>
      </c>
      <c r="F20">
        <v>5740.0619999999999</v>
      </c>
      <c r="G20">
        <v>6132.1289999999999</v>
      </c>
      <c r="H20" s="4">
        <v>3620.933</v>
      </c>
      <c r="I20" s="4">
        <v>4454.625</v>
      </c>
      <c r="J20" s="4">
        <v>1833.0509999999999</v>
      </c>
      <c r="K20" s="4">
        <v>1879.8040000000001</v>
      </c>
      <c r="L20" s="4">
        <v>1178.7909999999999</v>
      </c>
      <c r="M20" s="4">
        <v>1522.0840000000001</v>
      </c>
      <c r="N20" s="4">
        <v>2724.6689999999999</v>
      </c>
      <c r="O20" s="4">
        <v>1262.0630000000001</v>
      </c>
      <c r="P20" s="4">
        <v>4788.1440000000002</v>
      </c>
      <c r="Q20" s="4">
        <v>1584.798</v>
      </c>
      <c r="R20" s="4">
        <v>4974.8819999999996</v>
      </c>
      <c r="S20" s="4">
        <v>2942.5949999999998</v>
      </c>
      <c r="T20" s="4">
        <v>5028.2150000000001</v>
      </c>
      <c r="U20" s="4">
        <v>2419.5239999999999</v>
      </c>
      <c r="V20" s="4">
        <v>3379.6559999999999</v>
      </c>
      <c r="W20" s="4">
        <v>1444.819</v>
      </c>
      <c r="X20" s="4">
        <v>1635.6859999999999</v>
      </c>
      <c r="Y20" s="4">
        <v>317.67500000000001</v>
      </c>
      <c r="Z20" s="4">
        <v>2376.54</v>
      </c>
      <c r="AA20" s="4">
        <v>1065.9970000000001</v>
      </c>
      <c r="AB20" s="4">
        <v>3751.23</v>
      </c>
      <c r="AC20" s="4">
        <v>1982.826</v>
      </c>
      <c r="AD20" s="4">
        <v>1272.4169999999999</v>
      </c>
      <c r="AE20" s="4">
        <v>3975.6610000000001</v>
      </c>
      <c r="AF20" s="4">
        <v>2614.4560000000001</v>
      </c>
      <c r="AG20" s="4">
        <v>2537.607</v>
      </c>
      <c r="AH20" s="19">
        <v>5382.7910000000002</v>
      </c>
      <c r="AI20" s="4">
        <v>356.82799999999997</v>
      </c>
      <c r="AJ20" s="4">
        <v>1078.4110000000001</v>
      </c>
      <c r="AK20" s="4">
        <v>3219.4870000000001</v>
      </c>
      <c r="AL20" s="4">
        <v>2326.4169999999999</v>
      </c>
      <c r="AM20" s="4">
        <v>1145.421</v>
      </c>
    </row>
    <row r="21" spans="1:39" ht="15" x14ac:dyDescent="0.25">
      <c r="A21" s="33">
        <v>44743</v>
      </c>
      <c r="B21">
        <v>374.5</v>
      </c>
      <c r="C21">
        <v>1592.8</v>
      </c>
      <c r="D21">
        <v>897.8</v>
      </c>
      <c r="E21">
        <v>2220.6619999999998</v>
      </c>
      <c r="F21">
        <v>3457.2759999999998</v>
      </c>
      <c r="G21">
        <v>2575.5990000000002</v>
      </c>
      <c r="H21" s="4">
        <v>1150.117</v>
      </c>
      <c r="I21" s="4">
        <v>1808.021</v>
      </c>
      <c r="J21" s="4">
        <v>601.447</v>
      </c>
      <c r="K21" s="4">
        <v>616.09699999999998</v>
      </c>
      <c r="L21" s="4">
        <v>534.99300000000005</v>
      </c>
      <c r="M21" s="4">
        <v>724.58799999999997</v>
      </c>
      <c r="N21" s="4">
        <v>1127.5630000000001</v>
      </c>
      <c r="O21" s="4">
        <v>474.57799999999997</v>
      </c>
      <c r="P21" s="4">
        <v>2088.0880000000002</v>
      </c>
      <c r="Q21" s="4">
        <v>375.58600000000001</v>
      </c>
      <c r="R21" s="4">
        <v>4220.7179999999998</v>
      </c>
      <c r="S21" s="4">
        <v>1245.162</v>
      </c>
      <c r="T21" s="4">
        <v>1905.9780000000001</v>
      </c>
      <c r="U21" s="4">
        <v>1425.904</v>
      </c>
      <c r="V21" s="4">
        <v>1937.8420000000001</v>
      </c>
      <c r="W21" s="4">
        <v>327.40100000000001</v>
      </c>
      <c r="X21" s="4">
        <v>395.96499999999997</v>
      </c>
      <c r="Y21" s="4">
        <v>72.106999999999999</v>
      </c>
      <c r="Z21" s="4">
        <v>620.04300000000001</v>
      </c>
      <c r="AA21" s="4">
        <v>483.13</v>
      </c>
      <c r="AB21" s="4">
        <v>1691.2729999999999</v>
      </c>
      <c r="AC21" s="4">
        <v>516.73800000000006</v>
      </c>
      <c r="AD21" s="4">
        <v>402.17500000000001</v>
      </c>
      <c r="AE21" s="4">
        <v>2030.7170000000001</v>
      </c>
      <c r="AF21" s="4">
        <v>1583.0229999999999</v>
      </c>
      <c r="AG21" s="4">
        <v>908.35500000000002</v>
      </c>
      <c r="AH21" s="19">
        <v>3893.047</v>
      </c>
      <c r="AI21" s="4">
        <v>120.825</v>
      </c>
      <c r="AJ21" s="4">
        <v>297.83800000000002</v>
      </c>
      <c r="AK21" s="4">
        <v>1038.0329999999999</v>
      </c>
      <c r="AL21" s="4">
        <v>865.25099999999998</v>
      </c>
      <c r="AM21" s="4">
        <v>379.91500000000002</v>
      </c>
    </row>
    <row r="22" spans="1:39" ht="15" x14ac:dyDescent="0.25">
      <c r="A22" s="33">
        <v>44774</v>
      </c>
      <c r="B22">
        <v>253.8</v>
      </c>
      <c r="C22">
        <v>646.4</v>
      </c>
      <c r="D22">
        <v>445.1</v>
      </c>
      <c r="E22">
        <v>914.69899999999996</v>
      </c>
      <c r="F22">
        <v>1072.0519999999999</v>
      </c>
      <c r="G22">
        <v>1012.075</v>
      </c>
      <c r="H22" s="4">
        <v>494.20600000000002</v>
      </c>
      <c r="I22" s="4">
        <v>591.096</v>
      </c>
      <c r="J22" s="4">
        <v>410.55599999999998</v>
      </c>
      <c r="K22" s="4">
        <v>307.98700000000002</v>
      </c>
      <c r="L22" s="4">
        <v>387.41500000000002</v>
      </c>
      <c r="M22" s="4">
        <v>310.01</v>
      </c>
      <c r="N22" s="4">
        <v>455.40699999999998</v>
      </c>
      <c r="O22" s="4">
        <v>336.78800000000001</v>
      </c>
      <c r="P22" s="4">
        <v>786.53700000000003</v>
      </c>
      <c r="Q22" s="4">
        <v>233.23500000000001</v>
      </c>
      <c r="R22" s="4">
        <v>1199.8230000000001</v>
      </c>
      <c r="S22" s="4">
        <v>423.76</v>
      </c>
      <c r="T22" s="4">
        <v>945.87400000000002</v>
      </c>
      <c r="U22" s="4">
        <v>580.95699999999999</v>
      </c>
      <c r="V22" s="4">
        <v>843.73599999999999</v>
      </c>
      <c r="W22" s="4">
        <v>215.43899999999999</v>
      </c>
      <c r="X22" s="4">
        <v>310.25599999999997</v>
      </c>
      <c r="Y22" s="4">
        <v>98.287999999999997</v>
      </c>
      <c r="Z22" s="4">
        <v>287.22699999999998</v>
      </c>
      <c r="AA22" s="4">
        <v>275.19</v>
      </c>
      <c r="AB22" s="4">
        <v>592.66099999999994</v>
      </c>
      <c r="AC22" s="4">
        <v>350.49400000000003</v>
      </c>
      <c r="AD22" s="4">
        <v>345.91399999999999</v>
      </c>
      <c r="AE22" s="4">
        <v>623.99800000000005</v>
      </c>
      <c r="AF22" s="4">
        <v>515.21600000000001</v>
      </c>
      <c r="AG22" s="4">
        <v>463.41500000000002</v>
      </c>
      <c r="AH22" s="19">
        <v>960.428</v>
      </c>
      <c r="AI22" s="4">
        <v>166.71799999999999</v>
      </c>
      <c r="AJ22" s="4">
        <v>302.40199999999999</v>
      </c>
      <c r="AK22" s="4">
        <v>483.91</v>
      </c>
      <c r="AL22" s="4">
        <v>353.24</v>
      </c>
      <c r="AM22" s="4">
        <v>222.88499999999999</v>
      </c>
    </row>
    <row r="23" spans="1:39" ht="15" x14ac:dyDescent="0.25">
      <c r="A23" s="33">
        <v>44805</v>
      </c>
      <c r="B23">
        <v>290.10000000000002</v>
      </c>
      <c r="C23">
        <v>500.1</v>
      </c>
      <c r="D23">
        <v>385.8</v>
      </c>
      <c r="E23">
        <v>743.23800000000006</v>
      </c>
      <c r="F23">
        <v>584.63499999999999</v>
      </c>
      <c r="G23">
        <v>657.40300000000002</v>
      </c>
      <c r="H23" s="4">
        <v>505.96600000000001</v>
      </c>
      <c r="I23" s="4">
        <v>625.55700000000002</v>
      </c>
      <c r="J23" s="4">
        <v>366.10399999999998</v>
      </c>
      <c r="K23" s="4">
        <v>359.89100000000002</v>
      </c>
      <c r="L23" s="4">
        <v>267.89699999999999</v>
      </c>
      <c r="M23" s="4">
        <v>265.93900000000002</v>
      </c>
      <c r="N23" s="4">
        <v>472.988</v>
      </c>
      <c r="O23" s="4">
        <v>360.34100000000001</v>
      </c>
      <c r="P23" s="4">
        <v>701.55899999999997</v>
      </c>
      <c r="Q23" s="4">
        <v>315.43</v>
      </c>
      <c r="R23" s="4">
        <v>606.71100000000001</v>
      </c>
      <c r="S23" s="4">
        <v>407.36900000000003</v>
      </c>
      <c r="T23" s="4">
        <v>790.928</v>
      </c>
      <c r="U23" s="4">
        <v>418.49099999999999</v>
      </c>
      <c r="V23" s="4">
        <v>576.16099999999994</v>
      </c>
      <c r="W23" s="4">
        <v>286.161</v>
      </c>
      <c r="X23" s="4">
        <v>265.279</v>
      </c>
      <c r="Y23" s="4">
        <v>267.95400000000001</v>
      </c>
      <c r="Z23" s="4">
        <v>476.54899999999998</v>
      </c>
      <c r="AA23" s="4">
        <v>360.11799999999999</v>
      </c>
      <c r="AB23" s="4">
        <v>432.54399999999998</v>
      </c>
      <c r="AC23" s="4">
        <v>359.53199999999998</v>
      </c>
      <c r="AD23" s="4">
        <v>362.88200000000001</v>
      </c>
      <c r="AE23" s="4">
        <v>469.85199999999998</v>
      </c>
      <c r="AF23" s="4">
        <v>338.92500000000001</v>
      </c>
      <c r="AG23" s="4">
        <v>306.60500000000002</v>
      </c>
      <c r="AH23" s="19">
        <v>584.64099999999996</v>
      </c>
      <c r="AI23" s="4">
        <v>182.26300000000001</v>
      </c>
      <c r="AJ23" s="4">
        <v>492.26400000000001</v>
      </c>
      <c r="AK23" s="4">
        <v>460.28199999999998</v>
      </c>
      <c r="AL23" s="4">
        <v>315.50400000000002</v>
      </c>
      <c r="AM23" s="4">
        <v>267.49400000000003</v>
      </c>
    </row>
    <row r="24" spans="1:39" ht="15" x14ac:dyDescent="0.25">
      <c r="A24" s="33">
        <v>44835</v>
      </c>
      <c r="B24">
        <v>371.23</v>
      </c>
      <c r="C24">
        <v>594.96</v>
      </c>
      <c r="D24">
        <v>473.9</v>
      </c>
      <c r="E24">
        <v>750.89300000000003</v>
      </c>
      <c r="F24">
        <v>655.05700000000002</v>
      </c>
      <c r="G24">
        <v>740.10299999999995</v>
      </c>
      <c r="H24" s="4">
        <v>814.00599999999997</v>
      </c>
      <c r="I24" s="4">
        <v>832.63400000000001</v>
      </c>
      <c r="J24" s="4">
        <v>341.19099999999997</v>
      </c>
      <c r="K24" s="4">
        <v>333.84</v>
      </c>
      <c r="L24" s="4">
        <v>321.62599999999998</v>
      </c>
      <c r="M24" s="4">
        <v>384.49200000000002</v>
      </c>
      <c r="N24" s="4">
        <v>342.99900000000002</v>
      </c>
      <c r="O24" s="4">
        <v>284.3</v>
      </c>
      <c r="P24" s="4">
        <v>604.71500000000003</v>
      </c>
      <c r="Q24" s="4">
        <v>405.976</v>
      </c>
      <c r="R24" s="4">
        <v>607.399</v>
      </c>
      <c r="S24" s="4">
        <v>526.79600000000005</v>
      </c>
      <c r="T24" s="4">
        <v>950.91600000000005</v>
      </c>
      <c r="U24" s="4">
        <v>488.56700000000001</v>
      </c>
      <c r="V24" s="4">
        <v>402.42</v>
      </c>
      <c r="W24" s="4">
        <v>408.19400000000002</v>
      </c>
      <c r="X24" s="4">
        <v>268.68099999999998</v>
      </c>
      <c r="Y24" s="4">
        <v>298.81799999999998</v>
      </c>
      <c r="Z24" s="4">
        <v>324.90499999999997</v>
      </c>
      <c r="AA24" s="4">
        <v>474.79</v>
      </c>
      <c r="AB24" s="4">
        <v>607.19600000000003</v>
      </c>
      <c r="AC24" s="4">
        <v>1057.354</v>
      </c>
      <c r="AD24" s="4">
        <v>510.73500000000001</v>
      </c>
      <c r="AE24" s="4">
        <v>430.66800000000001</v>
      </c>
      <c r="AF24" s="4">
        <v>364.935</v>
      </c>
      <c r="AG24" s="4">
        <v>429.08199999999999</v>
      </c>
      <c r="AH24" s="19">
        <v>626.19299999999998</v>
      </c>
      <c r="AI24" s="4">
        <v>215.00200000000001</v>
      </c>
      <c r="AJ24" s="4">
        <v>560.80100000000004</v>
      </c>
      <c r="AK24" s="4">
        <v>645.95799999999997</v>
      </c>
      <c r="AL24" s="4">
        <v>298.11900000000003</v>
      </c>
      <c r="AM24" s="4">
        <v>422.91199999999998</v>
      </c>
    </row>
    <row r="25" spans="1:39" ht="15" x14ac:dyDescent="0.25">
      <c r="A25" s="33">
        <v>44866</v>
      </c>
      <c r="B25">
        <v>442.7</v>
      </c>
      <c r="C25">
        <v>486.02</v>
      </c>
      <c r="D25">
        <v>461.1</v>
      </c>
      <c r="E25">
        <v>583.13099999999997</v>
      </c>
      <c r="F25">
        <v>600.31100000000004</v>
      </c>
      <c r="G25">
        <v>631.78700000000003</v>
      </c>
      <c r="H25" s="4">
        <v>658.71900000000005</v>
      </c>
      <c r="I25" s="4">
        <v>770.44</v>
      </c>
      <c r="J25" s="4">
        <v>539.13400000000001</v>
      </c>
      <c r="K25" s="4">
        <v>337.69799999999998</v>
      </c>
      <c r="L25" s="4">
        <v>321.62400000000002</v>
      </c>
      <c r="M25" s="4">
        <v>450.49900000000002</v>
      </c>
      <c r="N25" s="4">
        <v>441.11099999999999</v>
      </c>
      <c r="O25" s="4">
        <v>346.298</v>
      </c>
      <c r="P25" s="4">
        <v>597.58799999999997</v>
      </c>
      <c r="Q25" s="4">
        <v>439.82600000000002</v>
      </c>
      <c r="R25" s="4">
        <v>549.38400000000001</v>
      </c>
      <c r="S25" s="4">
        <v>533.94000000000005</v>
      </c>
      <c r="T25" s="4">
        <v>647.17100000000005</v>
      </c>
      <c r="U25" s="4">
        <v>591.423</v>
      </c>
      <c r="V25" s="4">
        <v>393.029</v>
      </c>
      <c r="W25" s="4">
        <v>391.39800000000002</v>
      </c>
      <c r="X25" s="4">
        <v>345.83499999999998</v>
      </c>
      <c r="Y25" s="4">
        <v>296.23599999999999</v>
      </c>
      <c r="Z25" s="4">
        <v>352.67399999999998</v>
      </c>
      <c r="AA25" s="4">
        <v>625.97400000000005</v>
      </c>
      <c r="AB25" s="4">
        <v>579.66499999999996</v>
      </c>
      <c r="AC25" s="4">
        <v>588.96199999999999</v>
      </c>
      <c r="AD25" s="4">
        <v>459.94200000000001</v>
      </c>
      <c r="AE25" s="4">
        <v>452.83699999999999</v>
      </c>
      <c r="AF25" s="4">
        <v>438.89</v>
      </c>
      <c r="AG25" s="4">
        <v>450.2</v>
      </c>
      <c r="AH25" s="19">
        <v>601.71299999999997</v>
      </c>
      <c r="AI25" s="4">
        <v>271.06400000000002</v>
      </c>
      <c r="AJ25" s="4">
        <v>474.20100000000002</v>
      </c>
      <c r="AK25" s="4">
        <v>488.15</v>
      </c>
      <c r="AL25" s="4">
        <v>356.47300000000001</v>
      </c>
      <c r="AM25" s="4">
        <v>424.15600000000001</v>
      </c>
    </row>
    <row r="26" spans="1:39" ht="15" x14ac:dyDescent="0.25">
      <c r="A26" s="33">
        <v>44896</v>
      </c>
      <c r="B26">
        <v>364</v>
      </c>
      <c r="C26">
        <v>364</v>
      </c>
      <c r="D26">
        <v>364</v>
      </c>
      <c r="E26">
        <v>510.69499999999999</v>
      </c>
      <c r="F26">
        <v>539.05399999999997</v>
      </c>
      <c r="G26">
        <v>573.38099999999997</v>
      </c>
      <c r="H26" s="4">
        <v>514.89599999999996</v>
      </c>
      <c r="I26" s="4">
        <v>577.726</v>
      </c>
      <c r="J26" s="4">
        <v>387.334</v>
      </c>
      <c r="K26" s="4">
        <v>317.86599999999999</v>
      </c>
      <c r="L26" s="4">
        <v>303.38900000000001</v>
      </c>
      <c r="M26" s="4">
        <v>354.60300000000001</v>
      </c>
      <c r="N26" s="4">
        <v>387.05799999999999</v>
      </c>
      <c r="O26" s="4">
        <v>318.26799999999997</v>
      </c>
      <c r="P26" s="4">
        <v>500.50299999999999</v>
      </c>
      <c r="Q26" s="4">
        <v>373.54</v>
      </c>
      <c r="R26" s="4">
        <v>543.18600000000004</v>
      </c>
      <c r="S26" s="4">
        <v>575.43100000000004</v>
      </c>
      <c r="T26" s="4">
        <v>528.62199999999996</v>
      </c>
      <c r="U26" s="4">
        <v>494.209</v>
      </c>
      <c r="V26" s="4">
        <v>381.43400000000003</v>
      </c>
      <c r="W26" s="4">
        <v>312.79899999999998</v>
      </c>
      <c r="X26" s="4">
        <v>334.476</v>
      </c>
      <c r="Y26" s="4">
        <v>244.74799999999999</v>
      </c>
      <c r="Z26" s="4">
        <v>343.036</v>
      </c>
      <c r="AA26" s="4">
        <v>404.72399999999999</v>
      </c>
      <c r="AB26" s="4">
        <v>466.27800000000002</v>
      </c>
      <c r="AC26" s="4">
        <v>435.125</v>
      </c>
      <c r="AD26" s="4">
        <v>431.01</v>
      </c>
      <c r="AE26" s="4">
        <v>452.46800000000002</v>
      </c>
      <c r="AF26" s="4">
        <v>396.89499999999998</v>
      </c>
      <c r="AG26" s="4">
        <v>432.53</v>
      </c>
      <c r="AH26" s="19">
        <v>528.17499999999995</v>
      </c>
      <c r="AI26" s="4">
        <v>270.11599999999999</v>
      </c>
      <c r="AJ26" s="4">
        <v>348.10399999999998</v>
      </c>
      <c r="AK26" s="4">
        <v>405.96899999999999</v>
      </c>
      <c r="AL26" s="4">
        <v>335.233</v>
      </c>
      <c r="AM26" s="4">
        <v>334.60700000000003</v>
      </c>
    </row>
    <row r="27" spans="1:39" ht="15" x14ac:dyDescent="0.25">
      <c r="A27" s="33">
        <v>44927</v>
      </c>
      <c r="B27">
        <v>355.1</v>
      </c>
      <c r="C27">
        <v>355.1</v>
      </c>
      <c r="D27">
        <v>355.1</v>
      </c>
      <c r="E27">
        <v>432.40499999999997</v>
      </c>
      <c r="F27">
        <v>485.63</v>
      </c>
      <c r="G27">
        <v>548.97299999999996</v>
      </c>
      <c r="H27" s="4">
        <v>423.40499999999997</v>
      </c>
      <c r="I27" s="4">
        <v>455.29199999999997</v>
      </c>
      <c r="J27" s="4">
        <v>337.05700000000002</v>
      </c>
      <c r="K27" s="4">
        <v>292.00200000000001</v>
      </c>
      <c r="L27" s="4">
        <v>285.62400000000002</v>
      </c>
      <c r="M27" s="4">
        <v>284.26600000000002</v>
      </c>
      <c r="N27" s="4">
        <v>337.54700000000003</v>
      </c>
      <c r="O27" s="4">
        <v>439.06900000000002</v>
      </c>
      <c r="P27" s="4">
        <v>451.12900000000002</v>
      </c>
      <c r="Q27" s="4">
        <v>350.73899999999998</v>
      </c>
      <c r="R27" s="4">
        <v>468.96499999999997</v>
      </c>
      <c r="S27" s="4">
        <v>491.68</v>
      </c>
      <c r="T27" s="4">
        <v>470.73700000000002</v>
      </c>
      <c r="U27" s="4">
        <v>389.113</v>
      </c>
      <c r="V27" s="4">
        <v>363.42399999999998</v>
      </c>
      <c r="W27" s="4">
        <v>298.48899999999998</v>
      </c>
      <c r="X27" s="4">
        <v>296.58199999999999</v>
      </c>
      <c r="Y27" s="4">
        <v>215.226</v>
      </c>
      <c r="Z27" s="4">
        <v>307.65600000000001</v>
      </c>
      <c r="AA27" s="4">
        <v>595.49199999999996</v>
      </c>
      <c r="AB27" s="4">
        <v>425.62599999999998</v>
      </c>
      <c r="AC27" s="4">
        <v>373.16899999999998</v>
      </c>
      <c r="AD27" s="4">
        <v>350.53699999999998</v>
      </c>
      <c r="AE27" s="4">
        <v>427.38200000000001</v>
      </c>
      <c r="AF27" s="4">
        <v>364.05599999999998</v>
      </c>
      <c r="AG27" s="4">
        <v>389.80599999999998</v>
      </c>
      <c r="AH27" s="19">
        <v>481.81799999999998</v>
      </c>
      <c r="AI27" s="4">
        <v>251.529</v>
      </c>
      <c r="AJ27" s="4">
        <v>273.733</v>
      </c>
      <c r="AK27" s="4">
        <v>362.88200000000001</v>
      </c>
      <c r="AL27" s="4">
        <v>331.75099999999998</v>
      </c>
      <c r="AM27" s="4">
        <v>316.22399999999999</v>
      </c>
    </row>
    <row r="28" spans="1:39" ht="15" x14ac:dyDescent="0.25">
      <c r="A28" s="33">
        <v>44958</v>
      </c>
      <c r="B28">
        <v>399.3</v>
      </c>
      <c r="C28">
        <v>399.3</v>
      </c>
      <c r="D28">
        <v>399.3</v>
      </c>
      <c r="E28">
        <v>388.44200000000001</v>
      </c>
      <c r="F28">
        <v>399.238</v>
      </c>
      <c r="G28">
        <v>429.221</v>
      </c>
      <c r="H28" s="4">
        <v>479.38900000000001</v>
      </c>
      <c r="I28" s="4">
        <v>463.53899999999999</v>
      </c>
      <c r="J28" s="4">
        <v>313.267</v>
      </c>
      <c r="K28" s="4">
        <v>281.31</v>
      </c>
      <c r="L28" s="4">
        <v>248.93100000000001</v>
      </c>
      <c r="M28" s="4">
        <v>261.68299999999999</v>
      </c>
      <c r="N28" s="4">
        <v>343.89299999999997</v>
      </c>
      <c r="O28" s="4">
        <v>519.15700000000004</v>
      </c>
      <c r="P28" s="4">
        <v>397.267</v>
      </c>
      <c r="Q28" s="4">
        <v>354.45600000000002</v>
      </c>
      <c r="R28" s="4">
        <v>435.17099999999999</v>
      </c>
      <c r="S28" s="4">
        <v>428.46</v>
      </c>
      <c r="T28" s="4">
        <v>435.91199999999998</v>
      </c>
      <c r="U28" s="4">
        <v>370.85700000000003</v>
      </c>
      <c r="V28" s="4">
        <v>365.64499999999998</v>
      </c>
      <c r="W28" s="4">
        <v>273.488</v>
      </c>
      <c r="X28" s="4">
        <v>238.75299999999999</v>
      </c>
      <c r="Y28" s="4">
        <v>231.30600000000001</v>
      </c>
      <c r="Z28" s="4">
        <v>267.81200000000001</v>
      </c>
      <c r="AA28" s="4">
        <v>559.56200000000001</v>
      </c>
      <c r="AB28" s="4">
        <v>352.94600000000003</v>
      </c>
      <c r="AC28" s="4">
        <v>363.18299999999999</v>
      </c>
      <c r="AD28" s="4">
        <v>315.68799999999999</v>
      </c>
      <c r="AE28" s="4">
        <v>395.327</v>
      </c>
      <c r="AF28" s="4">
        <v>381.73500000000001</v>
      </c>
      <c r="AG28" s="4">
        <v>338.67</v>
      </c>
      <c r="AH28" s="19">
        <v>411.88900000000001</v>
      </c>
      <c r="AI28" s="4">
        <v>252.35900000000001</v>
      </c>
      <c r="AJ28" s="4">
        <v>253.607</v>
      </c>
      <c r="AK28" s="4">
        <v>411.41399999999999</v>
      </c>
      <c r="AL28" s="4">
        <v>261.83499999999998</v>
      </c>
      <c r="AM28" s="4">
        <v>262.351</v>
      </c>
    </row>
    <row r="29" spans="1:39" ht="15" x14ac:dyDescent="0.25">
      <c r="A29" s="33">
        <v>44986</v>
      </c>
      <c r="B29">
        <v>652.70000000000005</v>
      </c>
      <c r="C29">
        <v>652.70000000000005</v>
      </c>
      <c r="D29">
        <v>652.70000000000005</v>
      </c>
      <c r="E29">
        <v>749.68499999999995</v>
      </c>
      <c r="F29">
        <v>483.65100000000001</v>
      </c>
      <c r="G29">
        <v>736.173</v>
      </c>
      <c r="H29" s="4">
        <v>1205.989</v>
      </c>
      <c r="I29" s="4">
        <v>704.18399999999997</v>
      </c>
      <c r="J29" s="4">
        <v>427.75099999999998</v>
      </c>
      <c r="K29" s="4">
        <v>602.29600000000005</v>
      </c>
      <c r="L29" s="4">
        <v>359.59199999999998</v>
      </c>
      <c r="M29" s="4">
        <v>408.44499999999999</v>
      </c>
      <c r="N29" s="4">
        <v>572.73900000000003</v>
      </c>
      <c r="O29" s="4">
        <v>622.38099999999997</v>
      </c>
      <c r="P29" s="4">
        <v>634.00699999999995</v>
      </c>
      <c r="Q29" s="4">
        <v>1012.256</v>
      </c>
      <c r="R29" s="4">
        <v>623.33799999999997</v>
      </c>
      <c r="S29" s="4">
        <v>824.03</v>
      </c>
      <c r="T29" s="4">
        <v>537.02099999999996</v>
      </c>
      <c r="U29" s="4">
        <v>502.334</v>
      </c>
      <c r="V29" s="4">
        <v>485.29</v>
      </c>
      <c r="W29" s="4">
        <v>460.21300000000002</v>
      </c>
      <c r="X29" s="4">
        <v>271.63</v>
      </c>
      <c r="Y29" s="4">
        <v>406.541</v>
      </c>
      <c r="Z29" s="4">
        <v>591.255</v>
      </c>
      <c r="AA29" s="4">
        <v>772.95</v>
      </c>
      <c r="AB29" s="4">
        <v>458.42500000000001</v>
      </c>
      <c r="AC29" s="4">
        <v>805.72799999999995</v>
      </c>
      <c r="AD29" s="4">
        <v>419.33499999999998</v>
      </c>
      <c r="AE29" s="4">
        <v>652.71299999999997</v>
      </c>
      <c r="AF29" s="4">
        <v>511.95699999999999</v>
      </c>
      <c r="AG29" s="4">
        <v>508.42099999999999</v>
      </c>
      <c r="AH29" s="19">
        <v>586.19799999999998</v>
      </c>
      <c r="AI29" s="4">
        <v>320.12299999999999</v>
      </c>
      <c r="AJ29" s="4">
        <v>410.92</v>
      </c>
      <c r="AK29" s="4">
        <v>623.33000000000004</v>
      </c>
      <c r="AL29" s="4">
        <v>384.87099999999998</v>
      </c>
      <c r="AM29" s="4">
        <v>490.63099999999997</v>
      </c>
    </row>
    <row r="30" spans="1:39" ht="15" x14ac:dyDescent="0.25">
      <c r="A30" s="33">
        <v>45017</v>
      </c>
      <c r="B30">
        <v>945.3</v>
      </c>
      <c r="C30">
        <v>945.3</v>
      </c>
      <c r="D30">
        <v>945.3</v>
      </c>
      <c r="E30">
        <v>755.84299999999996</v>
      </c>
      <c r="F30">
        <v>865.78800000000001</v>
      </c>
      <c r="G30">
        <v>1762.5350000000001</v>
      </c>
      <c r="H30" s="4">
        <v>2240.4769999999999</v>
      </c>
      <c r="I30" s="4">
        <v>1070.817</v>
      </c>
      <c r="J30" s="4">
        <v>718.51400000000001</v>
      </c>
      <c r="K30" s="4">
        <v>1093.5809999999999</v>
      </c>
      <c r="L30" s="4">
        <v>639.27499999999998</v>
      </c>
      <c r="M30" s="4">
        <v>514.34699999999998</v>
      </c>
      <c r="N30" s="4">
        <v>1018.949</v>
      </c>
      <c r="O30" s="4">
        <v>1477.183</v>
      </c>
      <c r="P30" s="4">
        <v>890.97400000000005</v>
      </c>
      <c r="Q30" s="4">
        <v>818.63800000000003</v>
      </c>
      <c r="R30" s="4">
        <v>998.65300000000002</v>
      </c>
      <c r="S30" s="4">
        <v>1442.0239999999999</v>
      </c>
      <c r="T30" s="4">
        <v>1064.3499999999999</v>
      </c>
      <c r="U30" s="4">
        <v>606.38800000000003</v>
      </c>
      <c r="V30" s="4">
        <v>747.21699999999998</v>
      </c>
      <c r="W30" s="4">
        <v>725.21299999999997</v>
      </c>
      <c r="X30" s="4">
        <v>459.46899999999999</v>
      </c>
      <c r="Y30" s="4">
        <v>516.82799999999997</v>
      </c>
      <c r="Z30" s="4">
        <v>1350.354</v>
      </c>
      <c r="AA30" s="4">
        <v>1330.681</v>
      </c>
      <c r="AB30" s="4">
        <v>1060.5260000000001</v>
      </c>
      <c r="AC30" s="4">
        <v>1059.3810000000001</v>
      </c>
      <c r="AD30" s="4">
        <v>752.02599999999995</v>
      </c>
      <c r="AE30" s="4">
        <v>798.65099999999995</v>
      </c>
      <c r="AF30" s="4">
        <v>720.279</v>
      </c>
      <c r="AG30" s="4">
        <v>1096.807</v>
      </c>
      <c r="AH30" s="19">
        <v>1048.252</v>
      </c>
      <c r="AI30" s="4">
        <v>355.66300000000001</v>
      </c>
      <c r="AJ30" s="4">
        <v>554.56399999999996</v>
      </c>
      <c r="AK30" s="4">
        <v>633.48</v>
      </c>
      <c r="AL30" s="4">
        <v>443.46699999999998</v>
      </c>
      <c r="AM30" s="4">
        <v>531.74599999999998</v>
      </c>
    </row>
    <row r="31" spans="1:39" ht="15" x14ac:dyDescent="0.25">
      <c r="A31" s="33">
        <v>45047</v>
      </c>
      <c r="B31">
        <v>2213.1999999999998</v>
      </c>
      <c r="C31">
        <v>2213.1999999999998</v>
      </c>
      <c r="D31">
        <v>2213.1999999999998</v>
      </c>
      <c r="E31">
        <v>2196.9029999999998</v>
      </c>
      <c r="F31">
        <v>4061.663</v>
      </c>
      <c r="G31">
        <v>4081.5329999999999</v>
      </c>
      <c r="H31" s="4">
        <v>3442.3910000000001</v>
      </c>
      <c r="I31" s="4">
        <v>2841.5309999999999</v>
      </c>
      <c r="J31" s="4">
        <v>1203.9939999999999</v>
      </c>
      <c r="K31" s="4">
        <v>1451.396</v>
      </c>
      <c r="L31" s="4">
        <v>712.24699999999996</v>
      </c>
      <c r="M31" s="4">
        <v>1143.06</v>
      </c>
      <c r="N31" s="4">
        <v>1882.5709999999999</v>
      </c>
      <c r="O31" s="4">
        <v>3385.8690000000001</v>
      </c>
      <c r="P31" s="4">
        <v>1973.204</v>
      </c>
      <c r="Q31" s="4">
        <v>2276.8620000000001</v>
      </c>
      <c r="R31" s="4">
        <v>3004.277</v>
      </c>
      <c r="S31" s="4">
        <v>3928.163</v>
      </c>
      <c r="T31" s="4">
        <v>2642.6840000000002</v>
      </c>
      <c r="U31" s="4">
        <v>1909.499</v>
      </c>
      <c r="V31" s="4">
        <v>1861.607</v>
      </c>
      <c r="W31" s="4">
        <v>2126.5390000000002</v>
      </c>
      <c r="X31" s="4">
        <v>223.798</v>
      </c>
      <c r="Y31" s="4">
        <v>1234.538</v>
      </c>
      <c r="Z31" s="4">
        <v>1680.489</v>
      </c>
      <c r="AA31" s="4">
        <v>2792.9140000000002</v>
      </c>
      <c r="AB31" s="4">
        <v>2281.9850000000001</v>
      </c>
      <c r="AC31" s="4">
        <v>2011.739</v>
      </c>
      <c r="AD31" s="4">
        <v>2169.7080000000001</v>
      </c>
      <c r="AE31" s="4">
        <v>2559.547</v>
      </c>
      <c r="AF31" s="4">
        <v>891.74800000000005</v>
      </c>
      <c r="AG31" s="4">
        <v>2282.0259999999998</v>
      </c>
      <c r="AH31" s="19">
        <v>1211.567</v>
      </c>
      <c r="AI31" s="4">
        <v>682.62800000000004</v>
      </c>
      <c r="AJ31" s="4">
        <v>1602.768</v>
      </c>
      <c r="AK31" s="4">
        <v>1248.7349999999999</v>
      </c>
      <c r="AL31" s="4">
        <v>790.22</v>
      </c>
      <c r="AM31" s="4">
        <v>1657.116</v>
      </c>
    </row>
    <row r="32" spans="1:39" ht="15" x14ac:dyDescent="0.25">
      <c r="A32" s="33">
        <v>45078</v>
      </c>
      <c r="B32">
        <v>2594.5</v>
      </c>
      <c r="C32">
        <v>2594.5</v>
      </c>
      <c r="D32">
        <v>2594.5</v>
      </c>
      <c r="E32">
        <v>6231.61</v>
      </c>
      <c r="F32">
        <v>6343.0209999999997</v>
      </c>
      <c r="G32">
        <v>3826.8530000000001</v>
      </c>
      <c r="H32" s="4">
        <v>4620.71</v>
      </c>
      <c r="I32" s="4">
        <v>1919.077</v>
      </c>
      <c r="J32" s="4">
        <v>1994.0840000000001</v>
      </c>
      <c r="K32" s="4">
        <v>1250.7629999999999</v>
      </c>
      <c r="L32" s="4">
        <v>1584.5</v>
      </c>
      <c r="M32" s="4">
        <v>2720.4659999999999</v>
      </c>
      <c r="N32" s="4">
        <v>1318.43</v>
      </c>
      <c r="O32" s="4">
        <v>4901.0119999999997</v>
      </c>
      <c r="P32" s="4">
        <v>1749.614</v>
      </c>
      <c r="Q32" s="4">
        <v>5065.6080000000002</v>
      </c>
      <c r="R32" s="4">
        <v>3010.076</v>
      </c>
      <c r="S32" s="4">
        <v>5270.1620000000003</v>
      </c>
      <c r="T32" s="4">
        <v>2739.3159999999998</v>
      </c>
      <c r="U32" s="4">
        <v>3517.59</v>
      </c>
      <c r="V32" s="4">
        <v>1512.3869999999999</v>
      </c>
      <c r="W32" s="4">
        <v>1657.742</v>
      </c>
      <c r="X32" s="4">
        <v>349.863</v>
      </c>
      <c r="Y32" s="4">
        <v>2387.8620000000001</v>
      </c>
      <c r="Z32" s="4">
        <v>1078.1510000000001</v>
      </c>
      <c r="AA32" s="4">
        <v>3886.893</v>
      </c>
      <c r="AB32" s="4">
        <v>2227.6260000000002</v>
      </c>
      <c r="AC32" s="4">
        <v>1355.61</v>
      </c>
      <c r="AD32" s="4">
        <v>4094.88</v>
      </c>
      <c r="AE32" s="4">
        <v>2782.2240000000002</v>
      </c>
      <c r="AF32" s="4">
        <v>2675.364</v>
      </c>
      <c r="AG32" s="4">
        <v>5468.5420000000004</v>
      </c>
      <c r="AH32" s="19">
        <v>429.23399999999998</v>
      </c>
      <c r="AI32" s="4">
        <v>1137.1690000000001</v>
      </c>
      <c r="AJ32" s="4">
        <v>3267.6770000000001</v>
      </c>
      <c r="AK32" s="4">
        <v>2414.7910000000002</v>
      </c>
      <c r="AL32" s="4">
        <v>1189.8979999999999</v>
      </c>
      <c r="AM32" s="4">
        <v>3286.1669999999999</v>
      </c>
    </row>
    <row r="33" spans="1:39" ht="15" x14ac:dyDescent="0.25">
      <c r="A33" s="33">
        <v>45108</v>
      </c>
      <c r="B33" s="9">
        <v>897.8</v>
      </c>
      <c r="C33" s="9">
        <v>897.8</v>
      </c>
      <c r="D33">
        <v>897.8</v>
      </c>
      <c r="E33">
        <v>3565.9760000000001</v>
      </c>
      <c r="F33">
        <v>2625.431</v>
      </c>
      <c r="G33">
        <v>1221.845</v>
      </c>
      <c r="H33" s="4">
        <v>1938.4639999999999</v>
      </c>
      <c r="I33" s="4">
        <v>642.18700000000001</v>
      </c>
      <c r="J33" s="4">
        <v>650.17200000000003</v>
      </c>
      <c r="K33" s="4">
        <v>557.69500000000005</v>
      </c>
      <c r="L33" s="4">
        <v>779.98599999999999</v>
      </c>
      <c r="M33" s="4">
        <v>1128.643</v>
      </c>
      <c r="N33" s="4">
        <v>489.94099999999997</v>
      </c>
      <c r="O33" s="4">
        <v>2115.2330000000002</v>
      </c>
      <c r="P33" s="4">
        <v>457.20100000000002</v>
      </c>
      <c r="Q33" s="4">
        <v>4260.8050000000003</v>
      </c>
      <c r="R33" s="4">
        <v>1275.472</v>
      </c>
      <c r="S33" s="4">
        <v>1962.8219999999999</v>
      </c>
      <c r="T33" s="4">
        <v>1585.5630000000001</v>
      </c>
      <c r="U33" s="4">
        <v>1981.3109999999999</v>
      </c>
      <c r="V33" s="4">
        <v>348.197</v>
      </c>
      <c r="W33" s="4">
        <v>405.65100000000001</v>
      </c>
      <c r="X33" s="4">
        <v>91.823999999999998</v>
      </c>
      <c r="Y33" s="4">
        <v>623.98900000000003</v>
      </c>
      <c r="Z33" s="4">
        <v>486.49200000000002</v>
      </c>
      <c r="AA33" s="4">
        <v>1732.5509999999999</v>
      </c>
      <c r="AB33" s="4">
        <v>597.74800000000005</v>
      </c>
      <c r="AC33" s="4">
        <v>431.94600000000003</v>
      </c>
      <c r="AD33" s="4">
        <v>2067.0100000000002</v>
      </c>
      <c r="AE33" s="4">
        <v>1645.7750000000001</v>
      </c>
      <c r="AF33" s="4">
        <v>1008.538</v>
      </c>
      <c r="AG33" s="4">
        <v>3925.1190000000001</v>
      </c>
      <c r="AH33" s="19">
        <v>165.91900000000001</v>
      </c>
      <c r="AI33" s="4">
        <v>315.93400000000003</v>
      </c>
      <c r="AJ33" s="4">
        <v>1079.357</v>
      </c>
      <c r="AK33" s="4">
        <v>892.2</v>
      </c>
      <c r="AL33" s="4">
        <v>395.69499999999999</v>
      </c>
      <c r="AM33" s="4">
        <v>2281.913</v>
      </c>
    </row>
    <row r="34" spans="1:39" ht="15" x14ac:dyDescent="0.25">
      <c r="A34" s="33">
        <v>45139</v>
      </c>
      <c r="B34">
        <v>445.1</v>
      </c>
      <c r="C34">
        <v>445.1</v>
      </c>
      <c r="D34">
        <v>445.1</v>
      </c>
      <c r="E34">
        <v>1107.684</v>
      </c>
      <c r="F34">
        <v>1042.4860000000001</v>
      </c>
      <c r="G34">
        <v>545.55600000000004</v>
      </c>
      <c r="H34" s="4">
        <v>630.85900000000004</v>
      </c>
      <c r="I34" s="4">
        <v>444.03199999999998</v>
      </c>
      <c r="J34" s="4">
        <v>331.02300000000002</v>
      </c>
      <c r="K34" s="4">
        <v>405.78199999999998</v>
      </c>
      <c r="L34" s="4">
        <v>328.3</v>
      </c>
      <c r="M34" s="4">
        <v>452.91899999999998</v>
      </c>
      <c r="N34" s="4">
        <v>348.29399999999998</v>
      </c>
      <c r="O34" s="4">
        <v>798.20799999999997</v>
      </c>
      <c r="P34" s="4">
        <v>281.72300000000001</v>
      </c>
      <c r="Q34" s="4">
        <v>1209.8610000000001</v>
      </c>
      <c r="R34" s="4">
        <v>453.08499999999998</v>
      </c>
      <c r="S34" s="4">
        <v>974.63900000000001</v>
      </c>
      <c r="T34" s="4">
        <v>670.36099999999999</v>
      </c>
      <c r="U34" s="4">
        <v>867.16600000000005</v>
      </c>
      <c r="V34" s="4">
        <v>231.27</v>
      </c>
      <c r="W34" s="4">
        <v>316.88400000000001</v>
      </c>
      <c r="X34" s="4">
        <v>109.89</v>
      </c>
      <c r="Y34" s="4">
        <v>288.02499999999998</v>
      </c>
      <c r="Z34" s="4">
        <v>276.06400000000002</v>
      </c>
      <c r="AA34" s="4">
        <v>609.98900000000003</v>
      </c>
      <c r="AB34" s="4">
        <v>408.35199999999998</v>
      </c>
      <c r="AC34" s="4">
        <v>368.24900000000002</v>
      </c>
      <c r="AD34" s="4">
        <v>637.56600000000003</v>
      </c>
      <c r="AE34" s="4">
        <v>552.29999999999995</v>
      </c>
      <c r="AF34" s="4">
        <v>501.00700000000001</v>
      </c>
      <c r="AG34" s="4">
        <v>973.02700000000004</v>
      </c>
      <c r="AH34" s="19">
        <v>207.30699999999999</v>
      </c>
      <c r="AI34" s="4">
        <v>315.88200000000001</v>
      </c>
      <c r="AJ34" s="4">
        <v>493.69200000000001</v>
      </c>
      <c r="AK34" s="4">
        <v>370.08</v>
      </c>
      <c r="AL34" s="4">
        <v>232.28899999999999</v>
      </c>
      <c r="AM34" s="4">
        <v>914.93100000000004</v>
      </c>
    </row>
    <row r="35" spans="1:39" ht="15" x14ac:dyDescent="0.25">
      <c r="A35" s="33">
        <v>45170</v>
      </c>
      <c r="B35">
        <v>385.8</v>
      </c>
      <c r="C35">
        <v>385.8</v>
      </c>
      <c r="D35">
        <v>385.8</v>
      </c>
      <c r="E35">
        <v>610.87</v>
      </c>
      <c r="F35">
        <v>682.86099999999999</v>
      </c>
      <c r="G35">
        <v>553.44299999999998</v>
      </c>
      <c r="H35" s="4">
        <v>642.29300000000001</v>
      </c>
      <c r="I35" s="4">
        <v>394.411</v>
      </c>
      <c r="J35" s="4">
        <v>382.70699999999999</v>
      </c>
      <c r="K35" s="4">
        <v>283.63900000000001</v>
      </c>
      <c r="L35" s="4">
        <v>275.70499999999998</v>
      </c>
      <c r="M35" s="4">
        <v>469.94900000000001</v>
      </c>
      <c r="N35" s="4">
        <v>370.82400000000001</v>
      </c>
      <c r="O35" s="4">
        <v>711.69600000000003</v>
      </c>
      <c r="P35" s="4">
        <v>361.02100000000002</v>
      </c>
      <c r="Q35" s="4">
        <v>614.03700000000003</v>
      </c>
      <c r="R35" s="4">
        <v>431.88</v>
      </c>
      <c r="S35" s="4">
        <v>818.40200000000004</v>
      </c>
      <c r="T35" s="4">
        <v>477.26</v>
      </c>
      <c r="U35" s="4">
        <v>596.23099999999999</v>
      </c>
      <c r="V35" s="4">
        <v>302.61099999999999</v>
      </c>
      <c r="W35" s="4">
        <v>271.09100000000001</v>
      </c>
      <c r="X35" s="4">
        <v>277.69299999999998</v>
      </c>
      <c r="Y35" s="4">
        <v>477.79500000000002</v>
      </c>
      <c r="Z35" s="4">
        <v>360.74599999999998</v>
      </c>
      <c r="AA35" s="4">
        <v>447.12900000000002</v>
      </c>
      <c r="AB35" s="4">
        <v>413.15899999999999</v>
      </c>
      <c r="AC35" s="4">
        <v>386.84100000000001</v>
      </c>
      <c r="AD35" s="4">
        <v>481.44499999999999</v>
      </c>
      <c r="AE35" s="4">
        <v>375.82</v>
      </c>
      <c r="AF35" s="4">
        <v>332.99099999999999</v>
      </c>
      <c r="AG35" s="4">
        <v>595.38400000000001</v>
      </c>
      <c r="AH35" s="19">
        <v>221.06200000000001</v>
      </c>
      <c r="AI35" s="4">
        <v>507.49599999999998</v>
      </c>
      <c r="AJ35" s="4">
        <v>460.12400000000002</v>
      </c>
      <c r="AK35" s="4">
        <v>330.435</v>
      </c>
      <c r="AL35" s="4">
        <v>274.87799999999999</v>
      </c>
      <c r="AM35" s="4">
        <v>739.32</v>
      </c>
    </row>
    <row r="36" spans="1:39" ht="15" x14ac:dyDescent="0.25">
      <c r="A36" s="33">
        <v>45200</v>
      </c>
      <c r="B36" s="4">
        <v>371.23</v>
      </c>
      <c r="C36" s="4">
        <v>594.96</v>
      </c>
      <c r="D36" s="4">
        <v>473.9</v>
      </c>
      <c r="E36" s="4">
        <v>681.99900000000002</v>
      </c>
      <c r="F36" s="4">
        <v>767.57899999999995</v>
      </c>
      <c r="G36" s="4">
        <v>866.18899999999996</v>
      </c>
      <c r="H36" s="4">
        <v>879.13900000000001</v>
      </c>
      <c r="I36" s="4">
        <v>368.48599999999999</v>
      </c>
      <c r="J36" s="4">
        <v>354.43900000000002</v>
      </c>
      <c r="K36" s="4">
        <v>338.28399999999999</v>
      </c>
      <c r="L36" s="4">
        <v>396.697</v>
      </c>
      <c r="M36" s="4">
        <v>340.19099999999997</v>
      </c>
      <c r="N36" s="4">
        <v>293.93200000000002</v>
      </c>
      <c r="O36" s="4">
        <v>613.76499999999999</v>
      </c>
      <c r="P36" s="4">
        <v>451.69</v>
      </c>
      <c r="Q36" s="4">
        <v>614.86699999999996</v>
      </c>
      <c r="R36" s="4">
        <v>548.91999999999996</v>
      </c>
      <c r="S36" s="4">
        <v>976.73699999999997</v>
      </c>
      <c r="T36" s="4">
        <v>521.78599999999994</v>
      </c>
      <c r="U36" s="4">
        <v>420.35500000000002</v>
      </c>
      <c r="V36" s="4">
        <v>426.26499999999999</v>
      </c>
      <c r="W36" s="4">
        <v>274.64299999999997</v>
      </c>
      <c r="X36" s="4">
        <v>313.43700000000001</v>
      </c>
      <c r="Y36" s="4">
        <v>326.13499999999999</v>
      </c>
      <c r="Z36" s="4">
        <v>475.34500000000003</v>
      </c>
      <c r="AA36" s="4">
        <v>622.82399999999996</v>
      </c>
      <c r="AB36" s="4">
        <v>1121.4059999999999</v>
      </c>
      <c r="AC36" s="4">
        <v>534.96600000000001</v>
      </c>
      <c r="AD36" s="4">
        <v>441.43099999999998</v>
      </c>
      <c r="AE36" s="19">
        <v>400.54599999999999</v>
      </c>
      <c r="AF36" s="4">
        <v>449.279</v>
      </c>
      <c r="AG36" s="4">
        <v>638.35500000000002</v>
      </c>
      <c r="AH36" s="4">
        <v>258.43700000000001</v>
      </c>
      <c r="AI36" s="4">
        <v>576.54700000000003</v>
      </c>
      <c r="AJ36" s="4">
        <v>651.41200000000003</v>
      </c>
      <c r="AK36" s="4">
        <v>315.089</v>
      </c>
      <c r="AL36" s="4">
        <v>430.86799999999999</v>
      </c>
      <c r="AM36" s="4">
        <v>756.79</v>
      </c>
    </row>
    <row r="37" spans="1:39" ht="15" x14ac:dyDescent="0.25">
      <c r="A37" s="33">
        <v>45231</v>
      </c>
      <c r="B37" s="4">
        <v>442.7</v>
      </c>
      <c r="C37" s="4">
        <v>486.02</v>
      </c>
      <c r="D37" s="4">
        <v>461.1</v>
      </c>
      <c r="E37" s="4">
        <v>624.86300000000006</v>
      </c>
      <c r="F37" s="4">
        <v>657.9</v>
      </c>
      <c r="G37" s="4">
        <v>703.846</v>
      </c>
      <c r="H37" s="4">
        <v>806.33</v>
      </c>
      <c r="I37" s="4">
        <v>569.61099999999999</v>
      </c>
      <c r="J37" s="4">
        <v>357.51</v>
      </c>
      <c r="K37" s="4">
        <v>337.52800000000002</v>
      </c>
      <c r="L37" s="4">
        <v>464.98099999999999</v>
      </c>
      <c r="M37" s="4">
        <v>438.06400000000002</v>
      </c>
      <c r="N37" s="4">
        <v>355.62799999999999</v>
      </c>
      <c r="O37" s="4">
        <v>606.76599999999996</v>
      </c>
      <c r="P37" s="4">
        <v>491.25200000000001</v>
      </c>
      <c r="Q37" s="4">
        <v>556.13900000000001</v>
      </c>
      <c r="R37" s="4">
        <v>556.42399999999998</v>
      </c>
      <c r="S37" s="4">
        <v>668.42100000000005</v>
      </c>
      <c r="T37" s="4">
        <v>679.69299999999998</v>
      </c>
      <c r="U37" s="4">
        <v>410.19900000000001</v>
      </c>
      <c r="V37" s="4">
        <v>409.24200000000002</v>
      </c>
      <c r="W37" s="4">
        <v>351.79700000000003</v>
      </c>
      <c r="X37" s="4">
        <v>315.64100000000002</v>
      </c>
      <c r="Y37" s="4">
        <v>353.89600000000002</v>
      </c>
      <c r="Z37" s="4">
        <v>625.13499999999999</v>
      </c>
      <c r="AA37" s="4">
        <v>593.76300000000003</v>
      </c>
      <c r="AB37" s="4">
        <v>645.64099999999996</v>
      </c>
      <c r="AC37" s="4">
        <v>481.90800000000002</v>
      </c>
      <c r="AD37" s="4">
        <v>463.22</v>
      </c>
      <c r="AE37" s="19">
        <v>469.01900000000001</v>
      </c>
      <c r="AF37" s="4">
        <v>475.565</v>
      </c>
      <c r="AG37" s="4">
        <v>613.56200000000001</v>
      </c>
      <c r="AH37" s="4">
        <v>315.221</v>
      </c>
      <c r="AI37" s="4">
        <v>487.863</v>
      </c>
      <c r="AJ37" s="4">
        <v>498.98599999999999</v>
      </c>
      <c r="AK37" s="4">
        <v>374.54899999999998</v>
      </c>
      <c r="AL37" s="4">
        <v>431.79300000000001</v>
      </c>
      <c r="AM37" s="4">
        <v>582.572</v>
      </c>
    </row>
    <row r="38" spans="1:39" ht="15" x14ac:dyDescent="0.25">
      <c r="A38" s="33">
        <v>45261</v>
      </c>
      <c r="B38" s="4">
        <v>364</v>
      </c>
      <c r="C38" s="4">
        <v>364</v>
      </c>
      <c r="D38" s="4">
        <v>364</v>
      </c>
      <c r="E38" s="4">
        <v>562.54200000000003</v>
      </c>
      <c r="F38" s="4">
        <v>597.72</v>
      </c>
      <c r="G38" s="4">
        <v>557.22199999999998</v>
      </c>
      <c r="H38" s="4">
        <v>609.476</v>
      </c>
      <c r="I38" s="4">
        <v>417.887</v>
      </c>
      <c r="J38" s="4">
        <v>338.66899999999998</v>
      </c>
      <c r="K38" s="4">
        <v>319.08999999999997</v>
      </c>
      <c r="L38" s="4">
        <v>369.17099999999999</v>
      </c>
      <c r="M38" s="4">
        <v>384.16800000000001</v>
      </c>
      <c r="N38" s="4">
        <v>327.31799999999998</v>
      </c>
      <c r="O38" s="4">
        <v>509.32499999999999</v>
      </c>
      <c r="P38" s="4">
        <v>421.52499999999998</v>
      </c>
      <c r="Q38" s="4">
        <v>549.81600000000003</v>
      </c>
      <c r="R38" s="4">
        <v>597.27300000000002</v>
      </c>
      <c r="S38" s="4">
        <v>548.90099999999995</v>
      </c>
      <c r="T38" s="4">
        <v>551.83799999999997</v>
      </c>
      <c r="U38" s="4">
        <v>398.24099999999999</v>
      </c>
      <c r="V38" s="4">
        <v>329.39499999999998</v>
      </c>
      <c r="W38" s="4">
        <v>340.43200000000002</v>
      </c>
      <c r="X38" s="4">
        <v>259.83999999999997</v>
      </c>
      <c r="Y38" s="4">
        <v>344.13600000000002</v>
      </c>
      <c r="Z38" s="4">
        <v>404.411</v>
      </c>
      <c r="AA38" s="4">
        <v>479.34500000000003</v>
      </c>
      <c r="AB38" s="4">
        <v>478.14600000000002</v>
      </c>
      <c r="AC38" s="4">
        <v>451.05500000000001</v>
      </c>
      <c r="AD38" s="4">
        <v>462.92399999999998</v>
      </c>
      <c r="AE38" s="19">
        <v>425.66500000000002</v>
      </c>
      <c r="AF38" s="4">
        <v>451.161</v>
      </c>
      <c r="AG38" s="4">
        <v>540.15700000000004</v>
      </c>
      <c r="AH38" s="4">
        <v>312.899</v>
      </c>
      <c r="AI38" s="4">
        <v>360.58100000000002</v>
      </c>
      <c r="AJ38" s="4">
        <v>409.125</v>
      </c>
      <c r="AK38" s="4">
        <v>352.33</v>
      </c>
      <c r="AL38" s="4">
        <v>341.87599999999998</v>
      </c>
      <c r="AM38" s="4">
        <v>507.28300000000002</v>
      </c>
    </row>
    <row r="39" spans="1:39" ht="15" x14ac:dyDescent="0.25">
      <c r="A39" s="33">
        <v>45292</v>
      </c>
      <c r="B39" s="4">
        <v>355.1</v>
      </c>
      <c r="C39" s="4">
        <v>355.1</v>
      </c>
      <c r="D39" s="4">
        <v>355.1</v>
      </c>
      <c r="E39" s="4">
        <v>507.279</v>
      </c>
      <c r="F39" s="4">
        <v>572.12300000000005</v>
      </c>
      <c r="G39" s="4">
        <v>463.238</v>
      </c>
      <c r="H39" s="4">
        <v>477.16199999999998</v>
      </c>
      <c r="I39" s="4">
        <v>362.50099999999998</v>
      </c>
      <c r="J39" s="4">
        <v>310.20499999999998</v>
      </c>
      <c r="K39" s="4">
        <v>300.23099999999999</v>
      </c>
      <c r="L39" s="4">
        <v>294.17599999999999</v>
      </c>
      <c r="M39" s="4">
        <v>335.09399999999999</v>
      </c>
      <c r="N39" s="4">
        <v>448.06299999999999</v>
      </c>
      <c r="O39" s="4">
        <v>459.26600000000002</v>
      </c>
      <c r="P39" s="4">
        <v>388.85700000000003</v>
      </c>
      <c r="Q39" s="4">
        <v>475.08199999999999</v>
      </c>
      <c r="R39" s="4">
        <v>511.04</v>
      </c>
      <c r="S39" s="4">
        <v>489.44900000000001</v>
      </c>
      <c r="T39" s="4">
        <v>436.67099999999999</v>
      </c>
      <c r="U39" s="4">
        <v>379.17700000000002</v>
      </c>
      <c r="V39" s="4">
        <v>313.82100000000003</v>
      </c>
      <c r="W39" s="4">
        <v>302.09699999999998</v>
      </c>
      <c r="X39" s="4">
        <v>228.304</v>
      </c>
      <c r="Y39" s="4">
        <v>308.68599999999998</v>
      </c>
      <c r="Z39" s="4">
        <v>594.66</v>
      </c>
      <c r="AA39" s="4">
        <v>437.52600000000001</v>
      </c>
      <c r="AB39" s="4">
        <v>411.25799999999998</v>
      </c>
      <c r="AC39" s="4">
        <v>368.57799999999997</v>
      </c>
      <c r="AD39" s="4">
        <v>437.17</v>
      </c>
      <c r="AE39" s="19">
        <v>390.69499999999999</v>
      </c>
      <c r="AF39" s="4">
        <v>412.74700000000001</v>
      </c>
      <c r="AG39" s="4">
        <v>492.05500000000001</v>
      </c>
      <c r="AH39" s="4">
        <v>289.20100000000002</v>
      </c>
      <c r="AI39" s="4">
        <v>285.00799999999998</v>
      </c>
      <c r="AJ39" s="4">
        <v>365.12099999999998</v>
      </c>
      <c r="AK39" s="4">
        <v>345.63299999999998</v>
      </c>
      <c r="AL39" s="4">
        <v>322.61900000000003</v>
      </c>
      <c r="AM39" s="4">
        <v>426.29599999999999</v>
      </c>
    </row>
    <row r="40" spans="1:39" ht="15" x14ac:dyDescent="0.25">
      <c r="A40" s="33">
        <v>45323</v>
      </c>
      <c r="B40" s="4">
        <v>399.3</v>
      </c>
      <c r="C40" s="4">
        <v>399.3</v>
      </c>
      <c r="D40" s="4">
        <v>399.3</v>
      </c>
      <c r="E40" s="4">
        <v>431.21199999999999</v>
      </c>
      <c r="F40" s="4">
        <v>465.36399999999998</v>
      </c>
      <c r="G40" s="4">
        <v>547.69799999999998</v>
      </c>
      <c r="H40" s="4">
        <v>499.88200000000001</v>
      </c>
      <c r="I40" s="4">
        <v>345.20400000000001</v>
      </c>
      <c r="J40" s="4">
        <v>307.62</v>
      </c>
      <c r="K40" s="4">
        <v>269.91699999999997</v>
      </c>
      <c r="L40" s="4">
        <v>278.18099999999998</v>
      </c>
      <c r="M40" s="4">
        <v>353.03199999999998</v>
      </c>
      <c r="N40" s="4">
        <v>544.28200000000004</v>
      </c>
      <c r="O40" s="4">
        <v>417.82900000000001</v>
      </c>
      <c r="P40" s="4">
        <v>406.70400000000001</v>
      </c>
      <c r="Q40" s="4">
        <v>461.315</v>
      </c>
      <c r="R40" s="4">
        <v>459.70499999999998</v>
      </c>
      <c r="S40" s="4">
        <v>467.149</v>
      </c>
      <c r="T40" s="4">
        <v>424.65199999999999</v>
      </c>
      <c r="U40" s="4">
        <v>394.43299999999999</v>
      </c>
      <c r="V40" s="4">
        <v>298.62599999999998</v>
      </c>
      <c r="W40" s="4">
        <v>251.65</v>
      </c>
      <c r="X40" s="4">
        <v>249.678</v>
      </c>
      <c r="Y40" s="4">
        <v>281.96199999999999</v>
      </c>
      <c r="Z40" s="4">
        <v>588.16399999999999</v>
      </c>
      <c r="AA40" s="4">
        <v>374.61399999999998</v>
      </c>
      <c r="AB40" s="4">
        <v>409.22699999999998</v>
      </c>
      <c r="AC40" s="4">
        <v>345.798</v>
      </c>
      <c r="AD40" s="4">
        <v>417.76799999999997</v>
      </c>
      <c r="AE40" s="19">
        <v>417.15800000000002</v>
      </c>
      <c r="AF40" s="4">
        <v>365.774</v>
      </c>
      <c r="AG40" s="4">
        <v>434.84899999999999</v>
      </c>
      <c r="AH40" s="4">
        <v>292.63600000000002</v>
      </c>
      <c r="AI40" s="4">
        <v>274.714</v>
      </c>
      <c r="AJ40" s="4">
        <v>425.28199999999998</v>
      </c>
      <c r="AK40" s="4">
        <v>283.22699999999998</v>
      </c>
      <c r="AL40" s="4">
        <v>278.52300000000002</v>
      </c>
      <c r="AM40" s="4">
        <v>397.63499999999999</v>
      </c>
    </row>
    <row r="41" spans="1:39" ht="15" x14ac:dyDescent="0.25">
      <c r="A41" s="33">
        <v>45352</v>
      </c>
      <c r="B41" s="4">
        <v>652.70000000000005</v>
      </c>
      <c r="C41" s="4">
        <v>652.70000000000005</v>
      </c>
      <c r="D41" s="4">
        <v>652.70000000000005</v>
      </c>
      <c r="E41" s="4">
        <v>511.44</v>
      </c>
      <c r="F41" s="4">
        <v>782.46400000000006</v>
      </c>
      <c r="G41" s="4">
        <v>1279.5730000000001</v>
      </c>
      <c r="H41" s="4">
        <v>730.65700000000004</v>
      </c>
      <c r="I41" s="4">
        <v>457.90800000000002</v>
      </c>
      <c r="J41" s="4">
        <v>641.096</v>
      </c>
      <c r="K41" s="4">
        <v>383.59399999999999</v>
      </c>
      <c r="L41" s="4">
        <v>417.18099999999998</v>
      </c>
      <c r="M41" s="4">
        <v>582.476</v>
      </c>
      <c r="N41" s="4">
        <v>665.41099999999994</v>
      </c>
      <c r="O41" s="4">
        <v>653.27300000000002</v>
      </c>
      <c r="P41" s="4">
        <v>1075.325</v>
      </c>
      <c r="Q41" s="4">
        <v>630.09100000000001</v>
      </c>
      <c r="R41" s="4">
        <v>883.3</v>
      </c>
      <c r="S41" s="4">
        <v>583.80700000000002</v>
      </c>
      <c r="T41" s="4">
        <v>548.83799999999997</v>
      </c>
      <c r="U41" s="4">
        <v>504.84300000000002</v>
      </c>
      <c r="V41" s="4">
        <v>488.00299999999999</v>
      </c>
      <c r="W41" s="4">
        <v>280.23200000000003</v>
      </c>
      <c r="X41" s="4">
        <v>419.21199999999999</v>
      </c>
      <c r="Y41" s="4">
        <v>624.20000000000005</v>
      </c>
      <c r="Z41" s="4">
        <v>769.60900000000004</v>
      </c>
      <c r="AA41" s="4">
        <v>475.26600000000002</v>
      </c>
      <c r="AB41" s="4">
        <v>854.38800000000003</v>
      </c>
      <c r="AC41" s="4">
        <v>439.26400000000001</v>
      </c>
      <c r="AD41" s="4">
        <v>674.94399999999996</v>
      </c>
      <c r="AE41" s="19">
        <v>543.51700000000005</v>
      </c>
      <c r="AF41" s="4">
        <v>525.87300000000005</v>
      </c>
      <c r="AG41" s="4">
        <v>618.84500000000003</v>
      </c>
      <c r="AH41" s="4">
        <v>360.43599999999998</v>
      </c>
      <c r="AI41" s="4">
        <v>423.27499999999998</v>
      </c>
      <c r="AJ41" s="4">
        <v>626.03899999999999</v>
      </c>
      <c r="AK41" s="4">
        <v>401.303</v>
      </c>
      <c r="AL41" s="4">
        <v>503.8</v>
      </c>
      <c r="AM41" s="4">
        <v>744.70399999999995</v>
      </c>
    </row>
    <row r="42" spans="1:39" ht="15" x14ac:dyDescent="0.25">
      <c r="A42" s="33">
        <v>45383</v>
      </c>
      <c r="B42" s="4">
        <v>945.3</v>
      </c>
      <c r="C42" s="4">
        <v>945.3</v>
      </c>
      <c r="D42" s="4">
        <v>945.3</v>
      </c>
      <c r="E42" s="4">
        <v>935.64099999999996</v>
      </c>
      <c r="F42" s="4">
        <v>1855.9269999999999</v>
      </c>
      <c r="G42" s="4">
        <v>2358.16</v>
      </c>
      <c r="H42" s="4">
        <v>1099.181</v>
      </c>
      <c r="I42" s="4">
        <v>771.74400000000003</v>
      </c>
      <c r="J42" s="4">
        <v>1167.4590000000001</v>
      </c>
      <c r="K42" s="4">
        <v>683.12300000000005</v>
      </c>
      <c r="L42" s="4">
        <v>525.03700000000003</v>
      </c>
      <c r="M42" s="4">
        <v>1033.5999999999999</v>
      </c>
      <c r="N42" s="4">
        <v>1516.652</v>
      </c>
      <c r="O42" s="4">
        <v>945.49699999999996</v>
      </c>
      <c r="P42" s="4">
        <v>860.63199999999995</v>
      </c>
      <c r="Q42" s="4">
        <v>1044.0930000000001</v>
      </c>
      <c r="R42" s="4">
        <v>1490.74</v>
      </c>
      <c r="S42" s="4">
        <v>1115.548</v>
      </c>
      <c r="T42" s="4">
        <v>653.26599999999996</v>
      </c>
      <c r="U42" s="4">
        <v>792.73400000000004</v>
      </c>
      <c r="V42" s="4">
        <v>767.48500000000001</v>
      </c>
      <c r="W42" s="4">
        <v>475.69</v>
      </c>
      <c r="X42" s="4">
        <v>528.93399999999997</v>
      </c>
      <c r="Y42" s="4">
        <v>1345.579</v>
      </c>
      <c r="Z42" s="4">
        <v>1384.4880000000001</v>
      </c>
      <c r="AA42" s="4">
        <v>1119.547</v>
      </c>
      <c r="AB42" s="4">
        <v>1099.183</v>
      </c>
      <c r="AC42" s="4">
        <v>798.221</v>
      </c>
      <c r="AD42" s="4">
        <v>854.10500000000002</v>
      </c>
      <c r="AE42" s="19">
        <v>792.87800000000004</v>
      </c>
      <c r="AF42" s="4">
        <v>1124.25</v>
      </c>
      <c r="AG42" s="4">
        <v>1087.78</v>
      </c>
      <c r="AH42" s="4">
        <v>395.84500000000003</v>
      </c>
      <c r="AI42" s="4">
        <v>602.47799999999995</v>
      </c>
      <c r="AJ42" s="4">
        <v>636.29399999999998</v>
      </c>
      <c r="AK42" s="4">
        <v>482.738</v>
      </c>
      <c r="AL42" s="4">
        <v>548.13</v>
      </c>
      <c r="AM42" s="4">
        <v>750.81399999999996</v>
      </c>
    </row>
    <row r="43" spans="1:39" ht="15" x14ac:dyDescent="0.25">
      <c r="A43" s="33">
        <v>45413</v>
      </c>
      <c r="B43" s="4">
        <v>2213.1999999999998</v>
      </c>
      <c r="C43" s="4">
        <v>2213.1999999999998</v>
      </c>
      <c r="D43" s="4">
        <v>2213.1999999999998</v>
      </c>
      <c r="E43" s="4">
        <v>4351.8050000000003</v>
      </c>
      <c r="F43" s="4">
        <v>4208.0739999999996</v>
      </c>
      <c r="G43" s="4">
        <v>3554.1729999999998</v>
      </c>
      <c r="H43" s="4">
        <v>2875.55</v>
      </c>
      <c r="I43" s="4">
        <v>1289.778</v>
      </c>
      <c r="J43" s="4">
        <v>1495.85</v>
      </c>
      <c r="K43" s="4">
        <v>752.02599999999995</v>
      </c>
      <c r="L43" s="4">
        <v>1160.97</v>
      </c>
      <c r="M43" s="4">
        <v>1944.335</v>
      </c>
      <c r="N43" s="4">
        <v>3572.2420000000002</v>
      </c>
      <c r="O43" s="4">
        <v>2009.1759999999999</v>
      </c>
      <c r="P43" s="4">
        <v>2335.6610000000001</v>
      </c>
      <c r="Q43" s="4">
        <v>3077.2750000000001</v>
      </c>
      <c r="R43" s="4">
        <v>4082.24</v>
      </c>
      <c r="S43" s="4">
        <v>2727.35</v>
      </c>
      <c r="T43" s="4">
        <v>1979.431</v>
      </c>
      <c r="U43" s="4">
        <v>1932.6089999999999</v>
      </c>
      <c r="V43" s="4">
        <v>2211.89</v>
      </c>
      <c r="W43" s="4">
        <v>238.19900000000001</v>
      </c>
      <c r="X43" s="4">
        <v>1254.146</v>
      </c>
      <c r="Y43" s="4">
        <v>1710.3150000000001</v>
      </c>
      <c r="Z43" s="4">
        <v>2945.1170000000002</v>
      </c>
      <c r="AA43" s="4">
        <v>2395.0360000000001</v>
      </c>
      <c r="AB43" s="4">
        <v>2060.2620000000002</v>
      </c>
      <c r="AC43" s="4">
        <v>2301.4850000000001</v>
      </c>
      <c r="AD43" s="4">
        <v>2647.7190000000001</v>
      </c>
      <c r="AE43" s="19">
        <v>961.66899999999998</v>
      </c>
      <c r="AF43" s="4">
        <v>2317.75</v>
      </c>
      <c r="AG43" s="4">
        <v>1211.9870000000001</v>
      </c>
      <c r="AH43" s="4">
        <v>789.27200000000005</v>
      </c>
      <c r="AI43" s="4">
        <v>1705.7460000000001</v>
      </c>
      <c r="AJ43" s="4">
        <v>1253.403</v>
      </c>
      <c r="AK43" s="4">
        <v>829.18499999999995</v>
      </c>
      <c r="AL43" s="4">
        <v>1769.115</v>
      </c>
      <c r="AM43" s="4">
        <v>2193.3029999999999</v>
      </c>
    </row>
    <row r="44" spans="1:39" ht="15" x14ac:dyDescent="0.25">
      <c r="A44" s="33">
        <v>45444</v>
      </c>
      <c r="B44" s="4">
        <v>2594.5</v>
      </c>
      <c r="C44" s="4">
        <v>2594.5</v>
      </c>
      <c r="D44" s="4">
        <v>2594.5</v>
      </c>
      <c r="E44" s="4">
        <v>6290.366</v>
      </c>
      <c r="F44" s="4">
        <v>3797.3809999999999</v>
      </c>
      <c r="G44" s="4">
        <v>4665.4989999999998</v>
      </c>
      <c r="H44" s="4">
        <v>1940.57</v>
      </c>
      <c r="I44" s="4">
        <v>2005.5920000000001</v>
      </c>
      <c r="J44" s="4">
        <v>1259.4749999999999</v>
      </c>
      <c r="K44" s="4">
        <v>1605.3520000000001</v>
      </c>
      <c r="L44" s="4">
        <v>2750.471</v>
      </c>
      <c r="M44" s="4">
        <v>1280.991</v>
      </c>
      <c r="N44" s="4">
        <v>4868.5249999999996</v>
      </c>
      <c r="O44" s="4">
        <v>1729.7460000000001</v>
      </c>
      <c r="P44" s="4">
        <v>5125.7330000000002</v>
      </c>
      <c r="Q44" s="4">
        <v>3019.8589999999999</v>
      </c>
      <c r="R44" s="4">
        <v>5294.223</v>
      </c>
      <c r="S44" s="4">
        <v>2758.2289999999998</v>
      </c>
      <c r="T44" s="4">
        <v>3588.884</v>
      </c>
      <c r="U44" s="4">
        <v>1483.277</v>
      </c>
      <c r="V44" s="4">
        <v>1630.64</v>
      </c>
      <c r="W44" s="4">
        <v>352.63799999999998</v>
      </c>
      <c r="X44" s="4">
        <v>2407.7579999999998</v>
      </c>
      <c r="Y44" s="4">
        <v>1071.759</v>
      </c>
      <c r="Z44" s="4">
        <v>3836.424</v>
      </c>
      <c r="AA44" s="4">
        <v>2155.127</v>
      </c>
      <c r="AB44" s="4">
        <v>1382.963</v>
      </c>
      <c r="AC44" s="4">
        <v>4160.1840000000002</v>
      </c>
      <c r="AD44" s="4">
        <v>2790.7240000000002</v>
      </c>
      <c r="AE44" s="19">
        <v>2718.5729999999999</v>
      </c>
      <c r="AF44" s="4">
        <v>5515.1030000000001</v>
      </c>
      <c r="AG44" s="4">
        <v>411.47500000000002</v>
      </c>
      <c r="AH44" s="4">
        <v>1136.171</v>
      </c>
      <c r="AI44" s="4">
        <v>3246.9070000000002</v>
      </c>
      <c r="AJ44" s="4">
        <v>2421.0549999999998</v>
      </c>
      <c r="AK44" s="4">
        <v>1187.5250000000001</v>
      </c>
      <c r="AL44" s="4">
        <v>3330.0279999999998</v>
      </c>
      <c r="AM44" s="4">
        <v>6239.4160000000002</v>
      </c>
    </row>
    <row r="45" spans="1:39" ht="15" x14ac:dyDescent="0.25">
      <c r="A45" s="33">
        <v>45474</v>
      </c>
      <c r="B45" s="4">
        <v>897.8</v>
      </c>
      <c r="C45" s="4">
        <v>897.8</v>
      </c>
      <c r="D45" s="4">
        <v>897.8</v>
      </c>
      <c r="E45" s="4">
        <v>2533.5940000000001</v>
      </c>
      <c r="F45" s="4">
        <v>1182.528</v>
      </c>
      <c r="G45" s="4">
        <v>1879.5530000000001</v>
      </c>
      <c r="H45" s="4">
        <v>659.13400000000001</v>
      </c>
      <c r="I45" s="4">
        <v>625.33500000000004</v>
      </c>
      <c r="J45" s="4">
        <v>553.55700000000002</v>
      </c>
      <c r="K45" s="4">
        <v>759.226</v>
      </c>
      <c r="L45" s="4">
        <v>1142.114</v>
      </c>
      <c r="M45" s="4">
        <v>480.09699999999998</v>
      </c>
      <c r="N45" s="4">
        <v>2040.9090000000001</v>
      </c>
      <c r="O45" s="4">
        <v>436.77600000000001</v>
      </c>
      <c r="P45" s="4">
        <v>4294.7550000000001</v>
      </c>
      <c r="Q45" s="4">
        <v>1222.193</v>
      </c>
      <c r="R45" s="4">
        <v>1879.028</v>
      </c>
      <c r="S45" s="4">
        <v>1564.1880000000001</v>
      </c>
      <c r="T45" s="4">
        <v>2015.36</v>
      </c>
      <c r="U45" s="4">
        <v>340.18</v>
      </c>
      <c r="V45" s="4">
        <v>393.185</v>
      </c>
      <c r="W45" s="4">
        <v>88.403999999999996</v>
      </c>
      <c r="X45" s="4">
        <v>635.11900000000003</v>
      </c>
      <c r="Y45" s="4">
        <v>479.38400000000001</v>
      </c>
      <c r="Z45" s="4">
        <v>1651.8050000000001</v>
      </c>
      <c r="AA45" s="4">
        <v>584.89</v>
      </c>
      <c r="AB45" s="4">
        <v>451.77</v>
      </c>
      <c r="AC45" s="4">
        <v>1988.4659999999999</v>
      </c>
      <c r="AD45" s="4">
        <v>1588.318</v>
      </c>
      <c r="AE45" s="19">
        <v>982.476</v>
      </c>
      <c r="AF45" s="4">
        <v>3953.252</v>
      </c>
      <c r="AG45" s="4">
        <v>167.99199999999999</v>
      </c>
      <c r="AH45" s="4">
        <v>318.54399999999998</v>
      </c>
      <c r="AI45" s="4">
        <v>1050.6890000000001</v>
      </c>
      <c r="AJ45" s="4">
        <v>899.39800000000002</v>
      </c>
      <c r="AK45" s="4">
        <v>396.589</v>
      </c>
      <c r="AL45" s="4">
        <v>2217.2080000000001</v>
      </c>
      <c r="AM45" s="4">
        <v>3575.125</v>
      </c>
    </row>
    <row r="46" spans="1:39" ht="15" x14ac:dyDescent="0.25">
      <c r="A46" s="33">
        <v>45505</v>
      </c>
      <c r="B46" s="4">
        <v>445.1</v>
      </c>
      <c r="C46" s="4">
        <v>445.1</v>
      </c>
      <c r="D46" s="4">
        <v>445.1</v>
      </c>
      <c r="E46" s="4">
        <v>1040.059</v>
      </c>
      <c r="F46" s="4">
        <v>543.65899999999999</v>
      </c>
      <c r="G46" s="4">
        <v>636.04</v>
      </c>
      <c r="H46" s="4">
        <v>456.654</v>
      </c>
      <c r="I46" s="4">
        <v>340.26799999999997</v>
      </c>
      <c r="J46" s="4">
        <v>405.74599999999998</v>
      </c>
      <c r="K46" s="4">
        <v>331.40800000000002</v>
      </c>
      <c r="L46" s="4">
        <v>459.88299999999998</v>
      </c>
      <c r="M46" s="4">
        <v>348.351</v>
      </c>
      <c r="N46" s="4">
        <v>795.33600000000001</v>
      </c>
      <c r="O46" s="4">
        <v>284.505</v>
      </c>
      <c r="P46" s="4">
        <v>1228.413</v>
      </c>
      <c r="Q46" s="4">
        <v>450.649</v>
      </c>
      <c r="R46" s="4">
        <v>973.12099999999998</v>
      </c>
      <c r="S46" s="4">
        <v>655.51</v>
      </c>
      <c r="T46" s="4">
        <v>889.41300000000001</v>
      </c>
      <c r="U46" s="4">
        <v>237.84399999999999</v>
      </c>
      <c r="V46" s="4">
        <v>323.08</v>
      </c>
      <c r="W46" s="4">
        <v>110.738</v>
      </c>
      <c r="X46" s="4">
        <v>295.03500000000003</v>
      </c>
      <c r="Y46" s="4">
        <v>271.97500000000002</v>
      </c>
      <c r="Z46" s="4">
        <v>596.59699999999998</v>
      </c>
      <c r="AA46" s="4">
        <v>413.86399999999998</v>
      </c>
      <c r="AB46" s="4">
        <v>384.72</v>
      </c>
      <c r="AC46" s="4">
        <v>629.34699999999998</v>
      </c>
      <c r="AD46" s="4">
        <v>545.428</v>
      </c>
      <c r="AE46" s="19">
        <v>508.10500000000002</v>
      </c>
      <c r="AF46" s="4">
        <v>983.29100000000005</v>
      </c>
      <c r="AG46" s="4">
        <v>211.03800000000001</v>
      </c>
      <c r="AH46" s="4">
        <v>333.952</v>
      </c>
      <c r="AI46" s="4">
        <v>490.52600000000001</v>
      </c>
      <c r="AJ46" s="4">
        <v>374.00099999999998</v>
      </c>
      <c r="AK46" s="4">
        <v>232.72900000000001</v>
      </c>
      <c r="AL46" s="4">
        <v>910.245</v>
      </c>
      <c r="AM46" s="4">
        <v>1110.52</v>
      </c>
    </row>
    <row r="47" spans="1:39" ht="15" x14ac:dyDescent="0.25">
      <c r="A47" s="33">
        <v>45536</v>
      </c>
      <c r="B47" s="4">
        <v>385.8</v>
      </c>
      <c r="C47" s="4">
        <v>385.8</v>
      </c>
      <c r="D47" s="4">
        <v>385.8</v>
      </c>
      <c r="E47" s="4">
        <v>677.25800000000004</v>
      </c>
      <c r="F47" s="4">
        <v>569.68700000000001</v>
      </c>
      <c r="G47" s="4">
        <v>667.70500000000004</v>
      </c>
      <c r="H47" s="4">
        <v>403.64100000000002</v>
      </c>
      <c r="I47" s="4">
        <v>394.37400000000002</v>
      </c>
      <c r="J47" s="4">
        <v>290.73200000000003</v>
      </c>
      <c r="K47" s="4">
        <v>283.87900000000002</v>
      </c>
      <c r="L47" s="4">
        <v>474.94099999999997</v>
      </c>
      <c r="M47" s="4">
        <v>359.53699999999998</v>
      </c>
      <c r="N47" s="4">
        <v>709.43600000000004</v>
      </c>
      <c r="O47" s="4">
        <v>365.10500000000002</v>
      </c>
      <c r="P47" s="4">
        <v>628.11699999999996</v>
      </c>
      <c r="Q47" s="4">
        <v>437.30200000000002</v>
      </c>
      <c r="R47" s="4">
        <v>844.99199999999996</v>
      </c>
      <c r="S47" s="4">
        <v>481.54</v>
      </c>
      <c r="T47" s="4">
        <v>615.06500000000005</v>
      </c>
      <c r="U47" s="4">
        <v>310.54300000000001</v>
      </c>
      <c r="V47" s="4">
        <v>274.81200000000001</v>
      </c>
      <c r="W47" s="4">
        <v>283.505</v>
      </c>
      <c r="X47" s="4">
        <v>484.26299999999998</v>
      </c>
      <c r="Y47" s="4">
        <v>366.77199999999999</v>
      </c>
      <c r="Z47" s="4">
        <v>447.50700000000001</v>
      </c>
      <c r="AA47" s="4">
        <v>419.935</v>
      </c>
      <c r="AB47" s="4">
        <v>402.32600000000002</v>
      </c>
      <c r="AC47" s="4">
        <v>486.07600000000002</v>
      </c>
      <c r="AD47" s="4">
        <v>378.34100000000001</v>
      </c>
      <c r="AE47" s="19">
        <v>341.06200000000001</v>
      </c>
      <c r="AF47" s="4">
        <v>602.24300000000005</v>
      </c>
      <c r="AG47" s="4">
        <v>225.06</v>
      </c>
      <c r="AH47" s="4">
        <v>528.01300000000003</v>
      </c>
      <c r="AI47" s="4">
        <v>466.02499999999998</v>
      </c>
      <c r="AJ47" s="4">
        <v>332.37099999999998</v>
      </c>
      <c r="AK47" s="4">
        <v>280.37400000000002</v>
      </c>
      <c r="AL47" s="4">
        <v>737.23299999999995</v>
      </c>
      <c r="AM47" s="4">
        <v>611.30899999999997</v>
      </c>
    </row>
    <row r="48" spans="1:39" ht="15" x14ac:dyDescent="0.25">
      <c r="A48" s="33">
        <v>45566</v>
      </c>
      <c r="B48" s="4">
        <v>371.23</v>
      </c>
      <c r="C48" s="4">
        <v>594.96</v>
      </c>
      <c r="D48" s="4">
        <v>473.9</v>
      </c>
      <c r="E48" s="4">
        <v>772.09100000000001</v>
      </c>
      <c r="F48" s="4">
        <v>876.11599999999999</v>
      </c>
      <c r="G48" s="4">
        <v>878.97699999999998</v>
      </c>
      <c r="H48" s="4">
        <v>377.30200000000002</v>
      </c>
      <c r="I48" s="4">
        <v>359.642</v>
      </c>
      <c r="J48" s="4">
        <v>343.29</v>
      </c>
      <c r="K48" s="4">
        <v>403.45</v>
      </c>
      <c r="L48" s="4">
        <v>344.57799999999997</v>
      </c>
      <c r="M48" s="4">
        <v>293.26299999999998</v>
      </c>
      <c r="N48" s="4">
        <v>618.23500000000001</v>
      </c>
      <c r="O48" s="4">
        <v>457.47399999999999</v>
      </c>
      <c r="P48" s="4">
        <v>628.51499999999999</v>
      </c>
      <c r="Q48" s="4">
        <v>549.577</v>
      </c>
      <c r="R48" s="4">
        <v>956.27700000000004</v>
      </c>
      <c r="S48" s="4">
        <v>557.50800000000004</v>
      </c>
      <c r="T48" s="4">
        <v>437.55099999999999</v>
      </c>
      <c r="U48" s="4">
        <v>435.10700000000003</v>
      </c>
      <c r="V48" s="4">
        <v>280.863</v>
      </c>
      <c r="W48" s="4">
        <v>316.75200000000001</v>
      </c>
      <c r="X48" s="4">
        <v>332.32499999999999</v>
      </c>
      <c r="Y48" s="4">
        <v>477.452</v>
      </c>
      <c r="Z48" s="4">
        <v>629.17499999999995</v>
      </c>
      <c r="AA48" s="4">
        <v>1127.732</v>
      </c>
      <c r="AB48" s="4">
        <v>550.70399999999995</v>
      </c>
      <c r="AC48" s="4">
        <v>445.911</v>
      </c>
      <c r="AD48" s="4">
        <v>405.911</v>
      </c>
      <c r="AE48" s="19">
        <v>462.601</v>
      </c>
      <c r="AF48" s="4">
        <v>645.298</v>
      </c>
      <c r="AG48" s="4">
        <v>263.14</v>
      </c>
      <c r="AH48" s="4">
        <v>581.03899999999999</v>
      </c>
      <c r="AI48" s="4">
        <v>652.25599999999997</v>
      </c>
      <c r="AJ48" s="4">
        <v>316.89600000000002</v>
      </c>
      <c r="AK48" s="4">
        <v>440.47</v>
      </c>
      <c r="AL48" s="4">
        <v>745.37400000000002</v>
      </c>
      <c r="AM48" s="4">
        <v>682.43399999999997</v>
      </c>
    </row>
    <row r="49" spans="1:1005" ht="15" x14ac:dyDescent="0.25">
      <c r="A49" s="33">
        <v>45597</v>
      </c>
      <c r="B49" s="4">
        <v>442.7</v>
      </c>
      <c r="C49" s="4">
        <v>486.02</v>
      </c>
      <c r="D49" s="4">
        <v>461.1</v>
      </c>
      <c r="E49" s="4">
        <v>662.71199999999999</v>
      </c>
      <c r="F49" s="4">
        <v>703.36</v>
      </c>
      <c r="G49" s="4">
        <v>812.51</v>
      </c>
      <c r="H49" s="4">
        <v>579.16099999999994</v>
      </c>
      <c r="I49" s="4">
        <v>365.92700000000002</v>
      </c>
      <c r="J49" s="4">
        <v>342.78100000000001</v>
      </c>
      <c r="K49" s="4">
        <v>468.774</v>
      </c>
      <c r="L49" s="4">
        <v>441.71600000000001</v>
      </c>
      <c r="M49" s="4">
        <v>354.67599999999999</v>
      </c>
      <c r="N49" s="4">
        <v>603.78</v>
      </c>
      <c r="O49" s="4">
        <v>491.702</v>
      </c>
      <c r="P49" s="4">
        <v>568.63</v>
      </c>
      <c r="Q49" s="4">
        <v>562.53599999999994</v>
      </c>
      <c r="R49" s="4">
        <v>664.43200000000002</v>
      </c>
      <c r="S49" s="4">
        <v>657.10699999999997</v>
      </c>
      <c r="T49" s="4">
        <v>426.46300000000002</v>
      </c>
      <c r="U49" s="4">
        <v>410.35300000000001</v>
      </c>
      <c r="V49" s="4">
        <v>358.91800000000001</v>
      </c>
      <c r="W49" s="4">
        <v>313.29000000000002</v>
      </c>
      <c r="X49" s="4">
        <v>359.64100000000002</v>
      </c>
      <c r="Y49" s="4">
        <v>620.524</v>
      </c>
      <c r="Z49" s="4">
        <v>584.13800000000003</v>
      </c>
      <c r="AA49" s="4">
        <v>638.85</v>
      </c>
      <c r="AB49" s="4">
        <v>496.51299999999998</v>
      </c>
      <c r="AC49" s="4">
        <v>471.61500000000001</v>
      </c>
      <c r="AD49" s="4">
        <v>470.88600000000002</v>
      </c>
      <c r="AE49" s="19">
        <v>483.87900000000002</v>
      </c>
      <c r="AF49" s="4">
        <v>619.04999999999995</v>
      </c>
      <c r="AG49" s="4">
        <v>319.166</v>
      </c>
      <c r="AH49" s="4">
        <v>497.95</v>
      </c>
      <c r="AI49" s="4">
        <v>492.76299999999998</v>
      </c>
      <c r="AJ49" s="4">
        <v>375.84100000000001</v>
      </c>
      <c r="AK49" s="4">
        <v>431.81299999999999</v>
      </c>
      <c r="AL49" s="4">
        <v>577.56899999999996</v>
      </c>
      <c r="AM49" s="4">
        <v>624.50099999999998</v>
      </c>
    </row>
    <row r="50" spans="1:1005" ht="15" x14ac:dyDescent="0.25">
      <c r="A50" s="33">
        <v>45627</v>
      </c>
      <c r="B50" s="4">
        <v>364</v>
      </c>
      <c r="C50" s="4">
        <v>364</v>
      </c>
      <c r="D50" s="4">
        <v>364</v>
      </c>
      <c r="E50" s="4">
        <v>604.79399999999998</v>
      </c>
      <c r="F50" s="4">
        <v>558.03099999999995</v>
      </c>
      <c r="G50" s="4">
        <v>614.53099999999995</v>
      </c>
      <c r="H50" s="4">
        <v>426.05099999999999</v>
      </c>
      <c r="I50" s="4">
        <v>347.245</v>
      </c>
      <c r="J50" s="4">
        <v>324.78899999999999</v>
      </c>
      <c r="K50" s="4">
        <v>371.75700000000001</v>
      </c>
      <c r="L50" s="4">
        <v>387.21699999999998</v>
      </c>
      <c r="M50" s="4">
        <v>326.63</v>
      </c>
      <c r="N50" s="4">
        <v>510.84300000000002</v>
      </c>
      <c r="O50" s="4">
        <v>422.03800000000001</v>
      </c>
      <c r="P50" s="4">
        <v>562.08600000000001</v>
      </c>
      <c r="Q50" s="4">
        <v>592.91099999999994</v>
      </c>
      <c r="R50" s="4">
        <v>550.63599999999997</v>
      </c>
      <c r="S50" s="4">
        <v>554.72699999999998</v>
      </c>
      <c r="T50" s="4">
        <v>413.46600000000001</v>
      </c>
      <c r="U50" s="4">
        <v>334.51100000000002</v>
      </c>
      <c r="V50" s="4">
        <v>344.63200000000001</v>
      </c>
      <c r="W50" s="4">
        <v>260.67099999999999</v>
      </c>
      <c r="X50" s="4">
        <v>349.28699999999998</v>
      </c>
      <c r="Y50" s="4">
        <v>400.84</v>
      </c>
      <c r="Z50" s="4">
        <v>476.72</v>
      </c>
      <c r="AA50" s="4">
        <v>478.13099999999997</v>
      </c>
      <c r="AB50" s="4">
        <v>465.87200000000001</v>
      </c>
      <c r="AC50" s="4">
        <v>463.79300000000001</v>
      </c>
      <c r="AD50" s="4">
        <v>427.82900000000001</v>
      </c>
      <c r="AE50" s="19">
        <v>462.93099999999998</v>
      </c>
      <c r="AF50" s="4">
        <v>545.40700000000004</v>
      </c>
      <c r="AG50" s="4">
        <v>316.28899999999999</v>
      </c>
      <c r="AH50" s="4">
        <v>367.97899999999998</v>
      </c>
      <c r="AI50" s="4">
        <v>410.572</v>
      </c>
      <c r="AJ50" s="4">
        <v>353.077</v>
      </c>
      <c r="AK50" s="4">
        <v>343.488</v>
      </c>
      <c r="AL50" s="4">
        <v>505.41399999999999</v>
      </c>
      <c r="AM50" s="4">
        <v>561.38599999999997</v>
      </c>
    </row>
    <row r="51" spans="1:1005" ht="15" x14ac:dyDescent="0.25">
      <c r="A51" s="33">
        <v>45658</v>
      </c>
      <c r="B51" s="4">
        <v>355.1</v>
      </c>
      <c r="C51" s="4">
        <v>355.1</v>
      </c>
      <c r="D51" s="4">
        <v>355.1</v>
      </c>
      <c r="E51" s="4">
        <v>572.73599999999999</v>
      </c>
      <c r="F51" s="4">
        <v>469.56</v>
      </c>
      <c r="G51" s="4">
        <v>487.45699999999999</v>
      </c>
      <c r="H51" s="4">
        <v>370.166</v>
      </c>
      <c r="I51" s="4">
        <v>319.18299999999999</v>
      </c>
      <c r="J51" s="4">
        <v>306.59800000000001</v>
      </c>
      <c r="K51" s="4">
        <v>298.59399999999999</v>
      </c>
      <c r="L51" s="4">
        <v>337.82799999999997</v>
      </c>
      <c r="M51" s="4">
        <v>449.67700000000002</v>
      </c>
      <c r="N51" s="4">
        <v>462.30099999999999</v>
      </c>
      <c r="O51" s="4">
        <v>393.19600000000003</v>
      </c>
      <c r="P51" s="4">
        <v>486.16300000000001</v>
      </c>
      <c r="Q51" s="4">
        <v>514.10599999999999</v>
      </c>
      <c r="R51" s="4">
        <v>493.32400000000001</v>
      </c>
      <c r="S51" s="4">
        <v>441.21600000000001</v>
      </c>
      <c r="T51" s="4">
        <v>393.49900000000002</v>
      </c>
      <c r="U51" s="4">
        <v>320.01900000000001</v>
      </c>
      <c r="V51" s="4">
        <v>307.30900000000003</v>
      </c>
      <c r="W51" s="4">
        <v>229.88200000000001</v>
      </c>
      <c r="X51" s="4">
        <v>313.49099999999999</v>
      </c>
      <c r="Y51" s="4">
        <v>604.01900000000001</v>
      </c>
      <c r="Z51" s="4">
        <v>437.24900000000002</v>
      </c>
      <c r="AA51" s="4">
        <v>412.625</v>
      </c>
      <c r="AB51" s="4">
        <v>381.79899999999998</v>
      </c>
      <c r="AC51" s="4">
        <v>444.26400000000001</v>
      </c>
      <c r="AD51" s="4">
        <v>395.45499999999998</v>
      </c>
      <c r="AE51" s="19">
        <v>417.60500000000002</v>
      </c>
      <c r="AF51" s="4">
        <v>496.60700000000003</v>
      </c>
      <c r="AG51" s="4">
        <v>302.18900000000002</v>
      </c>
      <c r="AH51" s="4">
        <v>297.21199999999999</v>
      </c>
      <c r="AI51" s="4">
        <v>367.26400000000001</v>
      </c>
      <c r="AJ51" s="4">
        <v>346.42399999999998</v>
      </c>
      <c r="AK51" s="4">
        <v>325.84500000000003</v>
      </c>
      <c r="AL51" s="4">
        <v>427.22699999999998</v>
      </c>
      <c r="AM51" s="4">
        <v>506.43900000000002</v>
      </c>
    </row>
    <row r="52" spans="1:1005" ht="15" x14ac:dyDescent="0.25">
      <c r="A52" s="33">
        <v>45689</v>
      </c>
      <c r="B52" s="4">
        <v>399.3</v>
      </c>
      <c r="C52" s="4">
        <v>399.3</v>
      </c>
      <c r="D52" s="4">
        <v>399.3</v>
      </c>
      <c r="E52" s="4">
        <v>454.04300000000001</v>
      </c>
      <c r="F52" s="4">
        <v>538.27599999999995</v>
      </c>
      <c r="G52" s="4">
        <v>492.404</v>
      </c>
      <c r="H52" s="4">
        <v>339.59100000000001</v>
      </c>
      <c r="I52" s="4">
        <v>305.012</v>
      </c>
      <c r="J52" s="4">
        <v>266.71100000000001</v>
      </c>
      <c r="K52" s="4">
        <v>273.95299999999997</v>
      </c>
      <c r="L52" s="4">
        <v>344.18</v>
      </c>
      <c r="M52" s="4">
        <v>530.95399999999995</v>
      </c>
      <c r="N52" s="4">
        <v>405.601</v>
      </c>
      <c r="O52" s="4">
        <v>394.04399999999998</v>
      </c>
      <c r="P52" s="4">
        <v>449.94099999999997</v>
      </c>
      <c r="Q52" s="4">
        <v>442.83800000000002</v>
      </c>
      <c r="R52" s="4">
        <v>456.55200000000002</v>
      </c>
      <c r="S52" s="4">
        <v>415.67700000000002</v>
      </c>
      <c r="T52" s="4">
        <v>391.40300000000002</v>
      </c>
      <c r="U52" s="4">
        <v>293.38299999999998</v>
      </c>
      <c r="V52" s="4">
        <v>247.93199999999999</v>
      </c>
      <c r="W52" s="4">
        <v>243.63300000000001</v>
      </c>
      <c r="X52" s="4">
        <v>272.73899999999998</v>
      </c>
      <c r="Y52" s="4">
        <v>561.96699999999998</v>
      </c>
      <c r="Z52" s="4">
        <v>360.41</v>
      </c>
      <c r="AA52" s="4">
        <v>398.435</v>
      </c>
      <c r="AB52" s="4">
        <v>341.36799999999999</v>
      </c>
      <c r="AC52" s="4">
        <v>406.375</v>
      </c>
      <c r="AD52" s="4">
        <v>407.75599999999997</v>
      </c>
      <c r="AE52" s="19">
        <v>362.09</v>
      </c>
      <c r="AF52" s="4">
        <v>423.91300000000001</v>
      </c>
      <c r="AG52" s="4">
        <v>278.22399999999999</v>
      </c>
      <c r="AH52" s="4">
        <v>276.48</v>
      </c>
      <c r="AI52" s="4">
        <v>415.49900000000002</v>
      </c>
      <c r="AJ52" s="4">
        <v>273.35199999999998</v>
      </c>
      <c r="AK52" s="4">
        <v>272.50400000000002</v>
      </c>
      <c r="AL52" s="4">
        <v>384.30599999999998</v>
      </c>
      <c r="AM52" s="4">
        <v>416.22800000000001</v>
      </c>
    </row>
    <row r="53" spans="1:1005" ht="15" x14ac:dyDescent="0.25">
      <c r="A53" s="33">
        <v>45717</v>
      </c>
      <c r="B53" s="4">
        <v>652.70000000000005</v>
      </c>
      <c r="C53" s="4">
        <v>652.70000000000005</v>
      </c>
      <c r="D53" s="4">
        <v>652.70000000000005</v>
      </c>
      <c r="E53" s="4">
        <v>787.44399999999996</v>
      </c>
      <c r="F53" s="4">
        <v>1280.8630000000001</v>
      </c>
      <c r="G53" s="4">
        <v>739.16099999999994</v>
      </c>
      <c r="H53" s="4">
        <v>457.73899999999998</v>
      </c>
      <c r="I53" s="4">
        <v>650.32799999999997</v>
      </c>
      <c r="J53" s="4">
        <v>390.36099999999999</v>
      </c>
      <c r="K53" s="4">
        <v>422.74900000000002</v>
      </c>
      <c r="L53" s="4">
        <v>572.37900000000002</v>
      </c>
      <c r="M53" s="4">
        <v>664.54100000000005</v>
      </c>
      <c r="N53" s="4">
        <v>655.28099999999995</v>
      </c>
      <c r="O53" s="4">
        <v>1074.3009999999999</v>
      </c>
      <c r="P53" s="4">
        <v>640.14499999999998</v>
      </c>
      <c r="Q53" s="4">
        <v>882.93399999999997</v>
      </c>
      <c r="R53" s="4">
        <v>588.66399999999999</v>
      </c>
      <c r="S53" s="4">
        <v>554.70899999999995</v>
      </c>
      <c r="T53" s="4">
        <v>514.14099999999996</v>
      </c>
      <c r="U53" s="4">
        <v>493.971</v>
      </c>
      <c r="V53" s="4">
        <v>285.77699999999999</v>
      </c>
      <c r="W53" s="4">
        <v>420.89699999999999</v>
      </c>
      <c r="X53" s="4">
        <v>598.38099999999997</v>
      </c>
      <c r="Y53" s="4">
        <v>765.90099999999995</v>
      </c>
      <c r="Z53" s="4">
        <v>475.03800000000001</v>
      </c>
      <c r="AA53" s="4">
        <v>853.41499999999996</v>
      </c>
      <c r="AB53" s="4">
        <v>448.14499999999998</v>
      </c>
      <c r="AC53" s="4">
        <v>680.04</v>
      </c>
      <c r="AD53" s="4">
        <v>548.96500000000003</v>
      </c>
      <c r="AE53" s="19">
        <v>536.18499999999995</v>
      </c>
      <c r="AF53" s="4">
        <v>603.04700000000003</v>
      </c>
      <c r="AG53" s="4">
        <v>364.91199999999998</v>
      </c>
      <c r="AH53" s="4">
        <v>435.43099999999998</v>
      </c>
      <c r="AI53" s="4">
        <v>628.18600000000004</v>
      </c>
      <c r="AJ53" s="4">
        <v>399.44799999999998</v>
      </c>
      <c r="AK53" s="4">
        <v>506.46800000000002</v>
      </c>
      <c r="AL53" s="4">
        <v>743.21299999999997</v>
      </c>
      <c r="AM53" s="4">
        <v>502.505</v>
      </c>
    </row>
    <row r="54" spans="1:1005" ht="15" x14ac:dyDescent="0.25">
      <c r="A54" s="33">
        <v>45748</v>
      </c>
      <c r="B54" s="4">
        <v>945.3</v>
      </c>
      <c r="C54" s="4">
        <v>945.3</v>
      </c>
      <c r="D54" s="4">
        <v>945.3</v>
      </c>
      <c r="E54" s="4">
        <v>1858.4939999999999</v>
      </c>
      <c r="F54" s="4">
        <v>2360.6790000000001</v>
      </c>
      <c r="G54" s="4">
        <v>1108.527</v>
      </c>
      <c r="H54" s="4">
        <v>756.69100000000003</v>
      </c>
      <c r="I54" s="4">
        <v>1180.191</v>
      </c>
      <c r="J54" s="4">
        <v>692.56399999999996</v>
      </c>
      <c r="K54" s="4">
        <v>530.25599999999997</v>
      </c>
      <c r="L54" s="4">
        <v>1016.461</v>
      </c>
      <c r="M54" s="4">
        <v>1514.546</v>
      </c>
      <c r="N54" s="4">
        <v>948.46900000000005</v>
      </c>
      <c r="O54" s="4">
        <v>863.29</v>
      </c>
      <c r="P54" s="4">
        <v>1017.451</v>
      </c>
      <c r="Q54" s="4">
        <v>1490.67</v>
      </c>
      <c r="R54" s="4">
        <v>1116.171</v>
      </c>
      <c r="S54" s="4">
        <v>659.76499999999999</v>
      </c>
      <c r="T54" s="4">
        <v>783.16899999999998</v>
      </c>
      <c r="U54" s="4">
        <v>776.27300000000002</v>
      </c>
      <c r="V54" s="4">
        <v>484.03399999999999</v>
      </c>
      <c r="W54" s="4">
        <v>531.65300000000002</v>
      </c>
      <c r="X54" s="4">
        <v>1357.104</v>
      </c>
      <c r="Y54" s="4">
        <v>1381.655</v>
      </c>
      <c r="Z54" s="4">
        <v>1117.6400000000001</v>
      </c>
      <c r="AA54" s="4">
        <v>1100.722</v>
      </c>
      <c r="AB54" s="4">
        <v>785.62</v>
      </c>
      <c r="AC54" s="4">
        <v>861.22199999999998</v>
      </c>
      <c r="AD54" s="4">
        <v>798.94500000000005</v>
      </c>
      <c r="AE54" s="19">
        <v>1134.579</v>
      </c>
      <c r="AF54" s="4">
        <v>1062.3340000000001</v>
      </c>
      <c r="AG54" s="4">
        <v>401.69099999999997</v>
      </c>
      <c r="AH54" s="4">
        <v>615.06200000000001</v>
      </c>
      <c r="AI54" s="4">
        <v>637.70100000000002</v>
      </c>
      <c r="AJ54" s="4">
        <v>458.06799999999998</v>
      </c>
      <c r="AK54" s="4">
        <v>550.98299999999995</v>
      </c>
      <c r="AL54" s="4">
        <v>748.94399999999996</v>
      </c>
      <c r="AM54" s="4">
        <v>887.54100000000005</v>
      </c>
    </row>
    <row r="55" spans="1:1005" ht="15" x14ac:dyDescent="0.25">
      <c r="A55" s="33">
        <v>45778</v>
      </c>
      <c r="B55" s="4">
        <v>2213.1999999999998</v>
      </c>
      <c r="C55" s="4">
        <v>2213.1999999999998</v>
      </c>
      <c r="D55" s="4">
        <v>2213.1999999999998</v>
      </c>
      <c r="E55" s="4">
        <v>4205.2610000000004</v>
      </c>
      <c r="F55" s="4">
        <v>3561.7339999999999</v>
      </c>
      <c r="G55" s="4">
        <v>2881.4349999999999</v>
      </c>
      <c r="H55" s="4">
        <v>1242.78</v>
      </c>
      <c r="I55" s="4">
        <v>1504.7829999999999</v>
      </c>
      <c r="J55" s="4">
        <v>759.40200000000004</v>
      </c>
      <c r="K55" s="4">
        <v>1164.5119999999999</v>
      </c>
      <c r="L55" s="4">
        <v>1886.134</v>
      </c>
      <c r="M55" s="4">
        <v>3569.6489999999999</v>
      </c>
      <c r="N55" s="4">
        <v>2007.328</v>
      </c>
      <c r="O55" s="4">
        <v>2337.2199999999998</v>
      </c>
      <c r="P55" s="4">
        <v>3024.0659999999998</v>
      </c>
      <c r="Q55" s="4">
        <v>4078.4679999999998</v>
      </c>
      <c r="R55" s="4">
        <v>2722.2579999999998</v>
      </c>
      <c r="S55" s="4">
        <v>1981.376</v>
      </c>
      <c r="T55" s="4">
        <v>1898.8910000000001</v>
      </c>
      <c r="U55" s="4">
        <v>2218.2620000000002</v>
      </c>
      <c r="V55" s="4">
        <v>244.339</v>
      </c>
      <c r="W55" s="4">
        <v>1255.2049999999999</v>
      </c>
      <c r="X55" s="4">
        <v>1686.3530000000001</v>
      </c>
      <c r="Y55" s="4">
        <v>2941.3029999999999</v>
      </c>
      <c r="Z55" s="4">
        <v>2390.7310000000002</v>
      </c>
      <c r="AA55" s="4">
        <v>2062.683</v>
      </c>
      <c r="AB55" s="4">
        <v>2218.723</v>
      </c>
      <c r="AC55" s="4">
        <v>2651.2330000000002</v>
      </c>
      <c r="AD55" s="4">
        <v>964.63</v>
      </c>
      <c r="AE55" s="19">
        <v>2327.7979999999998</v>
      </c>
      <c r="AF55" s="4">
        <v>1222.662</v>
      </c>
      <c r="AG55" s="4">
        <v>794.66800000000001</v>
      </c>
      <c r="AH55" s="4">
        <v>1714.702</v>
      </c>
      <c r="AI55" s="4">
        <v>1252.5820000000001</v>
      </c>
      <c r="AJ55" s="4">
        <v>804.63199999999995</v>
      </c>
      <c r="AK55" s="4">
        <v>1771.3140000000001</v>
      </c>
      <c r="AL55" s="4">
        <v>2186.9380000000001</v>
      </c>
      <c r="AM55" s="4">
        <v>4105.277</v>
      </c>
    </row>
    <row r="56" spans="1:1005" ht="15" x14ac:dyDescent="0.25">
      <c r="A56" s="33">
        <v>45809</v>
      </c>
      <c r="B56" s="4">
        <v>2594.5</v>
      </c>
      <c r="C56" s="4">
        <v>2594.5</v>
      </c>
      <c r="D56" s="4">
        <v>2594.5</v>
      </c>
      <c r="E56" s="4">
        <v>3794.0590000000002</v>
      </c>
      <c r="F56" s="4">
        <v>4664.723</v>
      </c>
      <c r="G56" s="4">
        <v>1940.144</v>
      </c>
      <c r="H56" s="4">
        <v>2021.4110000000001</v>
      </c>
      <c r="I56" s="4">
        <v>1261.7449999999999</v>
      </c>
      <c r="J56" s="4">
        <v>1603.4749999999999</v>
      </c>
      <c r="K56" s="4">
        <v>2746.605</v>
      </c>
      <c r="L56" s="4">
        <v>1319.7560000000001</v>
      </c>
      <c r="M56" s="4">
        <v>4862.5770000000002</v>
      </c>
      <c r="N56" s="4">
        <v>1726.74</v>
      </c>
      <c r="O56" s="4">
        <v>5121.7839999999997</v>
      </c>
      <c r="P56" s="4">
        <v>3022.4679999999998</v>
      </c>
      <c r="Q56" s="4">
        <v>5286.5140000000001</v>
      </c>
      <c r="R56" s="4">
        <v>2753.116</v>
      </c>
      <c r="S56" s="4">
        <v>3582.6410000000001</v>
      </c>
      <c r="T56" s="4">
        <v>1531.5440000000001</v>
      </c>
      <c r="U56" s="4">
        <v>1630.576</v>
      </c>
      <c r="V56" s="4">
        <v>351.95400000000001</v>
      </c>
      <c r="W56" s="4">
        <v>2404.15</v>
      </c>
      <c r="X56" s="4">
        <v>1082.018</v>
      </c>
      <c r="Y56" s="4">
        <v>3829.482</v>
      </c>
      <c r="Z56" s="4">
        <v>2149.7240000000002</v>
      </c>
      <c r="AA56" s="4">
        <v>1379.7629999999999</v>
      </c>
      <c r="AB56" s="4">
        <v>4140.2470000000003</v>
      </c>
      <c r="AC56" s="4">
        <v>2789.0590000000002</v>
      </c>
      <c r="AD56" s="4">
        <v>2711.6640000000002</v>
      </c>
      <c r="AE56" s="19">
        <v>5517.1959999999999</v>
      </c>
      <c r="AF56" s="4">
        <v>436.3</v>
      </c>
      <c r="AG56" s="4">
        <v>1133.81</v>
      </c>
      <c r="AH56" s="4">
        <v>3248.931</v>
      </c>
      <c r="AI56" s="4">
        <v>2418.4949999999999</v>
      </c>
      <c r="AJ56" s="4">
        <v>1201.664</v>
      </c>
      <c r="AK56" s="4">
        <v>3327.4319999999998</v>
      </c>
      <c r="AL56" s="4">
        <v>6225.5569999999998</v>
      </c>
      <c r="AM56" s="4">
        <v>6375.9409999999998</v>
      </c>
    </row>
    <row r="57" spans="1:1005" ht="15" x14ac:dyDescent="0.25">
      <c r="A57" s="33">
        <v>45839</v>
      </c>
      <c r="B57" s="4">
        <v>897.8</v>
      </c>
      <c r="C57" s="4">
        <v>897.8</v>
      </c>
      <c r="D57" s="4">
        <v>897.8</v>
      </c>
      <c r="E57" s="4">
        <v>1178.25</v>
      </c>
      <c r="F57" s="4">
        <v>1873.7080000000001</v>
      </c>
      <c r="G57" s="4">
        <v>656.86900000000003</v>
      </c>
      <c r="H57" s="4">
        <v>665.46199999999999</v>
      </c>
      <c r="I57" s="4">
        <v>552.76300000000003</v>
      </c>
      <c r="J57" s="4">
        <v>756.32899999999995</v>
      </c>
      <c r="K57" s="4">
        <v>1142.8720000000001</v>
      </c>
      <c r="L57" s="4">
        <v>489.89499999999998</v>
      </c>
      <c r="M57" s="4">
        <v>2033.6949999999999</v>
      </c>
      <c r="N57" s="4">
        <v>432.74700000000001</v>
      </c>
      <c r="O57" s="4">
        <v>4287.5190000000002</v>
      </c>
      <c r="P57" s="4">
        <v>1283.702</v>
      </c>
      <c r="Q57" s="4">
        <v>1871.9749999999999</v>
      </c>
      <c r="R57" s="4">
        <v>1557.1189999999999</v>
      </c>
      <c r="S57" s="4">
        <v>2008.548</v>
      </c>
      <c r="T57" s="4">
        <v>360.35</v>
      </c>
      <c r="U57" s="4">
        <v>390.42200000000003</v>
      </c>
      <c r="V57" s="4">
        <v>86.016999999999996</v>
      </c>
      <c r="W57" s="4">
        <v>630.67899999999997</v>
      </c>
      <c r="X57" s="4">
        <v>489.18099999999998</v>
      </c>
      <c r="Y57" s="4">
        <v>1644.7550000000001</v>
      </c>
      <c r="Z57" s="4">
        <v>579.16800000000001</v>
      </c>
      <c r="AA57" s="4">
        <v>446.815</v>
      </c>
      <c r="AB57" s="4">
        <v>2089.1999999999998</v>
      </c>
      <c r="AC57" s="4">
        <v>1583.7629999999999</v>
      </c>
      <c r="AD57" s="4">
        <v>976.92200000000003</v>
      </c>
      <c r="AE57" s="19">
        <v>3946.846</v>
      </c>
      <c r="AF57" s="4">
        <v>171.98500000000001</v>
      </c>
      <c r="AG57" s="4">
        <v>315.32499999999999</v>
      </c>
      <c r="AH57" s="4">
        <v>1049.461</v>
      </c>
      <c r="AI57" s="4">
        <v>894.12599999999998</v>
      </c>
      <c r="AJ57" s="4">
        <v>402.25299999999999</v>
      </c>
      <c r="AK57" s="4">
        <v>2210.6579999999999</v>
      </c>
      <c r="AL57" s="4">
        <v>3564.6410000000001</v>
      </c>
      <c r="AM57" s="4">
        <v>2635.8330000000001</v>
      </c>
    </row>
    <row r="58" spans="1:1005" ht="15" x14ac:dyDescent="0.25">
      <c r="A58" s="33">
        <v>45870</v>
      </c>
      <c r="B58" s="4">
        <v>445.1</v>
      </c>
      <c r="C58" s="4">
        <v>445.1</v>
      </c>
      <c r="D58" s="4">
        <v>445.1</v>
      </c>
      <c r="E58" s="4">
        <v>542.42999999999995</v>
      </c>
      <c r="F58" s="4">
        <v>635.16600000000005</v>
      </c>
      <c r="G58" s="4">
        <v>457.68799999999999</v>
      </c>
      <c r="H58" s="4">
        <v>342.803</v>
      </c>
      <c r="I58" s="4">
        <v>406.35399999999998</v>
      </c>
      <c r="J58" s="4">
        <v>331.01299999999998</v>
      </c>
      <c r="K58" s="4">
        <v>458.33800000000002</v>
      </c>
      <c r="L58" s="4">
        <v>348.05599999999998</v>
      </c>
      <c r="M58" s="4">
        <v>791.84</v>
      </c>
      <c r="N58" s="4">
        <v>282.47399999999999</v>
      </c>
      <c r="O58" s="4">
        <v>1224.954</v>
      </c>
      <c r="P58" s="4">
        <v>460.32600000000002</v>
      </c>
      <c r="Q58" s="4">
        <v>970.327</v>
      </c>
      <c r="R58" s="4">
        <v>653.36099999999999</v>
      </c>
      <c r="S58" s="4">
        <v>888.21</v>
      </c>
      <c r="T58" s="4">
        <v>242.41300000000001</v>
      </c>
      <c r="U58" s="4">
        <v>322.32900000000001</v>
      </c>
      <c r="V58" s="4">
        <v>110.086</v>
      </c>
      <c r="W58" s="4">
        <v>292.71300000000002</v>
      </c>
      <c r="X58" s="4">
        <v>277.93400000000003</v>
      </c>
      <c r="Y58" s="4">
        <v>593.149</v>
      </c>
      <c r="Z58" s="4">
        <v>410.50299999999999</v>
      </c>
      <c r="AA58" s="4">
        <v>382.52</v>
      </c>
      <c r="AB58" s="4">
        <v>648.43899999999996</v>
      </c>
      <c r="AC58" s="4">
        <v>544.05799999999999</v>
      </c>
      <c r="AD58" s="4">
        <v>506.13200000000001</v>
      </c>
      <c r="AE58" s="19">
        <v>982.23900000000003</v>
      </c>
      <c r="AF58" s="4">
        <v>212.851</v>
      </c>
      <c r="AG58" s="4">
        <v>332.88499999999999</v>
      </c>
      <c r="AH58" s="4">
        <v>491.529</v>
      </c>
      <c r="AI58" s="4">
        <v>371.68200000000002</v>
      </c>
      <c r="AJ58" s="4">
        <v>237.494</v>
      </c>
      <c r="AK58" s="4">
        <v>907.63400000000001</v>
      </c>
      <c r="AL58" s="4">
        <v>1106.0909999999999</v>
      </c>
      <c r="AM58" s="4">
        <v>1049.289</v>
      </c>
    </row>
    <row r="59" spans="1:1005" ht="15" x14ac:dyDescent="0.25">
      <c r="A59" s="33">
        <v>45901</v>
      </c>
      <c r="B59" s="4">
        <v>385.8</v>
      </c>
      <c r="C59" s="4">
        <v>385.8</v>
      </c>
      <c r="D59" s="4">
        <v>385.8</v>
      </c>
      <c r="E59" s="4">
        <v>570.19899999999996</v>
      </c>
      <c r="F59" s="4">
        <v>668.92100000000005</v>
      </c>
      <c r="G59" s="4">
        <v>406.35399999999998</v>
      </c>
      <c r="H59" s="4">
        <v>394.40800000000002</v>
      </c>
      <c r="I59" s="4">
        <v>292.76</v>
      </c>
      <c r="J59" s="4">
        <v>285</v>
      </c>
      <c r="K59" s="4">
        <v>475.47</v>
      </c>
      <c r="L59" s="4">
        <v>370.654</v>
      </c>
      <c r="M59" s="4">
        <v>707.98400000000004</v>
      </c>
      <c r="N59" s="4">
        <v>364.94499999999999</v>
      </c>
      <c r="O59" s="4">
        <v>627.67499999999995</v>
      </c>
      <c r="P59" s="4">
        <v>439.55399999999997</v>
      </c>
      <c r="Q59" s="4">
        <v>844.00400000000002</v>
      </c>
      <c r="R59" s="4">
        <v>481.35899999999998</v>
      </c>
      <c r="S59" s="4">
        <v>615.64499999999998</v>
      </c>
      <c r="T59" s="4">
        <v>314.46499999999997</v>
      </c>
      <c r="U59" s="4">
        <v>275.608</v>
      </c>
      <c r="V59" s="4">
        <v>284.34500000000003</v>
      </c>
      <c r="W59" s="4">
        <v>483.54399999999998</v>
      </c>
      <c r="X59" s="4">
        <v>362.70299999999997</v>
      </c>
      <c r="Y59" s="4">
        <v>445.93400000000003</v>
      </c>
      <c r="Z59" s="4">
        <v>418.55500000000001</v>
      </c>
      <c r="AA59" s="4">
        <v>402.05799999999999</v>
      </c>
      <c r="AB59" s="4">
        <v>491.30200000000002</v>
      </c>
      <c r="AC59" s="4">
        <v>378.755</v>
      </c>
      <c r="AD59" s="4">
        <v>341.22300000000001</v>
      </c>
      <c r="AE59" s="19">
        <v>603.77200000000005</v>
      </c>
      <c r="AF59" s="4">
        <v>226.72300000000001</v>
      </c>
      <c r="AG59" s="4">
        <v>528.44000000000005</v>
      </c>
      <c r="AH59" s="4">
        <v>469.57499999999999</v>
      </c>
      <c r="AI59" s="4">
        <v>331.97199999999998</v>
      </c>
      <c r="AJ59" s="4">
        <v>279.815</v>
      </c>
      <c r="AK59" s="4">
        <v>736.97400000000005</v>
      </c>
      <c r="AL59" s="4">
        <v>609.423</v>
      </c>
      <c r="AM59" s="4">
        <v>688.77700000000004</v>
      </c>
    </row>
    <row r="60" spans="1:1005" ht="15" x14ac:dyDescent="0.25">
      <c r="A60" s="33">
        <v>45931</v>
      </c>
      <c r="B60" s="4">
        <v>371.23</v>
      </c>
      <c r="C60" s="4">
        <v>594.96</v>
      </c>
      <c r="D60" s="4">
        <v>473.9</v>
      </c>
      <c r="E60" s="4">
        <v>877.07299999999998</v>
      </c>
      <c r="F60" s="4">
        <v>880.70600000000002</v>
      </c>
      <c r="G60" s="4">
        <v>380.149</v>
      </c>
      <c r="H60" s="4">
        <v>366.51299999999998</v>
      </c>
      <c r="I60" s="4">
        <v>345.72800000000001</v>
      </c>
      <c r="J60" s="4">
        <v>405.10599999999999</v>
      </c>
      <c r="K60" s="4">
        <v>345.23599999999999</v>
      </c>
      <c r="L60" s="4">
        <v>294.202</v>
      </c>
      <c r="M60" s="4">
        <v>616.94399999999996</v>
      </c>
      <c r="N60" s="4">
        <v>457.58800000000002</v>
      </c>
      <c r="O60" s="4">
        <v>628.41099999999994</v>
      </c>
      <c r="P60" s="4">
        <v>556.26499999999999</v>
      </c>
      <c r="Q60" s="4">
        <v>955.46</v>
      </c>
      <c r="R60" s="4">
        <v>557.65700000000004</v>
      </c>
      <c r="S60" s="4">
        <v>438.71699999999998</v>
      </c>
      <c r="T60" s="4">
        <v>438.834</v>
      </c>
      <c r="U60" s="4">
        <v>282.00400000000002</v>
      </c>
      <c r="V60" s="4">
        <v>318.17099999999999</v>
      </c>
      <c r="W60" s="4">
        <v>331.54</v>
      </c>
      <c r="X60" s="4">
        <v>477.80200000000002</v>
      </c>
      <c r="Y60" s="4">
        <v>627.55799999999999</v>
      </c>
      <c r="Z60" s="4">
        <v>1125.875</v>
      </c>
      <c r="AA60" s="4">
        <v>550.68299999999999</v>
      </c>
      <c r="AB60" s="4">
        <v>450.91300000000001</v>
      </c>
      <c r="AC60" s="4">
        <v>406.57600000000002</v>
      </c>
      <c r="AD60" s="4">
        <v>462.714</v>
      </c>
      <c r="AE60" s="19">
        <v>647.35</v>
      </c>
      <c r="AF60" s="4">
        <v>264.23099999999999</v>
      </c>
      <c r="AG60" s="4">
        <v>581.46799999999996</v>
      </c>
      <c r="AH60" s="4">
        <v>656.23500000000001</v>
      </c>
      <c r="AI60" s="4">
        <v>316.87299999999999</v>
      </c>
      <c r="AJ60" s="4">
        <v>436.61200000000002</v>
      </c>
      <c r="AK60" s="4">
        <v>745.29300000000001</v>
      </c>
      <c r="AL60" s="4">
        <v>680.68</v>
      </c>
      <c r="AM60" s="4">
        <v>774.27200000000005</v>
      </c>
    </row>
    <row r="61" spans="1:1005" ht="15" x14ac:dyDescent="0.25">
      <c r="A61" s="33">
        <v>45962</v>
      </c>
      <c r="B61" s="4">
        <v>442.7</v>
      </c>
      <c r="C61" s="4">
        <v>486.02</v>
      </c>
      <c r="D61" s="4">
        <v>461.1</v>
      </c>
      <c r="E61" s="4">
        <v>705.01199999999994</v>
      </c>
      <c r="F61" s="4">
        <v>814.90899999999999</v>
      </c>
      <c r="G61" s="4">
        <v>583.13699999999994</v>
      </c>
      <c r="H61" s="4">
        <v>369.64699999999999</v>
      </c>
      <c r="I61" s="4">
        <v>345.815</v>
      </c>
      <c r="J61" s="4">
        <v>471.19799999999998</v>
      </c>
      <c r="K61" s="4">
        <v>443.61799999999999</v>
      </c>
      <c r="L61" s="4">
        <v>355.827</v>
      </c>
      <c r="M61" s="4">
        <v>603.12199999999996</v>
      </c>
      <c r="N61" s="4">
        <v>492.529</v>
      </c>
      <c r="O61" s="4">
        <v>569.26400000000001</v>
      </c>
      <c r="P61" s="4">
        <v>564.35199999999998</v>
      </c>
      <c r="Q61" s="4">
        <v>664.57500000000005</v>
      </c>
      <c r="R61" s="4">
        <v>658.39400000000001</v>
      </c>
      <c r="S61" s="4">
        <v>428.11700000000002</v>
      </c>
      <c r="T61" s="4">
        <v>422.24</v>
      </c>
      <c r="U61" s="4">
        <v>360.61</v>
      </c>
      <c r="V61" s="4">
        <v>315.41000000000003</v>
      </c>
      <c r="W61" s="4">
        <v>359.47899999999998</v>
      </c>
      <c r="X61" s="4">
        <v>627.82500000000005</v>
      </c>
      <c r="Y61" s="4">
        <v>583.37400000000002</v>
      </c>
      <c r="Z61" s="4">
        <v>637.92999999999995</v>
      </c>
      <c r="AA61" s="4">
        <v>497.08499999999998</v>
      </c>
      <c r="AB61" s="4">
        <v>472.97899999999998</v>
      </c>
      <c r="AC61" s="4">
        <v>471.77699999999999</v>
      </c>
      <c r="AD61" s="4">
        <v>484.66500000000002</v>
      </c>
      <c r="AE61" s="19">
        <v>621.60400000000004</v>
      </c>
      <c r="AF61" s="4">
        <v>321.03100000000001</v>
      </c>
      <c r="AG61" s="4">
        <v>498.76600000000002</v>
      </c>
      <c r="AH61" s="4">
        <v>497.166</v>
      </c>
      <c r="AI61" s="4">
        <v>376.49400000000003</v>
      </c>
      <c r="AJ61" s="4">
        <v>437.39</v>
      </c>
      <c r="AK61" s="4">
        <v>578.29899999999998</v>
      </c>
      <c r="AL61" s="4">
        <v>623.64099999999996</v>
      </c>
      <c r="AM61" s="4">
        <v>664.596</v>
      </c>
    </row>
    <row r="62" spans="1:1005" ht="15" x14ac:dyDescent="0.25">
      <c r="A62" s="33">
        <v>45992</v>
      </c>
      <c r="B62" s="4">
        <v>364</v>
      </c>
      <c r="C62" s="4">
        <v>364</v>
      </c>
      <c r="D62" s="4">
        <v>364</v>
      </c>
      <c r="E62" s="4">
        <v>560.34699999999998</v>
      </c>
      <c r="F62" s="4">
        <v>617.34799999999996</v>
      </c>
      <c r="G62" s="4">
        <v>430.654</v>
      </c>
      <c r="H62" s="4">
        <v>351.11599999999999</v>
      </c>
      <c r="I62" s="4">
        <v>328.52499999999998</v>
      </c>
      <c r="J62" s="4">
        <v>374.77600000000001</v>
      </c>
      <c r="K62" s="4">
        <v>389.596</v>
      </c>
      <c r="L62" s="4">
        <v>327.62200000000001</v>
      </c>
      <c r="M62" s="4">
        <v>510.68099999999998</v>
      </c>
      <c r="N62" s="4">
        <v>423.44799999999998</v>
      </c>
      <c r="O62" s="4">
        <v>563.03300000000002</v>
      </c>
      <c r="P62" s="4">
        <v>605.40300000000002</v>
      </c>
      <c r="Q62" s="4">
        <v>551.36500000000001</v>
      </c>
      <c r="R62" s="4">
        <v>556.40700000000004</v>
      </c>
      <c r="S62" s="4">
        <v>415.94</v>
      </c>
      <c r="T62" s="4">
        <v>341.87900000000002</v>
      </c>
      <c r="U62" s="4">
        <v>347.12</v>
      </c>
      <c r="V62" s="4">
        <v>263.68</v>
      </c>
      <c r="W62" s="4">
        <v>350.05500000000001</v>
      </c>
      <c r="X62" s="4">
        <v>407.20100000000002</v>
      </c>
      <c r="Y62" s="4">
        <v>476.709</v>
      </c>
      <c r="Z62" s="4">
        <v>477.93099999999998</v>
      </c>
      <c r="AA62" s="4">
        <v>467.36799999999999</v>
      </c>
      <c r="AB62" s="4">
        <v>473.07499999999999</v>
      </c>
      <c r="AC62" s="4">
        <v>429.75099999999998</v>
      </c>
      <c r="AD62" s="4">
        <v>464.82600000000002</v>
      </c>
      <c r="AE62" s="19">
        <v>547.88499999999999</v>
      </c>
      <c r="AF62" s="4">
        <v>318.94</v>
      </c>
      <c r="AG62" s="4">
        <v>369.88600000000002</v>
      </c>
      <c r="AH62" s="4">
        <v>415.94799999999998</v>
      </c>
      <c r="AI62" s="4">
        <v>354.63099999999997</v>
      </c>
      <c r="AJ62" s="4">
        <v>347.245</v>
      </c>
      <c r="AK62" s="4">
        <v>506.31900000000002</v>
      </c>
      <c r="AL62" s="4">
        <v>561.36699999999996</v>
      </c>
      <c r="AM62" s="4">
        <v>604.07299999999998</v>
      </c>
    </row>
    <row r="63" spans="1:1005" ht="15" x14ac:dyDescent="0.25">
      <c r="A63" s="33">
        <v>46023</v>
      </c>
      <c r="B63" s="4">
        <v>355.1</v>
      </c>
      <c r="C63" s="4">
        <v>355.1</v>
      </c>
      <c r="D63" s="4">
        <v>355.1</v>
      </c>
      <c r="E63" s="4">
        <v>471.74900000000002</v>
      </c>
      <c r="F63" s="4">
        <v>490.02300000000002</v>
      </c>
      <c r="G63" s="4">
        <v>374.35</v>
      </c>
      <c r="H63" s="4">
        <v>321.8</v>
      </c>
      <c r="I63" s="4">
        <v>310.096</v>
      </c>
      <c r="J63" s="4">
        <v>301.44099999999997</v>
      </c>
      <c r="K63" s="4">
        <v>339.99099999999999</v>
      </c>
      <c r="L63" s="4">
        <v>448.38900000000001</v>
      </c>
      <c r="M63" s="4">
        <v>462.14499999999998</v>
      </c>
      <c r="N63" s="4">
        <v>394.48399999999998</v>
      </c>
      <c r="O63" s="4">
        <v>487.31900000000002</v>
      </c>
      <c r="P63" s="4">
        <v>518.36699999999996</v>
      </c>
      <c r="Q63" s="4">
        <v>494.017</v>
      </c>
      <c r="R63" s="4">
        <v>442.6</v>
      </c>
      <c r="S63" s="4">
        <v>395.84100000000001</v>
      </c>
      <c r="T63" s="4">
        <v>325.488</v>
      </c>
      <c r="U63" s="4">
        <v>309.64800000000002</v>
      </c>
      <c r="V63" s="4">
        <v>232.68899999999999</v>
      </c>
      <c r="W63" s="4">
        <v>314.20299999999997</v>
      </c>
      <c r="X63" s="4">
        <v>597.87699999999995</v>
      </c>
      <c r="Y63" s="4">
        <v>437.23399999999998</v>
      </c>
      <c r="Z63" s="4">
        <v>412.435</v>
      </c>
      <c r="AA63" s="4">
        <v>383.16199999999998</v>
      </c>
      <c r="AB63" s="4">
        <v>446.779</v>
      </c>
      <c r="AC63" s="4">
        <v>397.26400000000001</v>
      </c>
      <c r="AD63" s="4">
        <v>419.39800000000002</v>
      </c>
      <c r="AE63" s="19">
        <v>499.37799999999999</v>
      </c>
      <c r="AF63" s="4">
        <v>294.90800000000002</v>
      </c>
      <c r="AG63" s="4">
        <v>298.90100000000001</v>
      </c>
      <c r="AH63" s="4">
        <v>372.29700000000003</v>
      </c>
      <c r="AI63" s="4">
        <v>347.77</v>
      </c>
      <c r="AJ63" s="4">
        <v>327.67599999999999</v>
      </c>
      <c r="AK63" s="4">
        <v>428.45800000000003</v>
      </c>
      <c r="AL63" s="4">
        <v>506.25599999999997</v>
      </c>
      <c r="AM63" s="4">
        <v>578.25699999999995</v>
      </c>
    </row>
    <row r="64" spans="1:1005" ht="15" x14ac:dyDescent="0.25">
      <c r="A64" s="33">
        <v>46054</v>
      </c>
      <c r="B64" s="4">
        <v>399.3</v>
      </c>
      <c r="C64" s="4">
        <v>399.3</v>
      </c>
      <c r="D64" s="4">
        <v>399.3</v>
      </c>
      <c r="E64" s="4">
        <v>538.27599999999995</v>
      </c>
      <c r="F64" s="4">
        <v>492.404</v>
      </c>
      <c r="G64" s="4">
        <v>339.59100000000001</v>
      </c>
      <c r="H64" s="4">
        <v>305.012</v>
      </c>
      <c r="I64" s="4">
        <v>266.71100000000001</v>
      </c>
      <c r="J64" s="4">
        <v>273.95299999999997</v>
      </c>
      <c r="K64" s="4">
        <v>344.18</v>
      </c>
      <c r="L64" s="4">
        <v>530.95399999999995</v>
      </c>
      <c r="M64" s="4">
        <v>405.601</v>
      </c>
      <c r="N64" s="4">
        <v>394.04399999999998</v>
      </c>
      <c r="O64" s="4">
        <v>449.94099999999997</v>
      </c>
      <c r="P64" s="4">
        <v>442.83800000000002</v>
      </c>
      <c r="Q64" s="4">
        <v>456.55200000000002</v>
      </c>
      <c r="R64" s="4">
        <v>415.67700000000002</v>
      </c>
      <c r="S64" s="4">
        <v>391.40300000000002</v>
      </c>
      <c r="T64" s="4">
        <v>293.38299999999998</v>
      </c>
      <c r="U64" s="4">
        <v>247.93199999999999</v>
      </c>
      <c r="V64" s="4">
        <v>243.63300000000001</v>
      </c>
      <c r="W64" s="4">
        <v>272.73899999999998</v>
      </c>
      <c r="X64" s="4">
        <v>561.96699999999998</v>
      </c>
      <c r="Y64" s="4">
        <v>360.41</v>
      </c>
      <c r="Z64" s="4">
        <v>398.435</v>
      </c>
      <c r="AA64" s="4">
        <v>341.36799999999999</v>
      </c>
      <c r="AB64" s="4">
        <v>406.375</v>
      </c>
      <c r="AC64" s="4">
        <v>407.75599999999997</v>
      </c>
      <c r="AD64" s="4">
        <v>362.09</v>
      </c>
      <c r="AE64" s="19">
        <v>423.91300000000001</v>
      </c>
      <c r="AF64" s="4">
        <v>278.22399999999999</v>
      </c>
      <c r="AG64" s="4">
        <v>276.48</v>
      </c>
      <c r="AH64" s="4">
        <v>415.49900000000002</v>
      </c>
      <c r="AI64" s="4">
        <v>273.35199999999998</v>
      </c>
      <c r="AJ64" s="4">
        <v>272.50400000000002</v>
      </c>
      <c r="AK64" s="4">
        <v>384.30599999999998</v>
      </c>
      <c r="AL64" s="4">
        <v>416.22800000000001</v>
      </c>
      <c r="AM64" s="4">
        <v>416.22800000000001</v>
      </c>
      <c r="ALQ64" s="4" t="e">
        <v>#N/A</v>
      </c>
    </row>
    <row r="65" spans="1:1005" ht="15" x14ac:dyDescent="0.25">
      <c r="A65" s="33">
        <v>46082</v>
      </c>
      <c r="B65" s="4">
        <v>652.70000000000005</v>
      </c>
      <c r="C65" s="4">
        <v>652.70000000000005</v>
      </c>
      <c r="D65" s="4">
        <v>652.70000000000005</v>
      </c>
      <c r="E65" s="4">
        <v>1280.8630000000001</v>
      </c>
      <c r="F65" s="4">
        <v>739.16099999999994</v>
      </c>
      <c r="G65" s="4">
        <v>457.73899999999998</v>
      </c>
      <c r="H65" s="4">
        <v>650.32799999999997</v>
      </c>
      <c r="I65" s="4">
        <v>390.36099999999999</v>
      </c>
      <c r="J65" s="4">
        <v>422.74900000000002</v>
      </c>
      <c r="K65" s="4">
        <v>572.37900000000002</v>
      </c>
      <c r="L65" s="4">
        <v>664.54100000000005</v>
      </c>
      <c r="M65" s="4">
        <v>655.28099999999995</v>
      </c>
      <c r="N65" s="4">
        <v>1074.3009999999999</v>
      </c>
      <c r="O65" s="4">
        <v>640.14499999999998</v>
      </c>
      <c r="P65" s="4">
        <v>882.93399999999997</v>
      </c>
      <c r="Q65" s="4">
        <v>588.66399999999999</v>
      </c>
      <c r="R65" s="4">
        <v>554.70899999999995</v>
      </c>
      <c r="S65" s="4">
        <v>514.14099999999996</v>
      </c>
      <c r="T65" s="4">
        <v>493.971</v>
      </c>
      <c r="U65" s="4">
        <v>285.77699999999999</v>
      </c>
      <c r="V65" s="4">
        <v>420.89699999999999</v>
      </c>
      <c r="W65" s="4">
        <v>598.38099999999997</v>
      </c>
      <c r="X65" s="4">
        <v>765.90099999999995</v>
      </c>
      <c r="Y65" s="4">
        <v>475.03800000000001</v>
      </c>
      <c r="Z65" s="4">
        <v>853.41499999999996</v>
      </c>
      <c r="AA65" s="4">
        <v>448.14499999999998</v>
      </c>
      <c r="AB65" s="4">
        <v>680.04</v>
      </c>
      <c r="AC65" s="4">
        <v>548.96500000000003</v>
      </c>
      <c r="AD65" s="4">
        <v>536.18499999999995</v>
      </c>
      <c r="AE65" s="19">
        <v>603.04700000000003</v>
      </c>
      <c r="AF65" s="4">
        <v>364.91199999999998</v>
      </c>
      <c r="AG65" s="4">
        <v>435.43099999999998</v>
      </c>
      <c r="AH65" s="4">
        <v>628.18600000000004</v>
      </c>
      <c r="AI65" s="4">
        <v>399.44799999999998</v>
      </c>
      <c r="AJ65" s="4">
        <v>506.46800000000002</v>
      </c>
      <c r="AK65" s="4">
        <v>743.21299999999997</v>
      </c>
      <c r="AL65" s="4">
        <v>502.505</v>
      </c>
      <c r="AM65" s="4">
        <v>502.505</v>
      </c>
      <c r="ALQ65" s="4" t="e">
        <v>#N/A</v>
      </c>
    </row>
    <row r="66" spans="1:1005" ht="15" x14ac:dyDescent="0.25">
      <c r="A66" s="33">
        <v>46113</v>
      </c>
      <c r="B66" s="4">
        <v>945.3</v>
      </c>
      <c r="C66" s="4">
        <v>945.3</v>
      </c>
      <c r="D66" s="4">
        <v>945.3</v>
      </c>
      <c r="E66" s="4">
        <v>2360.6790000000001</v>
      </c>
      <c r="F66" s="4">
        <v>1108.527</v>
      </c>
      <c r="G66" s="4">
        <v>756.69100000000003</v>
      </c>
      <c r="H66" s="4">
        <v>1180.191</v>
      </c>
      <c r="I66" s="4">
        <v>692.56399999999996</v>
      </c>
      <c r="J66" s="4">
        <v>530.25599999999997</v>
      </c>
      <c r="K66" s="4">
        <v>1016.461</v>
      </c>
      <c r="L66" s="4">
        <v>1514.546</v>
      </c>
      <c r="M66" s="4">
        <v>948.46900000000005</v>
      </c>
      <c r="N66" s="4">
        <v>863.29</v>
      </c>
      <c r="O66" s="4">
        <v>1017.451</v>
      </c>
      <c r="P66" s="4">
        <v>1490.67</v>
      </c>
      <c r="Q66" s="4">
        <v>1116.171</v>
      </c>
      <c r="R66" s="4">
        <v>659.76499999999999</v>
      </c>
      <c r="S66" s="4">
        <v>783.16899999999998</v>
      </c>
      <c r="T66" s="4">
        <v>776.27300000000002</v>
      </c>
      <c r="U66" s="4">
        <v>484.03399999999999</v>
      </c>
      <c r="V66" s="4">
        <v>531.65300000000002</v>
      </c>
      <c r="W66" s="4">
        <v>1357.104</v>
      </c>
      <c r="X66" s="4">
        <v>1381.655</v>
      </c>
      <c r="Y66" s="4">
        <v>1117.6400000000001</v>
      </c>
      <c r="Z66" s="4">
        <v>1100.722</v>
      </c>
      <c r="AA66" s="4">
        <v>785.62</v>
      </c>
      <c r="AB66" s="4">
        <v>861.22199999999998</v>
      </c>
      <c r="AC66" s="4">
        <v>798.94500000000005</v>
      </c>
      <c r="AD66" s="4">
        <v>1134.579</v>
      </c>
      <c r="AE66" s="19">
        <v>1062.3340000000001</v>
      </c>
      <c r="AF66" s="4">
        <v>401.69099999999997</v>
      </c>
      <c r="AG66" s="4">
        <v>615.06200000000001</v>
      </c>
      <c r="AH66" s="4">
        <v>637.70100000000002</v>
      </c>
      <c r="AI66" s="4">
        <v>458.06799999999998</v>
      </c>
      <c r="AJ66" s="4">
        <v>550.98299999999995</v>
      </c>
      <c r="AK66" s="4">
        <v>748.94399999999996</v>
      </c>
      <c r="AL66" s="4">
        <v>887.54100000000005</v>
      </c>
      <c r="AM66" s="4">
        <v>887.54100000000005</v>
      </c>
      <c r="ALQ66" s="4" t="e">
        <v>#N/A</v>
      </c>
    </row>
    <row r="67" spans="1:1005" ht="15" x14ac:dyDescent="0.25">
      <c r="A67" s="33">
        <v>46143</v>
      </c>
      <c r="B67" s="4">
        <v>2213.1999999999998</v>
      </c>
      <c r="C67" s="4">
        <v>2213.1999999999998</v>
      </c>
      <c r="D67" s="4">
        <v>2213.1999999999998</v>
      </c>
      <c r="E67" s="4">
        <v>3561.7339999999999</v>
      </c>
      <c r="F67" s="4">
        <v>2881.4349999999999</v>
      </c>
      <c r="G67" s="4">
        <v>1242.78</v>
      </c>
      <c r="H67" s="4">
        <v>1504.7829999999999</v>
      </c>
      <c r="I67" s="4">
        <v>759.40200000000004</v>
      </c>
      <c r="J67" s="4">
        <v>1164.5119999999999</v>
      </c>
      <c r="K67" s="4">
        <v>1886.134</v>
      </c>
      <c r="L67" s="4">
        <v>3569.6489999999999</v>
      </c>
      <c r="M67" s="4">
        <v>2007.328</v>
      </c>
      <c r="N67" s="4">
        <v>2337.2199999999998</v>
      </c>
      <c r="O67" s="4">
        <v>3024.0659999999998</v>
      </c>
      <c r="P67" s="4">
        <v>4078.4679999999998</v>
      </c>
      <c r="Q67" s="4">
        <v>2722.2579999999998</v>
      </c>
      <c r="R67" s="4">
        <v>1981.376</v>
      </c>
      <c r="S67" s="4">
        <v>1898.8910000000001</v>
      </c>
      <c r="T67" s="4">
        <v>2218.2620000000002</v>
      </c>
      <c r="U67" s="4">
        <v>244.339</v>
      </c>
      <c r="V67" s="4">
        <v>1255.2049999999999</v>
      </c>
      <c r="W67" s="4">
        <v>1686.3530000000001</v>
      </c>
      <c r="X67" s="4">
        <v>2941.3029999999999</v>
      </c>
      <c r="Y67" s="4">
        <v>2390.7310000000002</v>
      </c>
      <c r="Z67" s="4">
        <v>2062.683</v>
      </c>
      <c r="AA67" s="4">
        <v>2218.723</v>
      </c>
      <c r="AB67" s="4">
        <v>2651.2330000000002</v>
      </c>
      <c r="AC67" s="4">
        <v>964.63</v>
      </c>
      <c r="AD67" s="4">
        <v>2327.7979999999998</v>
      </c>
      <c r="AE67" s="19">
        <v>1222.662</v>
      </c>
      <c r="AF67" s="4">
        <v>794.66800000000001</v>
      </c>
      <c r="AG67" s="4">
        <v>1714.702</v>
      </c>
      <c r="AH67" s="4">
        <v>1252.5820000000001</v>
      </c>
      <c r="AI67" s="4">
        <v>804.63199999999995</v>
      </c>
      <c r="AJ67" s="4">
        <v>1771.3140000000001</v>
      </c>
      <c r="AK67" s="4">
        <v>2186.9380000000001</v>
      </c>
      <c r="AL67" s="4">
        <v>4105.277</v>
      </c>
      <c r="AM67" s="4">
        <v>4105.277</v>
      </c>
      <c r="ALQ67" s="4" t="e">
        <v>#N/A</v>
      </c>
    </row>
    <row r="68" spans="1:1005" ht="15" x14ac:dyDescent="0.25">
      <c r="A68" s="33">
        <v>46174</v>
      </c>
      <c r="B68" s="4">
        <v>2594.5</v>
      </c>
      <c r="C68" s="4">
        <v>2594.5</v>
      </c>
      <c r="D68" s="4">
        <v>2594.5</v>
      </c>
      <c r="E68" s="4">
        <v>4664.723</v>
      </c>
      <c r="F68" s="4">
        <v>1940.144</v>
      </c>
      <c r="G68" s="4">
        <v>2021.4110000000001</v>
      </c>
      <c r="H68" s="4">
        <v>1261.7449999999999</v>
      </c>
      <c r="I68" s="4">
        <v>1603.4749999999999</v>
      </c>
      <c r="J68" s="4">
        <v>2746.605</v>
      </c>
      <c r="K68" s="4">
        <v>1319.7560000000001</v>
      </c>
      <c r="L68" s="4">
        <v>4862.5770000000002</v>
      </c>
      <c r="M68" s="4">
        <v>1726.74</v>
      </c>
      <c r="N68" s="4">
        <v>5121.7839999999997</v>
      </c>
      <c r="O68" s="4">
        <v>3022.4679999999998</v>
      </c>
      <c r="P68" s="4">
        <v>5286.5140000000001</v>
      </c>
      <c r="Q68" s="4">
        <v>2753.116</v>
      </c>
      <c r="R68" s="4">
        <v>3582.6410000000001</v>
      </c>
      <c r="S68" s="4">
        <v>1531.5440000000001</v>
      </c>
      <c r="T68" s="4">
        <v>1630.576</v>
      </c>
      <c r="U68" s="4">
        <v>351.95400000000001</v>
      </c>
      <c r="V68" s="4">
        <v>2404.15</v>
      </c>
      <c r="W68" s="4">
        <v>1082.018</v>
      </c>
      <c r="X68" s="4">
        <v>3829.482</v>
      </c>
      <c r="Y68" s="4">
        <v>2149.7240000000002</v>
      </c>
      <c r="Z68" s="4">
        <v>1379.7629999999999</v>
      </c>
      <c r="AA68" s="4">
        <v>4140.2470000000003</v>
      </c>
      <c r="AB68" s="4">
        <v>2789.0590000000002</v>
      </c>
      <c r="AC68" s="4">
        <v>2711.6640000000002</v>
      </c>
      <c r="AD68" s="4">
        <v>5517.1959999999999</v>
      </c>
      <c r="AE68" s="19">
        <v>436.3</v>
      </c>
      <c r="AF68" s="4">
        <v>1133.81</v>
      </c>
      <c r="AG68" s="4">
        <v>3248.931</v>
      </c>
      <c r="AH68" s="4">
        <v>2418.4949999999999</v>
      </c>
      <c r="AI68" s="4">
        <v>1201.664</v>
      </c>
      <c r="AJ68" s="4">
        <v>3327.4319999999998</v>
      </c>
      <c r="AK68" s="4">
        <v>6225.5569999999998</v>
      </c>
      <c r="AL68" s="4">
        <v>6375.9409999999998</v>
      </c>
      <c r="AM68" s="4">
        <v>6375.9409999999998</v>
      </c>
      <c r="ALQ68" s="4" t="e">
        <v>#N/A</v>
      </c>
    </row>
    <row r="69" spans="1:1005" ht="15" x14ac:dyDescent="0.25">
      <c r="A69" s="33">
        <v>46204</v>
      </c>
      <c r="B69" s="4">
        <v>897.8</v>
      </c>
      <c r="C69" s="4">
        <v>897.8</v>
      </c>
      <c r="D69" s="4">
        <v>897.8</v>
      </c>
      <c r="E69" s="4">
        <v>1873.7080000000001</v>
      </c>
      <c r="F69" s="4">
        <v>656.86900000000003</v>
      </c>
      <c r="G69" s="4">
        <v>665.46199999999999</v>
      </c>
      <c r="H69" s="4">
        <v>552.76300000000003</v>
      </c>
      <c r="I69" s="4">
        <v>756.32899999999995</v>
      </c>
      <c r="J69" s="4">
        <v>1142.8720000000001</v>
      </c>
      <c r="K69" s="4">
        <v>489.89499999999998</v>
      </c>
      <c r="L69" s="4">
        <v>2033.6949999999999</v>
      </c>
      <c r="M69" s="4">
        <v>432.74700000000001</v>
      </c>
      <c r="N69" s="4">
        <v>4287.5190000000002</v>
      </c>
      <c r="O69" s="4">
        <v>1283.702</v>
      </c>
      <c r="P69" s="4">
        <v>1871.9749999999999</v>
      </c>
      <c r="Q69" s="4">
        <v>1557.1189999999999</v>
      </c>
      <c r="R69" s="4">
        <v>2008.548</v>
      </c>
      <c r="S69" s="4">
        <v>360.35</v>
      </c>
      <c r="T69" s="4">
        <v>390.42200000000003</v>
      </c>
      <c r="U69" s="4">
        <v>86.016999999999996</v>
      </c>
      <c r="V69" s="4">
        <v>630.67899999999997</v>
      </c>
      <c r="W69" s="4">
        <v>489.18099999999998</v>
      </c>
      <c r="X69" s="4">
        <v>1644.7550000000001</v>
      </c>
      <c r="Y69" s="4">
        <v>579.16800000000001</v>
      </c>
      <c r="Z69" s="4">
        <v>446.815</v>
      </c>
      <c r="AA69" s="4">
        <v>2089.1999999999998</v>
      </c>
      <c r="AB69" s="4">
        <v>1583.7629999999999</v>
      </c>
      <c r="AC69" s="4">
        <v>976.92200000000003</v>
      </c>
      <c r="AD69" s="4">
        <v>3946.846</v>
      </c>
      <c r="AE69" s="19">
        <v>171.98500000000001</v>
      </c>
      <c r="AF69" s="4">
        <v>315.32499999999999</v>
      </c>
      <c r="AG69" s="4">
        <v>1049.461</v>
      </c>
      <c r="AH69" s="4">
        <v>894.12599999999998</v>
      </c>
      <c r="AI69" s="4">
        <v>402.25299999999999</v>
      </c>
      <c r="AJ69" s="4">
        <v>2210.6579999999999</v>
      </c>
      <c r="AK69" s="4">
        <v>3564.6410000000001</v>
      </c>
      <c r="AL69" s="4">
        <v>2635.8330000000001</v>
      </c>
      <c r="AM69" s="4">
        <v>2635.8330000000001</v>
      </c>
      <c r="ALQ69" s="4" t="e">
        <v>#N/A</v>
      </c>
    </row>
    <row r="70" spans="1:1005" ht="15" x14ac:dyDescent="0.25">
      <c r="A70" s="33">
        <v>46235</v>
      </c>
      <c r="B70" s="4">
        <v>445.1</v>
      </c>
      <c r="C70" s="4">
        <v>445.1</v>
      </c>
      <c r="D70" s="4">
        <v>445.1</v>
      </c>
      <c r="E70" s="4">
        <v>635.16600000000005</v>
      </c>
      <c r="F70" s="4">
        <v>457.68799999999999</v>
      </c>
      <c r="G70" s="4">
        <v>342.803</v>
      </c>
      <c r="H70" s="4">
        <v>406.35399999999998</v>
      </c>
      <c r="I70" s="4">
        <v>331.01299999999998</v>
      </c>
      <c r="J70" s="4">
        <v>458.33800000000002</v>
      </c>
      <c r="K70" s="4">
        <v>348.05599999999998</v>
      </c>
      <c r="L70" s="4">
        <v>791.84</v>
      </c>
      <c r="M70" s="4">
        <v>282.47399999999999</v>
      </c>
      <c r="N70" s="4">
        <v>1224.954</v>
      </c>
      <c r="O70" s="4">
        <v>460.32600000000002</v>
      </c>
      <c r="P70" s="4">
        <v>970.327</v>
      </c>
      <c r="Q70" s="4">
        <v>653.36099999999999</v>
      </c>
      <c r="R70" s="4">
        <v>888.21</v>
      </c>
      <c r="S70" s="4">
        <v>242.41300000000001</v>
      </c>
      <c r="T70" s="4">
        <v>322.32900000000001</v>
      </c>
      <c r="U70" s="4">
        <v>110.086</v>
      </c>
      <c r="V70" s="4">
        <v>292.71300000000002</v>
      </c>
      <c r="W70" s="4">
        <v>277.93400000000003</v>
      </c>
      <c r="X70" s="4">
        <v>593.149</v>
      </c>
      <c r="Y70" s="4">
        <v>410.50299999999999</v>
      </c>
      <c r="Z70" s="4">
        <v>382.52</v>
      </c>
      <c r="AA70" s="4">
        <v>648.43899999999996</v>
      </c>
      <c r="AB70" s="4">
        <v>544.05799999999999</v>
      </c>
      <c r="AC70" s="4">
        <v>506.13200000000001</v>
      </c>
      <c r="AD70" s="4">
        <v>982.23900000000003</v>
      </c>
      <c r="AE70" s="19">
        <v>212.851</v>
      </c>
      <c r="AF70" s="4">
        <v>332.88499999999999</v>
      </c>
      <c r="AG70" s="4">
        <v>491.529</v>
      </c>
      <c r="AH70" s="4">
        <v>371.68200000000002</v>
      </c>
      <c r="AI70" s="4">
        <v>237.494</v>
      </c>
      <c r="AJ70" s="4">
        <v>907.63400000000001</v>
      </c>
      <c r="AK70" s="4">
        <v>1106.0909999999999</v>
      </c>
      <c r="AL70" s="4">
        <v>1049.289</v>
      </c>
      <c r="AM70" s="4">
        <v>1049.289</v>
      </c>
      <c r="ALQ70" s="4" t="e">
        <v>#N/A</v>
      </c>
    </row>
    <row r="71" spans="1:1005" ht="15" x14ac:dyDescent="0.25">
      <c r="A71" s="33">
        <v>46266</v>
      </c>
      <c r="B71" s="4">
        <v>385.8</v>
      </c>
      <c r="C71" s="4">
        <v>385.8</v>
      </c>
      <c r="D71" s="4">
        <v>385.8</v>
      </c>
      <c r="E71" s="4">
        <v>668.92100000000005</v>
      </c>
      <c r="F71" s="4">
        <v>406.35399999999998</v>
      </c>
      <c r="G71" s="4">
        <v>394.40800000000002</v>
      </c>
      <c r="H71" s="4">
        <v>292.76</v>
      </c>
      <c r="I71" s="4">
        <v>285</v>
      </c>
      <c r="J71" s="4">
        <v>475.47</v>
      </c>
      <c r="K71" s="4">
        <v>370.654</v>
      </c>
      <c r="L71" s="4">
        <v>707.98400000000004</v>
      </c>
      <c r="M71" s="4">
        <v>364.94499999999999</v>
      </c>
      <c r="N71" s="4">
        <v>627.67499999999995</v>
      </c>
      <c r="O71" s="4">
        <v>439.55399999999997</v>
      </c>
      <c r="P71" s="4">
        <v>844.00400000000002</v>
      </c>
      <c r="Q71" s="4">
        <v>481.35899999999998</v>
      </c>
      <c r="R71" s="4">
        <v>615.64499999999998</v>
      </c>
      <c r="S71" s="4">
        <v>314.46499999999997</v>
      </c>
      <c r="T71" s="4">
        <v>275.608</v>
      </c>
      <c r="U71" s="4">
        <v>284.34500000000003</v>
      </c>
      <c r="V71" s="4">
        <v>483.54399999999998</v>
      </c>
      <c r="W71" s="4">
        <v>362.70299999999997</v>
      </c>
      <c r="X71" s="4">
        <v>445.93400000000003</v>
      </c>
      <c r="Y71" s="4">
        <v>418.55500000000001</v>
      </c>
      <c r="Z71" s="4">
        <v>402.05799999999999</v>
      </c>
      <c r="AA71" s="4">
        <v>491.30200000000002</v>
      </c>
      <c r="AB71" s="4">
        <v>378.755</v>
      </c>
      <c r="AC71" s="4">
        <v>341.22300000000001</v>
      </c>
      <c r="AD71" s="4">
        <v>603.77200000000005</v>
      </c>
      <c r="AE71" s="19">
        <v>226.72300000000001</v>
      </c>
      <c r="AF71" s="4">
        <v>528.44000000000005</v>
      </c>
      <c r="AG71" s="4">
        <v>469.57499999999999</v>
      </c>
      <c r="AH71" s="4">
        <v>331.97199999999998</v>
      </c>
      <c r="AI71" s="4">
        <v>279.815</v>
      </c>
      <c r="AJ71" s="4">
        <v>736.97400000000005</v>
      </c>
      <c r="AK71" s="4">
        <v>609.423</v>
      </c>
      <c r="AL71" s="4">
        <v>688.77700000000004</v>
      </c>
      <c r="AM71" s="4">
        <v>688.77700000000004</v>
      </c>
      <c r="ALQ71" s="4" t="e">
        <v>#N/A</v>
      </c>
    </row>
    <row r="72" spans="1:1005" ht="15" x14ac:dyDescent="0.25">
      <c r="A72" s="33"/>
      <c r="B72" s="4"/>
      <c r="C72" s="4"/>
      <c r="D72" s="4"/>
      <c r="ALQ72" s="4" t="e">
        <v>#N/A</v>
      </c>
    </row>
    <row r="73" spans="1:1005" ht="15" x14ac:dyDescent="0.25">
      <c r="A73" s="33"/>
      <c r="B73" s="4"/>
      <c r="C73" s="4"/>
      <c r="D73" s="4"/>
    </row>
    <row r="74" spans="1:1005" ht="15" x14ac:dyDescent="0.25">
      <c r="A74" s="33"/>
      <c r="B74" s="4"/>
      <c r="C74" s="4"/>
      <c r="D74" s="4"/>
    </row>
    <row r="75" spans="1:1005" ht="15" x14ac:dyDescent="0.25">
      <c r="A75" s="33"/>
      <c r="B75" s="4"/>
      <c r="C75" s="4"/>
      <c r="D75" s="4"/>
    </row>
    <row r="76" spans="1:1005" ht="15" x14ac:dyDescent="0.25">
      <c r="A76" s="33"/>
      <c r="B76" s="4"/>
      <c r="C76" s="4"/>
      <c r="D76" s="4"/>
    </row>
    <row r="77" spans="1:1005" ht="15" x14ac:dyDescent="0.25">
      <c r="A77" s="33"/>
      <c r="B77" s="4"/>
      <c r="C77" s="4"/>
      <c r="D77" s="4"/>
    </row>
    <row r="78" spans="1:1005" ht="15" x14ac:dyDescent="0.25">
      <c r="A78" s="33"/>
      <c r="B78" s="4"/>
      <c r="C78" s="4"/>
      <c r="D78" s="4"/>
    </row>
    <row r="79" spans="1:1005" ht="15" x14ac:dyDescent="0.25">
      <c r="A79" s="33"/>
      <c r="B79" s="4"/>
      <c r="C79" s="4"/>
      <c r="D79" s="4"/>
    </row>
    <row r="80" spans="1:1005" ht="15" x14ac:dyDescent="0.25">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0BE62-DFCE-4DA1-9DD9-9E7076DF7F17}">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6" customWidth="1"/>
    <col min="5" max="12" width="8" style="4" customWidth="1"/>
    <col min="13" max="14" width="9" style="4" bestFit="1" customWidth="1"/>
    <col min="15" max="15" width="9" style="4" customWidth="1"/>
    <col min="16" max="30" width="8" style="4" customWidth="1"/>
    <col min="31" max="31" width="8.28515625" style="19" customWidth="1"/>
    <col min="32" max="54" width="8.85546875" style="4" customWidth="1"/>
    <col min="55" max="16384" width="18.7109375" style="4"/>
  </cols>
  <sheetData>
    <row r="1" spans="1:54"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0">
        <v>44228</v>
      </c>
      <c r="B4">
        <v>33</v>
      </c>
      <c r="C4">
        <v>33</v>
      </c>
      <c r="D4" s="10">
        <v>33</v>
      </c>
      <c r="E4" s="10">
        <v>37.527000000000001</v>
      </c>
      <c r="F4" s="10">
        <v>37.325000000000003</v>
      </c>
      <c r="G4" s="10">
        <v>33.341999999999999</v>
      </c>
      <c r="H4" s="9">
        <v>32.301000000000002</v>
      </c>
      <c r="I4" s="9">
        <v>32.398000000000003</v>
      </c>
      <c r="J4" s="9">
        <v>66.887</v>
      </c>
      <c r="K4" s="9">
        <v>34.222999999999999</v>
      </c>
      <c r="L4" s="9">
        <v>32.646000000000001</v>
      </c>
      <c r="M4" s="9">
        <v>32.655999999999999</v>
      </c>
      <c r="N4" s="9">
        <v>32.85</v>
      </c>
      <c r="O4" s="9">
        <v>37.151000000000003</v>
      </c>
      <c r="P4" s="9">
        <v>32.692</v>
      </c>
      <c r="Q4" s="9">
        <v>32.253</v>
      </c>
      <c r="R4" s="9">
        <v>32.356999999999999</v>
      </c>
      <c r="S4" s="9">
        <v>39.768999999999998</v>
      </c>
      <c r="T4" s="9">
        <v>39.378999999999998</v>
      </c>
      <c r="U4" s="9">
        <v>32.768000000000001</v>
      </c>
      <c r="V4" s="9">
        <v>32.509</v>
      </c>
      <c r="W4" s="9">
        <v>33.052999999999997</v>
      </c>
      <c r="X4" s="9">
        <v>37.609000000000002</v>
      </c>
      <c r="Y4" s="9">
        <v>33</v>
      </c>
      <c r="Z4" s="9">
        <v>32.926000000000002</v>
      </c>
      <c r="AA4" s="9">
        <v>35.225000000000001</v>
      </c>
      <c r="AB4" s="9">
        <v>32.749000000000002</v>
      </c>
      <c r="AC4" s="9">
        <v>32.951999999999998</v>
      </c>
      <c r="AD4" s="9">
        <v>33.173999999999999</v>
      </c>
      <c r="AE4" s="9">
        <v>37.073999999999998</v>
      </c>
      <c r="AF4" s="9">
        <v>32.429000000000002</v>
      </c>
      <c r="AG4" s="9">
        <v>33.247999999999998</v>
      </c>
      <c r="AH4" s="26">
        <v>32.250999999999998</v>
      </c>
      <c r="AI4" s="4">
        <v>33.002000000000002</v>
      </c>
      <c r="AJ4" s="4">
        <v>32.340000000000003</v>
      </c>
      <c r="AK4" s="4">
        <v>32.521999999999998</v>
      </c>
      <c r="AL4" s="4">
        <v>37.837000000000003</v>
      </c>
      <c r="AM4" s="4">
        <v>43.542999999999999</v>
      </c>
    </row>
    <row r="5" spans="1:54" ht="15" x14ac:dyDescent="0.25">
      <c r="A5" s="40">
        <v>44256</v>
      </c>
      <c r="B5">
        <v>75</v>
      </c>
      <c r="C5">
        <v>75</v>
      </c>
      <c r="D5" s="10">
        <v>75</v>
      </c>
      <c r="E5" s="10">
        <v>81.555999999999997</v>
      </c>
      <c r="F5" s="10">
        <v>75</v>
      </c>
      <c r="G5" s="10">
        <v>75.462999999999994</v>
      </c>
      <c r="H5" s="9">
        <v>54.677</v>
      </c>
      <c r="I5" s="9">
        <v>57.576000000000001</v>
      </c>
      <c r="J5" s="9">
        <v>162.577</v>
      </c>
      <c r="K5" s="9">
        <v>67.825000000000003</v>
      </c>
      <c r="L5" s="9">
        <v>72.295000000000002</v>
      </c>
      <c r="M5" s="9">
        <v>106.96599999999999</v>
      </c>
      <c r="N5" s="9">
        <v>76.165999999999997</v>
      </c>
      <c r="O5" s="9">
        <v>62.628999999999998</v>
      </c>
      <c r="P5" s="9">
        <v>81.531999999999996</v>
      </c>
      <c r="Q5" s="9">
        <v>74.197000000000003</v>
      </c>
      <c r="R5" s="9">
        <v>87.963999999999999</v>
      </c>
      <c r="S5" s="9">
        <v>100.77500000000001</v>
      </c>
      <c r="T5" s="9">
        <v>75.617000000000004</v>
      </c>
      <c r="U5" s="9">
        <v>76.290999999999997</v>
      </c>
      <c r="V5" s="9">
        <v>73.980999999999995</v>
      </c>
      <c r="W5" s="9">
        <v>74.936999999999998</v>
      </c>
      <c r="X5" s="9">
        <v>67.438000000000002</v>
      </c>
      <c r="Y5" s="9">
        <v>70.435000000000002</v>
      </c>
      <c r="Z5" s="9">
        <v>60.356000000000002</v>
      </c>
      <c r="AA5" s="9">
        <v>78.391999999999996</v>
      </c>
      <c r="AB5" s="9">
        <v>87.626000000000005</v>
      </c>
      <c r="AC5" s="9">
        <v>66.363</v>
      </c>
      <c r="AD5" s="9">
        <v>62.435000000000002</v>
      </c>
      <c r="AE5" s="9">
        <v>95.634</v>
      </c>
      <c r="AF5" s="9">
        <v>58.762</v>
      </c>
      <c r="AG5" s="9">
        <v>77.89</v>
      </c>
      <c r="AH5" s="26">
        <v>64.448999999999998</v>
      </c>
      <c r="AI5" s="4">
        <v>62.78</v>
      </c>
      <c r="AJ5" s="4">
        <v>82.313000000000002</v>
      </c>
      <c r="AK5" s="4">
        <v>69.977000000000004</v>
      </c>
      <c r="AL5" s="4">
        <v>75.757000000000005</v>
      </c>
      <c r="AM5" s="4">
        <v>88.135999999999996</v>
      </c>
    </row>
    <row r="6" spans="1:54" ht="15" x14ac:dyDescent="0.25">
      <c r="A6" s="40">
        <v>44287</v>
      </c>
      <c r="B6">
        <v>36.26</v>
      </c>
      <c r="C6">
        <v>135.44999999999999</v>
      </c>
      <c r="D6" s="10">
        <v>90</v>
      </c>
      <c r="E6" s="10">
        <v>90.274000000000001</v>
      </c>
      <c r="F6" s="10">
        <v>66.111999999999995</v>
      </c>
      <c r="G6" s="10">
        <v>80.7</v>
      </c>
      <c r="H6" s="9">
        <v>53.625</v>
      </c>
      <c r="I6" s="9">
        <v>100.97</v>
      </c>
      <c r="J6" s="9">
        <v>199.03700000000001</v>
      </c>
      <c r="K6" s="9">
        <v>94.108000000000004</v>
      </c>
      <c r="L6" s="9">
        <v>97.042000000000002</v>
      </c>
      <c r="M6" s="9">
        <v>138.37799999999999</v>
      </c>
      <c r="N6" s="9">
        <v>109.119</v>
      </c>
      <c r="O6" s="9">
        <v>74.606999999999999</v>
      </c>
      <c r="P6" s="9">
        <v>82.536000000000001</v>
      </c>
      <c r="Q6" s="9">
        <v>92.81</v>
      </c>
      <c r="R6" s="9">
        <v>113.52200000000001</v>
      </c>
      <c r="S6" s="9">
        <v>78.763000000000005</v>
      </c>
      <c r="T6" s="9">
        <v>95.602000000000004</v>
      </c>
      <c r="U6" s="9">
        <v>66.245999999999995</v>
      </c>
      <c r="V6" s="9">
        <v>105.584</v>
      </c>
      <c r="W6" s="9">
        <v>76.781999999999996</v>
      </c>
      <c r="X6" s="9">
        <v>91.956000000000003</v>
      </c>
      <c r="Y6" s="9">
        <v>81.569999999999993</v>
      </c>
      <c r="Z6" s="9">
        <v>80.31</v>
      </c>
      <c r="AA6" s="9">
        <v>97.512</v>
      </c>
      <c r="AB6" s="9">
        <v>107.465</v>
      </c>
      <c r="AC6" s="9">
        <v>72.052000000000007</v>
      </c>
      <c r="AD6" s="9">
        <v>95.903000000000006</v>
      </c>
      <c r="AE6" s="9">
        <v>90</v>
      </c>
      <c r="AF6" s="9">
        <v>48.195999999999998</v>
      </c>
      <c r="AG6" s="9">
        <v>103.384</v>
      </c>
      <c r="AH6" s="26">
        <v>88.528000000000006</v>
      </c>
      <c r="AI6" s="4">
        <v>76.531999999999996</v>
      </c>
      <c r="AJ6" s="4">
        <v>114.54300000000001</v>
      </c>
      <c r="AK6" s="4">
        <v>70.103999999999999</v>
      </c>
      <c r="AL6" s="4">
        <v>86.887</v>
      </c>
      <c r="AM6" s="4">
        <v>77.06</v>
      </c>
    </row>
    <row r="7" spans="1:54" ht="15" x14ac:dyDescent="0.25">
      <c r="A7" s="40">
        <v>44317</v>
      </c>
      <c r="B7">
        <v>71.239999999999995</v>
      </c>
      <c r="C7">
        <v>266.14999999999998</v>
      </c>
      <c r="D7" s="10">
        <v>105</v>
      </c>
      <c r="E7" s="10">
        <v>125.914</v>
      </c>
      <c r="F7" s="10">
        <v>100.196</v>
      </c>
      <c r="G7" s="10">
        <v>166.52699999999999</v>
      </c>
      <c r="H7" s="9">
        <v>86.635999999999996</v>
      </c>
      <c r="I7" s="9">
        <v>131.821</v>
      </c>
      <c r="J7" s="9">
        <v>284.41899999999998</v>
      </c>
      <c r="K7" s="9">
        <v>176.86099999999999</v>
      </c>
      <c r="L7" s="9">
        <v>110.842</v>
      </c>
      <c r="M7" s="9">
        <v>135.27600000000001</v>
      </c>
      <c r="N7" s="9">
        <v>70.753</v>
      </c>
      <c r="O7" s="9">
        <v>88.713999999999999</v>
      </c>
      <c r="P7" s="9">
        <v>95.397000000000006</v>
      </c>
      <c r="Q7" s="9">
        <v>189.374</v>
      </c>
      <c r="R7" s="9">
        <v>160.98099999999999</v>
      </c>
      <c r="S7" s="9">
        <v>112.11799999999999</v>
      </c>
      <c r="T7" s="9">
        <v>63.514000000000003</v>
      </c>
      <c r="U7" s="9">
        <v>94.466999999999999</v>
      </c>
      <c r="V7" s="9">
        <v>108.76</v>
      </c>
      <c r="W7" s="9">
        <v>224.55500000000001</v>
      </c>
      <c r="X7" s="9">
        <v>117.767</v>
      </c>
      <c r="Y7" s="9">
        <v>126.554</v>
      </c>
      <c r="Z7" s="9">
        <v>52.384999999999998</v>
      </c>
      <c r="AA7" s="9">
        <v>72.763000000000005</v>
      </c>
      <c r="AB7" s="9">
        <v>76.248000000000005</v>
      </c>
      <c r="AC7" s="9">
        <v>103.80800000000001</v>
      </c>
      <c r="AD7" s="9">
        <v>102.497</v>
      </c>
      <c r="AE7" s="9">
        <v>141.90199999999999</v>
      </c>
      <c r="AF7" s="9">
        <v>85.753</v>
      </c>
      <c r="AG7" s="9">
        <v>105</v>
      </c>
      <c r="AH7" s="26">
        <v>62.978000000000002</v>
      </c>
      <c r="AI7" s="4">
        <v>124.721</v>
      </c>
      <c r="AJ7" s="4">
        <v>94.682000000000002</v>
      </c>
      <c r="AK7" s="4">
        <v>82.662999999999997</v>
      </c>
      <c r="AL7" s="4">
        <v>156.43299999999999</v>
      </c>
      <c r="AM7" s="4">
        <v>79.552999999999997</v>
      </c>
    </row>
    <row r="8" spans="1:54" ht="15" x14ac:dyDescent="0.25">
      <c r="A8" s="40">
        <v>44348</v>
      </c>
      <c r="B8">
        <v>104.14</v>
      </c>
      <c r="C8">
        <v>389.06</v>
      </c>
      <c r="D8" s="10">
        <v>190</v>
      </c>
      <c r="E8" s="10">
        <v>215.476</v>
      </c>
      <c r="F8" s="10">
        <v>195.875</v>
      </c>
      <c r="G8" s="10">
        <v>454.74099999999999</v>
      </c>
      <c r="H8" s="9">
        <v>185.40100000000001</v>
      </c>
      <c r="I8" s="9">
        <v>105.96899999999999</v>
      </c>
      <c r="J8" s="9">
        <v>634.55899999999997</v>
      </c>
      <c r="K8" s="9">
        <v>133.59399999999999</v>
      </c>
      <c r="L8" s="9">
        <v>120.834</v>
      </c>
      <c r="M8" s="9">
        <v>198.655</v>
      </c>
      <c r="N8" s="9">
        <v>180.71799999999999</v>
      </c>
      <c r="O8" s="9">
        <v>336.67200000000003</v>
      </c>
      <c r="P8" s="9">
        <v>26.3</v>
      </c>
      <c r="Q8" s="9">
        <v>334.91699999999997</v>
      </c>
      <c r="R8" s="9">
        <v>176.107</v>
      </c>
      <c r="S8" s="9">
        <v>447.678</v>
      </c>
      <c r="T8" s="9">
        <v>242.767</v>
      </c>
      <c r="U8" s="9">
        <v>189.245</v>
      </c>
      <c r="V8" s="9">
        <v>240.02</v>
      </c>
      <c r="W8" s="9">
        <v>425.31</v>
      </c>
      <c r="X8" s="9">
        <v>153.83199999999999</v>
      </c>
      <c r="Y8" s="9">
        <v>110.26</v>
      </c>
      <c r="Z8" s="9">
        <v>139.26400000000001</v>
      </c>
      <c r="AA8" s="9">
        <v>206.13300000000001</v>
      </c>
      <c r="AB8" s="9">
        <v>144.339</v>
      </c>
      <c r="AC8" s="9">
        <v>237.16300000000001</v>
      </c>
      <c r="AD8" s="9">
        <v>79.353999999999999</v>
      </c>
      <c r="AE8" s="9">
        <v>49.348999999999997</v>
      </c>
      <c r="AF8" s="9">
        <v>190</v>
      </c>
      <c r="AG8" s="9">
        <v>360.38499999999999</v>
      </c>
      <c r="AH8" s="26">
        <v>226.36500000000001</v>
      </c>
      <c r="AI8" s="4">
        <v>333.68099999999998</v>
      </c>
      <c r="AJ8" s="4">
        <v>92.242000000000004</v>
      </c>
      <c r="AK8" s="4">
        <v>70.712000000000003</v>
      </c>
      <c r="AL8" s="4">
        <v>366.55500000000001</v>
      </c>
      <c r="AM8" s="4">
        <v>163.51599999999999</v>
      </c>
    </row>
    <row r="9" spans="1:54" ht="15" x14ac:dyDescent="0.25">
      <c r="A9" s="40">
        <v>44378</v>
      </c>
      <c r="B9">
        <v>53.36</v>
      </c>
      <c r="C9">
        <v>199.34</v>
      </c>
      <c r="D9" s="10">
        <v>115</v>
      </c>
      <c r="E9" s="10">
        <v>96.647000000000006</v>
      </c>
      <c r="F9" s="10">
        <v>222.9</v>
      </c>
      <c r="G9" s="10">
        <v>332.93599999999998</v>
      </c>
      <c r="H9" s="9">
        <v>137.50399999999999</v>
      </c>
      <c r="I9" s="9">
        <v>41.180999999999997</v>
      </c>
      <c r="J9" s="9">
        <v>195.113</v>
      </c>
      <c r="K9" s="9">
        <v>45.24</v>
      </c>
      <c r="L9" s="9">
        <v>19.960999999999999</v>
      </c>
      <c r="M9" s="9">
        <v>113.137</v>
      </c>
      <c r="N9" s="9">
        <v>128.54400000000001</v>
      </c>
      <c r="O9" s="9">
        <v>158.04400000000001</v>
      </c>
      <c r="P9" s="9">
        <v>14.975</v>
      </c>
      <c r="Q9" s="9">
        <v>197.48699999999999</v>
      </c>
      <c r="R9" s="9">
        <v>40.365000000000002</v>
      </c>
      <c r="S9" s="9">
        <v>444.161</v>
      </c>
      <c r="T9" s="9">
        <v>118.84699999999999</v>
      </c>
      <c r="U9" s="9">
        <v>75.272000000000006</v>
      </c>
      <c r="V9" s="9">
        <v>294.17</v>
      </c>
      <c r="W9" s="9">
        <v>255.55799999999999</v>
      </c>
      <c r="X9" s="9">
        <v>44.939</v>
      </c>
      <c r="Y9" s="9">
        <v>24.8</v>
      </c>
      <c r="Z9" s="9">
        <v>53.725000000000001</v>
      </c>
      <c r="AA9" s="9">
        <v>83.647999999999996</v>
      </c>
      <c r="AB9" s="9">
        <v>115</v>
      </c>
      <c r="AC9" s="9">
        <v>179.34800000000001</v>
      </c>
      <c r="AD9" s="9">
        <v>9.3279999999999994</v>
      </c>
      <c r="AE9" s="9">
        <v>6.4260000000000002</v>
      </c>
      <c r="AF9" s="9">
        <v>163.441</v>
      </c>
      <c r="AG9" s="9">
        <v>282.02999999999997</v>
      </c>
      <c r="AH9" s="26">
        <v>204.77699999999999</v>
      </c>
      <c r="AI9" s="4">
        <v>482.50099999999998</v>
      </c>
      <c r="AJ9" s="4">
        <v>20.539000000000001</v>
      </c>
      <c r="AK9" s="4">
        <v>22.533999999999999</v>
      </c>
      <c r="AL9" s="4">
        <v>228.952</v>
      </c>
      <c r="AM9" s="4">
        <v>80.424999999999997</v>
      </c>
    </row>
    <row r="10" spans="1:54" ht="15" x14ac:dyDescent="0.25">
      <c r="A10" s="40">
        <v>44409</v>
      </c>
      <c r="B10">
        <v>35.450000000000003</v>
      </c>
      <c r="C10">
        <v>93.79</v>
      </c>
      <c r="D10" s="10">
        <v>51</v>
      </c>
      <c r="E10" s="10">
        <v>45.451999999999998</v>
      </c>
      <c r="F10" s="10">
        <v>142.05699999999999</v>
      </c>
      <c r="G10" s="10">
        <v>137.167</v>
      </c>
      <c r="H10" s="9">
        <v>64.668000000000006</v>
      </c>
      <c r="I10" s="9">
        <v>31.646999999999998</v>
      </c>
      <c r="J10" s="9">
        <v>87.66</v>
      </c>
      <c r="K10" s="9">
        <v>49.962000000000003</v>
      </c>
      <c r="L10" s="9">
        <v>24.381</v>
      </c>
      <c r="M10" s="9">
        <v>56.555</v>
      </c>
      <c r="N10" s="9">
        <v>51</v>
      </c>
      <c r="O10" s="9">
        <v>80.238</v>
      </c>
      <c r="P10" s="9">
        <v>12.507999999999999</v>
      </c>
      <c r="Q10" s="9">
        <v>177.58099999999999</v>
      </c>
      <c r="R10" s="9">
        <v>33.840000000000003</v>
      </c>
      <c r="S10" s="9">
        <v>156.167</v>
      </c>
      <c r="T10" s="9">
        <v>50.567</v>
      </c>
      <c r="U10" s="9">
        <v>69.849999999999994</v>
      </c>
      <c r="V10" s="9">
        <v>111.44799999999999</v>
      </c>
      <c r="W10" s="9">
        <v>100.90600000000001</v>
      </c>
      <c r="X10" s="9">
        <v>29.902000000000001</v>
      </c>
      <c r="Y10" s="9">
        <v>21.135000000000002</v>
      </c>
      <c r="Z10" s="9">
        <v>28.184000000000001</v>
      </c>
      <c r="AA10" s="9">
        <v>40.095999999999997</v>
      </c>
      <c r="AB10" s="9">
        <v>49.408999999999999</v>
      </c>
      <c r="AC10" s="9">
        <v>68.539000000000001</v>
      </c>
      <c r="AD10" s="9">
        <v>19.908000000000001</v>
      </c>
      <c r="AE10" s="9">
        <v>25.762</v>
      </c>
      <c r="AF10" s="9">
        <v>59.646999999999998</v>
      </c>
      <c r="AG10" s="9">
        <v>92.460999999999999</v>
      </c>
      <c r="AH10" s="26">
        <v>74.929000000000002</v>
      </c>
      <c r="AI10" s="4">
        <v>146.18899999999999</v>
      </c>
      <c r="AJ10" s="4">
        <v>16.818999999999999</v>
      </c>
      <c r="AK10" s="4">
        <v>20.832000000000001</v>
      </c>
      <c r="AL10" s="4">
        <v>92.049000000000007</v>
      </c>
      <c r="AM10" s="4">
        <v>38.463999999999999</v>
      </c>
    </row>
    <row r="11" spans="1:54" ht="15" x14ac:dyDescent="0.25">
      <c r="A11" s="40">
        <v>44440</v>
      </c>
      <c r="B11">
        <v>29.68</v>
      </c>
      <c r="C11">
        <v>62.73</v>
      </c>
      <c r="D11" s="10">
        <v>38</v>
      </c>
      <c r="E11" s="10">
        <v>28.495999999999999</v>
      </c>
      <c r="F11" s="10">
        <v>78.566000000000003</v>
      </c>
      <c r="G11" s="10">
        <v>79.353999999999999</v>
      </c>
      <c r="H11" s="9">
        <v>46.59</v>
      </c>
      <c r="I11" s="9">
        <v>32.424999999999997</v>
      </c>
      <c r="J11" s="9">
        <v>55.936</v>
      </c>
      <c r="K11" s="9">
        <v>31.297999999999998</v>
      </c>
      <c r="L11" s="9">
        <v>20.96</v>
      </c>
      <c r="M11" s="9">
        <v>41.545000000000002</v>
      </c>
      <c r="N11" s="9">
        <v>32.881999999999998</v>
      </c>
      <c r="O11" s="9">
        <v>63.404000000000003</v>
      </c>
      <c r="P11" s="9">
        <v>16.254999999999999</v>
      </c>
      <c r="Q11" s="9">
        <v>63.710999999999999</v>
      </c>
      <c r="R11" s="9">
        <v>26.055</v>
      </c>
      <c r="S11" s="9">
        <v>64.793000000000006</v>
      </c>
      <c r="T11" s="9">
        <v>31.17</v>
      </c>
      <c r="U11" s="9">
        <v>54.908000000000001</v>
      </c>
      <c r="V11" s="9">
        <v>48.008000000000003</v>
      </c>
      <c r="W11" s="9">
        <v>73.028999999999996</v>
      </c>
      <c r="X11" s="9">
        <v>38</v>
      </c>
      <c r="Y11" s="9">
        <v>18.068999999999999</v>
      </c>
      <c r="Z11" s="9">
        <v>28.917000000000002</v>
      </c>
      <c r="AA11" s="9">
        <v>36.923000000000002</v>
      </c>
      <c r="AB11" s="9">
        <v>43.82</v>
      </c>
      <c r="AC11" s="9">
        <v>37.771999999999998</v>
      </c>
      <c r="AD11" s="9">
        <v>18.042000000000002</v>
      </c>
      <c r="AE11" s="9">
        <v>21.420999999999999</v>
      </c>
      <c r="AF11" s="9">
        <v>46.390999999999998</v>
      </c>
      <c r="AG11" s="9">
        <v>42.41</v>
      </c>
      <c r="AH11" s="26">
        <v>43.408999999999999</v>
      </c>
      <c r="AI11" s="4">
        <v>63.13</v>
      </c>
      <c r="AJ11" s="4">
        <v>14.685</v>
      </c>
      <c r="AK11" s="4">
        <v>25.68</v>
      </c>
      <c r="AL11" s="4">
        <v>64.599999999999994</v>
      </c>
      <c r="AM11" s="4">
        <v>25.184000000000001</v>
      </c>
    </row>
    <row r="12" spans="1:54" ht="15" x14ac:dyDescent="0.25">
      <c r="A12" s="40">
        <v>44470</v>
      </c>
      <c r="B12">
        <v>40.1</v>
      </c>
      <c r="C12">
        <v>72.099999999999994</v>
      </c>
      <c r="D12" s="10">
        <v>45.22</v>
      </c>
      <c r="E12" s="10">
        <v>44.003</v>
      </c>
      <c r="F12" s="10">
        <v>140.405</v>
      </c>
      <c r="G12" s="10">
        <v>81.596000000000004</v>
      </c>
      <c r="H12" s="9">
        <v>61.164999999999999</v>
      </c>
      <c r="I12" s="9">
        <v>42.509</v>
      </c>
      <c r="J12" s="9">
        <v>70.072000000000003</v>
      </c>
      <c r="K12" s="9">
        <v>27.652999999999999</v>
      </c>
      <c r="L12" s="9">
        <v>23.085000000000001</v>
      </c>
      <c r="M12" s="9">
        <v>42.497</v>
      </c>
      <c r="N12" s="9">
        <v>47.228999999999999</v>
      </c>
      <c r="O12" s="9">
        <v>43.86</v>
      </c>
      <c r="P12" s="9">
        <v>18.783000000000001</v>
      </c>
      <c r="Q12" s="9">
        <v>56.587000000000003</v>
      </c>
      <c r="R12" s="9">
        <v>54.002000000000002</v>
      </c>
      <c r="S12" s="9">
        <v>61.08</v>
      </c>
      <c r="T12" s="9">
        <v>36.756999999999998</v>
      </c>
      <c r="U12" s="9">
        <v>59.174999999999997</v>
      </c>
      <c r="V12" s="9">
        <v>54.000999999999998</v>
      </c>
      <c r="W12" s="9">
        <v>52.603000000000002</v>
      </c>
      <c r="X12" s="9">
        <v>39.384999999999998</v>
      </c>
      <c r="Y12" s="9">
        <v>23.088999999999999</v>
      </c>
      <c r="Z12" s="9">
        <v>35.448999999999998</v>
      </c>
      <c r="AA12" s="9">
        <v>31.448</v>
      </c>
      <c r="AB12" s="9">
        <v>47.932000000000002</v>
      </c>
      <c r="AC12" s="9">
        <v>40.325000000000003</v>
      </c>
      <c r="AD12" s="9">
        <v>39.944000000000003</v>
      </c>
      <c r="AE12" s="9">
        <v>48.908000000000001</v>
      </c>
      <c r="AF12" s="9">
        <v>41.393999999999998</v>
      </c>
      <c r="AG12" s="9">
        <v>50.738</v>
      </c>
      <c r="AH12" s="26">
        <v>37.384</v>
      </c>
      <c r="AI12" s="4">
        <v>64.587000000000003</v>
      </c>
      <c r="AJ12" s="4">
        <v>20.867000000000001</v>
      </c>
      <c r="AK12" s="4">
        <v>48.029000000000003</v>
      </c>
      <c r="AL12" s="4">
        <v>119.80800000000001</v>
      </c>
      <c r="AM12" s="4">
        <v>33.991999999999997</v>
      </c>
    </row>
    <row r="13" spans="1:54" ht="15" x14ac:dyDescent="0.25">
      <c r="A13" s="40">
        <v>44501</v>
      </c>
      <c r="B13">
        <v>42.3</v>
      </c>
      <c r="C13">
        <v>58.8</v>
      </c>
      <c r="D13" s="10">
        <v>45.88</v>
      </c>
      <c r="E13" s="10">
        <v>52.341000000000001</v>
      </c>
      <c r="F13" s="10">
        <v>68.474999999999994</v>
      </c>
      <c r="G13" s="10">
        <v>69.507000000000005</v>
      </c>
      <c r="H13" s="9">
        <v>45.16</v>
      </c>
      <c r="I13" s="9">
        <v>45.393999999999998</v>
      </c>
      <c r="J13" s="9">
        <v>65.406000000000006</v>
      </c>
      <c r="K13" s="9">
        <v>32.914999999999999</v>
      </c>
      <c r="L13" s="9">
        <v>30.367999999999999</v>
      </c>
      <c r="M13" s="9">
        <v>42.43</v>
      </c>
      <c r="N13" s="9">
        <v>43.81</v>
      </c>
      <c r="O13" s="9">
        <v>54.55</v>
      </c>
      <c r="P13" s="9">
        <v>26.079000000000001</v>
      </c>
      <c r="Q13" s="9">
        <v>52.658000000000001</v>
      </c>
      <c r="R13" s="9">
        <v>45.329000000000001</v>
      </c>
      <c r="S13" s="9">
        <v>59.914000000000001</v>
      </c>
      <c r="T13" s="9">
        <v>45.463999999999999</v>
      </c>
      <c r="U13" s="9">
        <v>42.433999999999997</v>
      </c>
      <c r="V13" s="9">
        <v>50.429000000000002</v>
      </c>
      <c r="W13" s="9">
        <v>51.738</v>
      </c>
      <c r="X13" s="9">
        <v>38.046999999999997</v>
      </c>
      <c r="Y13" s="9">
        <v>36.054000000000002</v>
      </c>
      <c r="Z13" s="9">
        <v>34.015000000000001</v>
      </c>
      <c r="AA13" s="9">
        <v>36.534999999999997</v>
      </c>
      <c r="AB13" s="9">
        <v>72.674000000000007</v>
      </c>
      <c r="AC13" s="9">
        <v>43.003999999999998</v>
      </c>
      <c r="AD13" s="9">
        <v>35.408000000000001</v>
      </c>
      <c r="AE13" s="9">
        <v>41.828000000000003</v>
      </c>
      <c r="AF13" s="9">
        <v>47.179000000000002</v>
      </c>
      <c r="AG13" s="9">
        <v>54.680999999999997</v>
      </c>
      <c r="AH13" s="26">
        <v>44.316000000000003</v>
      </c>
      <c r="AI13" s="4">
        <v>60.947000000000003</v>
      </c>
      <c r="AJ13" s="4">
        <v>33.67</v>
      </c>
      <c r="AK13" s="4">
        <v>36.921999999999997</v>
      </c>
      <c r="AL13" s="4">
        <v>67.313999999999993</v>
      </c>
      <c r="AM13" s="4">
        <v>37.122999999999998</v>
      </c>
    </row>
    <row r="14" spans="1:54" ht="15" x14ac:dyDescent="0.25">
      <c r="A14" s="40">
        <v>44531</v>
      </c>
      <c r="B14">
        <v>29.3</v>
      </c>
      <c r="C14">
        <v>39.6</v>
      </c>
      <c r="D14" s="10">
        <v>33.1</v>
      </c>
      <c r="E14" s="10">
        <v>44.500999999999998</v>
      </c>
      <c r="F14" s="10">
        <v>52.369</v>
      </c>
      <c r="G14" s="10">
        <v>54.009</v>
      </c>
      <c r="H14" s="9">
        <v>37.064999999999998</v>
      </c>
      <c r="I14" s="9">
        <v>31.213999999999999</v>
      </c>
      <c r="J14" s="9">
        <v>53.572000000000003</v>
      </c>
      <c r="K14" s="9">
        <v>30.425000000000001</v>
      </c>
      <c r="L14" s="9">
        <v>27.081</v>
      </c>
      <c r="M14" s="9">
        <v>35.198</v>
      </c>
      <c r="N14" s="9">
        <v>35.43</v>
      </c>
      <c r="O14" s="9">
        <v>45.917000000000002</v>
      </c>
      <c r="P14" s="9">
        <v>22.228000000000002</v>
      </c>
      <c r="Q14" s="9">
        <v>44.268999999999998</v>
      </c>
      <c r="R14" s="9">
        <v>34.552999999999997</v>
      </c>
      <c r="S14" s="9">
        <v>59.441000000000003</v>
      </c>
      <c r="T14" s="9">
        <v>45.15</v>
      </c>
      <c r="U14" s="9">
        <v>33.124000000000002</v>
      </c>
      <c r="V14" s="9">
        <v>45.018000000000001</v>
      </c>
      <c r="W14" s="9">
        <v>46.481999999999999</v>
      </c>
      <c r="X14" s="9">
        <v>30.082999999999998</v>
      </c>
      <c r="Y14" s="9">
        <v>28.690999999999999</v>
      </c>
      <c r="Z14" s="9">
        <v>28.297000000000001</v>
      </c>
      <c r="AA14" s="9">
        <v>31.652999999999999</v>
      </c>
      <c r="AB14" s="9">
        <v>41.634</v>
      </c>
      <c r="AC14" s="9">
        <v>38.533999999999999</v>
      </c>
      <c r="AD14" s="9">
        <v>29.23</v>
      </c>
      <c r="AE14" s="9">
        <v>29.637</v>
      </c>
      <c r="AF14" s="9">
        <v>39.024000000000001</v>
      </c>
      <c r="AG14" s="9">
        <v>44.41</v>
      </c>
      <c r="AH14" s="26">
        <v>38.627000000000002</v>
      </c>
      <c r="AI14" s="4">
        <v>49.904000000000003</v>
      </c>
      <c r="AJ14" s="4">
        <v>29.074999999999999</v>
      </c>
      <c r="AK14" s="4">
        <v>28.289000000000001</v>
      </c>
      <c r="AL14" s="4">
        <v>52.62</v>
      </c>
      <c r="AM14" s="4">
        <v>33.871000000000002</v>
      </c>
    </row>
    <row r="15" spans="1:54" ht="15" x14ac:dyDescent="0.25">
      <c r="A15" s="40">
        <v>44562</v>
      </c>
      <c r="B15">
        <v>35.700000000000003</v>
      </c>
      <c r="C15">
        <v>45.8</v>
      </c>
      <c r="D15" s="10">
        <v>40.1</v>
      </c>
      <c r="E15" s="10">
        <v>39.158999999999999</v>
      </c>
      <c r="F15" s="10">
        <v>47.994999999999997</v>
      </c>
      <c r="G15" s="10">
        <v>47.758000000000003</v>
      </c>
      <c r="H15" s="9">
        <v>32.944000000000003</v>
      </c>
      <c r="I15" s="9">
        <v>27.212</v>
      </c>
      <c r="J15" s="9">
        <v>45.94</v>
      </c>
      <c r="K15" s="9">
        <v>26.696999999999999</v>
      </c>
      <c r="L15" s="9">
        <v>24.343</v>
      </c>
      <c r="M15" s="9">
        <v>30.667000000000002</v>
      </c>
      <c r="N15" s="9">
        <v>30.071999999999999</v>
      </c>
      <c r="O15" s="9">
        <v>36.954000000000001</v>
      </c>
      <c r="P15" s="9">
        <v>20.317</v>
      </c>
      <c r="Q15" s="9">
        <v>40.064</v>
      </c>
      <c r="R15" s="9">
        <v>32.107999999999997</v>
      </c>
      <c r="S15" s="9">
        <v>48.622999999999998</v>
      </c>
      <c r="T15" s="9">
        <v>60.273000000000003</v>
      </c>
      <c r="U15" s="9">
        <v>28.757000000000001</v>
      </c>
      <c r="V15" s="9">
        <v>38.173000000000002</v>
      </c>
      <c r="W15" s="9">
        <v>42.215000000000003</v>
      </c>
      <c r="X15" s="9">
        <v>26.614000000000001</v>
      </c>
      <c r="Y15" s="9">
        <v>24.228000000000002</v>
      </c>
      <c r="Z15" s="9">
        <v>25.427</v>
      </c>
      <c r="AA15" s="9">
        <v>28.791</v>
      </c>
      <c r="AB15" s="9">
        <v>36.283000000000001</v>
      </c>
      <c r="AC15" s="9">
        <v>40.222999999999999</v>
      </c>
      <c r="AD15" s="9">
        <v>27.625</v>
      </c>
      <c r="AE15" s="9">
        <v>24.692</v>
      </c>
      <c r="AF15" s="9">
        <v>36.082999999999998</v>
      </c>
      <c r="AG15" s="9">
        <v>38.997999999999998</v>
      </c>
      <c r="AH15" s="26">
        <v>35.567</v>
      </c>
      <c r="AI15" s="4">
        <v>46.786000000000001</v>
      </c>
      <c r="AJ15" s="4">
        <v>24.334</v>
      </c>
      <c r="AK15" s="4">
        <v>25.577000000000002</v>
      </c>
      <c r="AL15" s="4">
        <v>49.365000000000002</v>
      </c>
      <c r="AM15" s="4">
        <v>40.780999999999999</v>
      </c>
    </row>
    <row r="16" spans="1:54" ht="15" x14ac:dyDescent="0.25">
      <c r="A16" s="40">
        <v>44593</v>
      </c>
      <c r="B16">
        <v>39.9</v>
      </c>
      <c r="C16">
        <v>49.2</v>
      </c>
      <c r="D16" s="10">
        <v>43.6</v>
      </c>
      <c r="E16" s="10">
        <v>42.606000000000002</v>
      </c>
      <c r="F16" s="10">
        <v>48.582000000000001</v>
      </c>
      <c r="G16" s="10">
        <v>45.773000000000003</v>
      </c>
      <c r="H16" s="9">
        <v>31.263000000000002</v>
      </c>
      <c r="I16" s="9">
        <v>92.072000000000003</v>
      </c>
      <c r="J16" s="9">
        <v>46.697000000000003</v>
      </c>
      <c r="K16" s="9">
        <v>27.672999999999998</v>
      </c>
      <c r="L16" s="9">
        <v>27.29</v>
      </c>
      <c r="M16" s="9">
        <v>31.628</v>
      </c>
      <c r="N16" s="9">
        <v>36.622999999999998</v>
      </c>
      <c r="O16" s="9">
        <v>39.642000000000003</v>
      </c>
      <c r="P16" s="9">
        <v>23.390999999999998</v>
      </c>
      <c r="Q16" s="9">
        <v>38.886000000000003</v>
      </c>
      <c r="R16" s="9">
        <v>49.415999999999997</v>
      </c>
      <c r="S16" s="9">
        <v>60.817999999999998</v>
      </c>
      <c r="T16" s="9">
        <v>45.656999999999996</v>
      </c>
      <c r="U16" s="9">
        <v>29.481999999999999</v>
      </c>
      <c r="V16" s="9">
        <v>37.414999999999999</v>
      </c>
      <c r="W16" s="9">
        <v>47.786000000000001</v>
      </c>
      <c r="X16" s="9">
        <v>27.71</v>
      </c>
      <c r="Y16" s="9">
        <v>25.745000000000001</v>
      </c>
      <c r="Z16" s="9">
        <v>38.14</v>
      </c>
      <c r="AA16" s="9">
        <v>30.831</v>
      </c>
      <c r="AB16" s="9">
        <v>36.802</v>
      </c>
      <c r="AC16" s="9">
        <v>36.78</v>
      </c>
      <c r="AD16" s="9">
        <v>33.231000000000002</v>
      </c>
      <c r="AE16" s="9">
        <v>25.145</v>
      </c>
      <c r="AF16" s="9">
        <v>36.232999999999997</v>
      </c>
      <c r="AG16" s="9">
        <v>37.436999999999998</v>
      </c>
      <c r="AH16" s="26">
        <v>37.618000000000002</v>
      </c>
      <c r="AI16" s="4">
        <v>46.65</v>
      </c>
      <c r="AJ16" s="4">
        <v>26.35</v>
      </c>
      <c r="AK16" s="4">
        <v>36.216000000000001</v>
      </c>
      <c r="AL16" s="4">
        <v>59.561</v>
      </c>
      <c r="AM16" s="4">
        <v>37.886000000000003</v>
      </c>
    </row>
    <row r="17" spans="1:39" ht="15" x14ac:dyDescent="0.25">
      <c r="A17" s="40">
        <v>44621</v>
      </c>
      <c r="B17">
        <v>86.7</v>
      </c>
      <c r="C17">
        <v>110.1</v>
      </c>
      <c r="D17" s="10">
        <v>94.9</v>
      </c>
      <c r="E17" s="10">
        <v>82.736999999999995</v>
      </c>
      <c r="F17" s="10">
        <v>99.625</v>
      </c>
      <c r="G17" s="10">
        <v>71.016999999999996</v>
      </c>
      <c r="H17" s="9">
        <v>55.917000000000002</v>
      </c>
      <c r="I17" s="9">
        <v>201.22800000000001</v>
      </c>
      <c r="J17" s="9">
        <v>77.102999999999994</v>
      </c>
      <c r="K17" s="9">
        <v>70.677999999999997</v>
      </c>
      <c r="L17" s="9">
        <v>100.218</v>
      </c>
      <c r="M17" s="9">
        <v>70.855000000000004</v>
      </c>
      <c r="N17" s="9">
        <v>57.424999999999997</v>
      </c>
      <c r="O17" s="9">
        <v>116.11</v>
      </c>
      <c r="P17" s="9">
        <v>79.533000000000001</v>
      </c>
      <c r="Q17" s="9">
        <v>99.088999999999999</v>
      </c>
      <c r="R17" s="9">
        <v>110.752</v>
      </c>
      <c r="S17" s="9">
        <v>95.102999999999994</v>
      </c>
      <c r="T17" s="9">
        <v>99.787999999999997</v>
      </c>
      <c r="U17" s="9">
        <v>74.935000000000002</v>
      </c>
      <c r="V17" s="9">
        <v>77.584000000000003</v>
      </c>
      <c r="W17" s="9">
        <v>72.004999999999995</v>
      </c>
      <c r="X17" s="9">
        <v>62.003</v>
      </c>
      <c r="Y17" s="9">
        <v>50.631</v>
      </c>
      <c r="Z17" s="9">
        <v>63.972000000000001</v>
      </c>
      <c r="AA17" s="9">
        <v>95.200999999999993</v>
      </c>
      <c r="AB17" s="9">
        <v>81.718999999999994</v>
      </c>
      <c r="AC17" s="9">
        <v>61.790999999999997</v>
      </c>
      <c r="AD17" s="9">
        <v>88.311999999999998</v>
      </c>
      <c r="AE17" s="9">
        <v>46.914000000000001</v>
      </c>
      <c r="AF17" s="9">
        <v>76.813000000000002</v>
      </c>
      <c r="AG17" s="9">
        <v>61.219000000000001</v>
      </c>
      <c r="AH17" s="26">
        <v>64.421000000000006</v>
      </c>
      <c r="AI17" s="4">
        <v>98.787999999999997</v>
      </c>
      <c r="AJ17" s="4">
        <v>58.301000000000002</v>
      </c>
      <c r="AK17" s="4">
        <v>67.346999999999994</v>
      </c>
      <c r="AL17" s="4">
        <v>102.67100000000001</v>
      </c>
      <c r="AM17" s="4">
        <v>70.777000000000001</v>
      </c>
    </row>
    <row r="18" spans="1:39" ht="15" x14ac:dyDescent="0.25">
      <c r="A18" s="40">
        <v>44652</v>
      </c>
      <c r="B18">
        <v>98.2</v>
      </c>
      <c r="C18">
        <v>160.30000000000001</v>
      </c>
      <c r="D18" s="10">
        <v>125.3</v>
      </c>
      <c r="E18" s="10">
        <v>96.525000000000006</v>
      </c>
      <c r="F18" s="10">
        <v>148.15100000000001</v>
      </c>
      <c r="G18" s="10">
        <v>134.815</v>
      </c>
      <c r="H18" s="9">
        <v>122.913</v>
      </c>
      <c r="I18" s="9">
        <v>318.87200000000001</v>
      </c>
      <c r="J18" s="9">
        <v>133.489</v>
      </c>
      <c r="K18" s="9">
        <v>113.422</v>
      </c>
      <c r="L18" s="9">
        <v>150.273</v>
      </c>
      <c r="M18" s="9">
        <v>125.13</v>
      </c>
      <c r="N18" s="9">
        <v>79.787000000000006</v>
      </c>
      <c r="O18" s="9">
        <v>115.158</v>
      </c>
      <c r="P18" s="9">
        <v>155.31100000000001</v>
      </c>
      <c r="Q18" s="9">
        <v>124.392</v>
      </c>
      <c r="R18" s="9">
        <v>94.63</v>
      </c>
      <c r="S18" s="9">
        <v>150.60499999999999</v>
      </c>
      <c r="T18" s="9">
        <v>125.22</v>
      </c>
      <c r="U18" s="9">
        <v>140.398</v>
      </c>
      <c r="V18" s="9">
        <v>98.213999999999999</v>
      </c>
      <c r="W18" s="9">
        <v>106.31699999999999</v>
      </c>
      <c r="X18" s="9">
        <v>96.052999999999997</v>
      </c>
      <c r="Y18" s="9">
        <v>83.001999999999995</v>
      </c>
      <c r="Z18" s="9">
        <v>90.71</v>
      </c>
      <c r="AA18" s="9">
        <v>153.297</v>
      </c>
      <c r="AB18" s="9">
        <v>120.42400000000001</v>
      </c>
      <c r="AC18" s="9">
        <v>126.399</v>
      </c>
      <c r="AD18" s="9">
        <v>90.131</v>
      </c>
      <c r="AE18" s="9">
        <v>51.579000000000001</v>
      </c>
      <c r="AF18" s="9">
        <v>113.66800000000001</v>
      </c>
      <c r="AG18" s="9">
        <v>81.947999999999993</v>
      </c>
      <c r="AH18" s="26">
        <v>198.453</v>
      </c>
      <c r="AI18" s="4">
        <v>174.11699999999999</v>
      </c>
      <c r="AJ18" s="4">
        <v>62.204000000000001</v>
      </c>
      <c r="AK18" s="4">
        <v>88.68</v>
      </c>
      <c r="AL18" s="4">
        <v>104.90300000000001</v>
      </c>
      <c r="AM18" s="4">
        <v>78.033000000000001</v>
      </c>
    </row>
    <row r="19" spans="1:39" ht="15" x14ac:dyDescent="0.25">
      <c r="A19" s="40">
        <v>44682</v>
      </c>
      <c r="B19">
        <v>171.4</v>
      </c>
      <c r="C19">
        <v>323</v>
      </c>
      <c r="D19" s="10">
        <v>246.2</v>
      </c>
      <c r="E19" s="10">
        <v>296.04700000000003</v>
      </c>
      <c r="F19" s="10">
        <v>340.37599999999998</v>
      </c>
      <c r="G19" s="10">
        <v>335.00299999999999</v>
      </c>
      <c r="H19" s="9">
        <v>268.05099999999999</v>
      </c>
      <c r="I19" s="9">
        <v>473.11799999999999</v>
      </c>
      <c r="J19" s="9">
        <v>354.62299999999999</v>
      </c>
      <c r="K19" s="9">
        <v>144.49600000000001</v>
      </c>
      <c r="L19" s="9">
        <v>164.41399999999999</v>
      </c>
      <c r="M19" s="9">
        <v>99.06</v>
      </c>
      <c r="N19" s="9">
        <v>121.804</v>
      </c>
      <c r="O19" s="9">
        <v>178.68700000000001</v>
      </c>
      <c r="P19" s="9">
        <v>290.125</v>
      </c>
      <c r="Q19" s="9">
        <v>215.71199999999999</v>
      </c>
      <c r="R19" s="9">
        <v>152.46600000000001</v>
      </c>
      <c r="S19" s="9">
        <v>231.113</v>
      </c>
      <c r="T19" s="9">
        <v>410.17099999999999</v>
      </c>
      <c r="U19" s="9">
        <v>211.321</v>
      </c>
      <c r="V19" s="9">
        <v>315.34500000000003</v>
      </c>
      <c r="W19" s="9">
        <v>170.441</v>
      </c>
      <c r="X19" s="9">
        <v>159.417</v>
      </c>
      <c r="Y19" s="9">
        <v>59.966999999999999</v>
      </c>
      <c r="Z19" s="9">
        <v>75.534999999999997</v>
      </c>
      <c r="AA19" s="9">
        <v>128.78700000000001</v>
      </c>
      <c r="AB19" s="9">
        <v>243.61699999999999</v>
      </c>
      <c r="AC19" s="9">
        <v>253.99</v>
      </c>
      <c r="AD19" s="9">
        <v>188.73099999999999</v>
      </c>
      <c r="AE19" s="9">
        <v>125.57599999999999</v>
      </c>
      <c r="AF19" s="9">
        <v>167.874</v>
      </c>
      <c r="AG19" s="9">
        <v>62.293999999999997</v>
      </c>
      <c r="AH19" s="26">
        <v>335.459</v>
      </c>
      <c r="AI19" s="4">
        <v>219.953</v>
      </c>
      <c r="AJ19" s="4">
        <v>81.447000000000003</v>
      </c>
      <c r="AK19" s="4">
        <v>194.535</v>
      </c>
      <c r="AL19" s="4">
        <v>224.67500000000001</v>
      </c>
      <c r="AM19" s="4">
        <v>134.30600000000001</v>
      </c>
    </row>
    <row r="20" spans="1:39" ht="15" x14ac:dyDescent="0.25">
      <c r="A20" s="40">
        <v>44713</v>
      </c>
      <c r="B20">
        <v>222.3</v>
      </c>
      <c r="C20">
        <v>521</v>
      </c>
      <c r="D20" s="10">
        <v>359.9</v>
      </c>
      <c r="E20" s="10">
        <v>571.47699999999998</v>
      </c>
      <c r="F20" s="10">
        <v>911.93100000000004</v>
      </c>
      <c r="G20" s="10">
        <v>560.81200000000001</v>
      </c>
      <c r="H20" s="9">
        <v>271.096</v>
      </c>
      <c r="I20" s="9">
        <v>1091.5050000000001</v>
      </c>
      <c r="J20" s="9">
        <v>271.54199999999997</v>
      </c>
      <c r="K20" s="9">
        <v>161.46</v>
      </c>
      <c r="L20" s="9">
        <v>272.06700000000001</v>
      </c>
      <c r="M20" s="9">
        <v>289.27300000000002</v>
      </c>
      <c r="N20" s="9">
        <v>460.26299999999998</v>
      </c>
      <c r="O20" s="9">
        <v>84.004000000000005</v>
      </c>
      <c r="P20" s="9">
        <v>480.93400000000003</v>
      </c>
      <c r="Q20" s="9">
        <v>197.71799999999999</v>
      </c>
      <c r="R20" s="9">
        <v>584.85500000000002</v>
      </c>
      <c r="S20" s="9">
        <v>685.39700000000005</v>
      </c>
      <c r="T20" s="9">
        <v>812.33600000000001</v>
      </c>
      <c r="U20" s="9">
        <v>399.58699999999999</v>
      </c>
      <c r="V20" s="9">
        <v>733.36699999999996</v>
      </c>
      <c r="W20" s="9">
        <v>248.89400000000001</v>
      </c>
      <c r="X20" s="9">
        <v>163.13200000000001</v>
      </c>
      <c r="Y20" s="9">
        <v>200.69900000000001</v>
      </c>
      <c r="Z20" s="9">
        <v>264.83800000000002</v>
      </c>
      <c r="AA20" s="9">
        <v>254.06399999999999</v>
      </c>
      <c r="AB20" s="9">
        <v>445.61200000000002</v>
      </c>
      <c r="AC20" s="9">
        <v>316.95999999999998</v>
      </c>
      <c r="AD20" s="9">
        <v>74.608000000000004</v>
      </c>
      <c r="AE20" s="9">
        <v>317.00400000000002</v>
      </c>
      <c r="AF20" s="9">
        <v>518.28899999999999</v>
      </c>
      <c r="AG20" s="9">
        <v>257.863</v>
      </c>
      <c r="AH20" s="26">
        <v>658.18499999999995</v>
      </c>
      <c r="AI20" s="4">
        <v>216.47</v>
      </c>
      <c r="AJ20" s="4">
        <v>101.896</v>
      </c>
      <c r="AK20" s="4">
        <v>502.74700000000001</v>
      </c>
      <c r="AL20" s="4">
        <v>348.34800000000001</v>
      </c>
      <c r="AM20" s="4">
        <v>212.429</v>
      </c>
    </row>
    <row r="21" spans="1:39" ht="15" x14ac:dyDescent="0.25">
      <c r="A21" s="40">
        <v>44743</v>
      </c>
      <c r="B21">
        <v>98.6</v>
      </c>
      <c r="C21">
        <v>298.3</v>
      </c>
      <c r="D21" s="10">
        <v>184.4</v>
      </c>
      <c r="E21" s="10">
        <v>559.35900000000004</v>
      </c>
      <c r="F21" s="10">
        <v>585.61900000000003</v>
      </c>
      <c r="G21" s="10">
        <v>310.96699999999998</v>
      </c>
      <c r="H21" s="9">
        <v>101.608</v>
      </c>
      <c r="I21" s="9">
        <v>369.916</v>
      </c>
      <c r="J21" s="9">
        <v>98.257999999999996</v>
      </c>
      <c r="K21" s="9">
        <v>29.745000000000001</v>
      </c>
      <c r="L21" s="9">
        <v>164.27799999999999</v>
      </c>
      <c r="M21" s="9">
        <v>196.40899999999999</v>
      </c>
      <c r="N21" s="9">
        <v>214.28</v>
      </c>
      <c r="O21" s="9">
        <v>42.899000000000001</v>
      </c>
      <c r="P21" s="9">
        <v>275.49099999999999</v>
      </c>
      <c r="Q21" s="9">
        <v>36.856000000000002</v>
      </c>
      <c r="R21" s="9">
        <v>602.34900000000005</v>
      </c>
      <c r="S21" s="9">
        <v>333.54700000000003</v>
      </c>
      <c r="T21" s="9">
        <v>361.495</v>
      </c>
      <c r="U21" s="9">
        <v>434.11500000000001</v>
      </c>
      <c r="V21" s="9">
        <v>413.94</v>
      </c>
      <c r="W21" s="9">
        <v>76.582999999999998</v>
      </c>
      <c r="X21" s="9">
        <v>43.046999999999997</v>
      </c>
      <c r="Y21" s="9">
        <v>90.6</v>
      </c>
      <c r="Z21" s="9">
        <v>105.608</v>
      </c>
      <c r="AA21" s="9">
        <v>194.11699999999999</v>
      </c>
      <c r="AB21" s="9">
        <v>331.35199999999998</v>
      </c>
      <c r="AC21" s="9">
        <v>85.316999999999993</v>
      </c>
      <c r="AD21" s="9">
        <v>8.609</v>
      </c>
      <c r="AE21" s="9">
        <v>251.95599999999999</v>
      </c>
      <c r="AF21" s="9">
        <v>414.61799999999999</v>
      </c>
      <c r="AG21" s="9">
        <v>219.75399999999999</v>
      </c>
      <c r="AH21" s="26">
        <v>842.15800000000002</v>
      </c>
      <c r="AI21" s="4">
        <v>84.828000000000003</v>
      </c>
      <c r="AJ21" s="4">
        <v>39.225999999999999</v>
      </c>
      <c r="AK21" s="4">
        <v>308.39299999999997</v>
      </c>
      <c r="AL21" s="4">
        <v>162.107</v>
      </c>
      <c r="AM21" s="4">
        <v>86.046000000000006</v>
      </c>
    </row>
    <row r="22" spans="1:39" ht="15" x14ac:dyDescent="0.25">
      <c r="A22" s="40">
        <v>44774</v>
      </c>
      <c r="B22">
        <v>47.2</v>
      </c>
      <c r="C22">
        <v>115.9</v>
      </c>
      <c r="D22" s="10">
        <v>80.400000000000006</v>
      </c>
      <c r="E22" s="10">
        <v>240.85400000000001</v>
      </c>
      <c r="F22" s="10">
        <v>204.38200000000001</v>
      </c>
      <c r="G22" s="10">
        <v>111.699</v>
      </c>
      <c r="H22" s="9">
        <v>49.64</v>
      </c>
      <c r="I22" s="9">
        <v>130.203</v>
      </c>
      <c r="J22" s="9">
        <v>69.052000000000007</v>
      </c>
      <c r="K22" s="9">
        <v>27.422999999999998</v>
      </c>
      <c r="L22" s="9">
        <v>68.489999999999995</v>
      </c>
      <c r="M22" s="9">
        <v>63.238999999999997</v>
      </c>
      <c r="N22" s="9">
        <v>94.953999999999994</v>
      </c>
      <c r="O22" s="9">
        <v>27.094999999999999</v>
      </c>
      <c r="P22" s="9">
        <v>209.77799999999999</v>
      </c>
      <c r="Q22" s="9">
        <v>32.9</v>
      </c>
      <c r="R22" s="9">
        <v>190.69399999999999</v>
      </c>
      <c r="S22" s="9">
        <v>104.185</v>
      </c>
      <c r="T22" s="9">
        <v>174.07599999999999</v>
      </c>
      <c r="U22" s="9">
        <v>143.34700000000001</v>
      </c>
      <c r="V22" s="9">
        <v>137.946</v>
      </c>
      <c r="W22" s="9">
        <v>41.334000000000003</v>
      </c>
      <c r="X22" s="9">
        <v>24.814</v>
      </c>
      <c r="Y22" s="9">
        <v>37.975000000000001</v>
      </c>
      <c r="Z22" s="9">
        <v>42.173000000000002</v>
      </c>
      <c r="AA22" s="9">
        <v>75.010000000000005</v>
      </c>
      <c r="AB22" s="9">
        <v>100.503</v>
      </c>
      <c r="AC22" s="9">
        <v>48.042000000000002</v>
      </c>
      <c r="AD22" s="9">
        <v>27.085999999999999</v>
      </c>
      <c r="AE22" s="9">
        <v>73.122</v>
      </c>
      <c r="AF22" s="9">
        <v>131.41999999999999</v>
      </c>
      <c r="AG22" s="9">
        <v>69.465999999999994</v>
      </c>
      <c r="AH22" s="26">
        <v>225.54499999999999</v>
      </c>
      <c r="AI22" s="4">
        <v>40.734000000000002</v>
      </c>
      <c r="AJ22" s="4">
        <v>22.695</v>
      </c>
      <c r="AK22" s="4">
        <v>110.157</v>
      </c>
      <c r="AL22" s="4">
        <v>60.426000000000002</v>
      </c>
      <c r="AM22" s="4">
        <v>35.982999999999997</v>
      </c>
    </row>
    <row r="23" spans="1:39" ht="15" x14ac:dyDescent="0.25">
      <c r="A23" s="40">
        <v>44805</v>
      </c>
      <c r="B23">
        <v>34.5</v>
      </c>
      <c r="C23">
        <v>69.3</v>
      </c>
      <c r="D23" s="10">
        <v>50.1</v>
      </c>
      <c r="E23" s="10">
        <v>121.27200000000001</v>
      </c>
      <c r="F23" s="10">
        <v>111.693</v>
      </c>
      <c r="G23" s="10">
        <v>75.802000000000007</v>
      </c>
      <c r="H23" s="9">
        <v>47.756999999999998</v>
      </c>
      <c r="I23" s="9">
        <v>79.03</v>
      </c>
      <c r="J23" s="9">
        <v>45.856999999999999</v>
      </c>
      <c r="K23" s="9">
        <v>23.698</v>
      </c>
      <c r="L23" s="9">
        <v>48.511000000000003</v>
      </c>
      <c r="M23" s="9">
        <v>40.781999999999996</v>
      </c>
      <c r="N23" s="9">
        <v>72.481999999999999</v>
      </c>
      <c r="O23" s="9">
        <v>26.882000000000001</v>
      </c>
      <c r="P23" s="9">
        <v>81.611000000000004</v>
      </c>
      <c r="Q23" s="9">
        <v>26.504000000000001</v>
      </c>
      <c r="R23" s="9">
        <v>77.456000000000003</v>
      </c>
      <c r="S23" s="9">
        <v>62.32</v>
      </c>
      <c r="T23" s="9">
        <v>107.13800000000001</v>
      </c>
      <c r="U23" s="9">
        <v>63.209000000000003</v>
      </c>
      <c r="V23" s="9">
        <v>95.271000000000001</v>
      </c>
      <c r="W23" s="9">
        <v>49.284999999999997</v>
      </c>
      <c r="X23" s="9">
        <v>21.263999999999999</v>
      </c>
      <c r="Y23" s="9">
        <v>34.936</v>
      </c>
      <c r="Z23" s="9">
        <v>39.003999999999998</v>
      </c>
      <c r="AA23" s="9">
        <v>60.052</v>
      </c>
      <c r="AB23" s="9">
        <v>55.076000000000001</v>
      </c>
      <c r="AC23" s="9">
        <v>38.588999999999999</v>
      </c>
      <c r="AD23" s="9">
        <v>24.027999999999999</v>
      </c>
      <c r="AE23" s="9">
        <v>55.911999999999999</v>
      </c>
      <c r="AF23" s="9">
        <v>57.783999999999999</v>
      </c>
      <c r="AG23" s="9">
        <v>44.12</v>
      </c>
      <c r="AH23" s="26">
        <v>95.894999999999996</v>
      </c>
      <c r="AI23" s="4">
        <v>29.08</v>
      </c>
      <c r="AJ23" s="4">
        <v>26.78</v>
      </c>
      <c r="AK23" s="4">
        <v>77.144000000000005</v>
      </c>
      <c r="AL23" s="4">
        <v>41.424999999999997</v>
      </c>
      <c r="AM23" s="4">
        <v>24.324000000000002</v>
      </c>
    </row>
    <row r="24" spans="1:39" ht="15" x14ac:dyDescent="0.25">
      <c r="A24" s="40">
        <v>44835</v>
      </c>
      <c r="B24">
        <v>41.83</v>
      </c>
      <c r="C24">
        <v>68.16</v>
      </c>
      <c r="D24" s="10">
        <v>53.9</v>
      </c>
      <c r="E24" s="10">
        <v>174.47399999999999</v>
      </c>
      <c r="F24" s="10">
        <v>106.501</v>
      </c>
      <c r="G24" s="10">
        <v>84.915999999999997</v>
      </c>
      <c r="H24" s="9">
        <v>55.402000000000001</v>
      </c>
      <c r="I24" s="9">
        <v>87.781000000000006</v>
      </c>
      <c r="J24" s="9">
        <v>39.177999999999997</v>
      </c>
      <c r="K24" s="9">
        <v>26.218</v>
      </c>
      <c r="L24" s="9">
        <v>48.112000000000002</v>
      </c>
      <c r="M24" s="9">
        <v>53.965000000000003</v>
      </c>
      <c r="N24" s="9">
        <v>47.984999999999999</v>
      </c>
      <c r="O24" s="9">
        <v>26.733000000000001</v>
      </c>
      <c r="P24" s="9">
        <v>67.164000000000001</v>
      </c>
      <c r="Q24" s="9">
        <v>55.353000000000002</v>
      </c>
      <c r="R24" s="9">
        <v>67.991</v>
      </c>
      <c r="S24" s="9">
        <v>60.628999999999998</v>
      </c>
      <c r="T24" s="9">
        <v>100.61</v>
      </c>
      <c r="U24" s="9">
        <v>64.64</v>
      </c>
      <c r="V24" s="9">
        <v>64.561000000000007</v>
      </c>
      <c r="W24" s="9">
        <v>48.874000000000002</v>
      </c>
      <c r="X24" s="9">
        <v>25.521000000000001</v>
      </c>
      <c r="Y24" s="9">
        <v>39.628999999999998</v>
      </c>
      <c r="Z24" s="9">
        <v>31.678999999999998</v>
      </c>
      <c r="AA24" s="9">
        <v>58.97</v>
      </c>
      <c r="AB24" s="9">
        <v>53.695999999999998</v>
      </c>
      <c r="AC24" s="9">
        <v>60.844999999999999</v>
      </c>
      <c r="AD24" s="9">
        <v>54.167999999999999</v>
      </c>
      <c r="AE24" s="9">
        <v>47.595999999999997</v>
      </c>
      <c r="AF24" s="9">
        <v>59.256</v>
      </c>
      <c r="AG24" s="9">
        <v>37.643999999999998</v>
      </c>
      <c r="AH24" s="26">
        <v>86.551000000000002</v>
      </c>
      <c r="AI24" s="4">
        <v>33.326000000000001</v>
      </c>
      <c r="AJ24" s="4">
        <v>51.091999999999999</v>
      </c>
      <c r="AK24" s="4">
        <v>129.262</v>
      </c>
      <c r="AL24" s="4">
        <v>47.534999999999997</v>
      </c>
      <c r="AM24" s="4">
        <v>38.954000000000001</v>
      </c>
    </row>
    <row r="25" spans="1:39" ht="15" x14ac:dyDescent="0.25">
      <c r="A25" s="40">
        <v>44866</v>
      </c>
      <c r="B25">
        <v>45.96</v>
      </c>
      <c r="C25">
        <v>52.37</v>
      </c>
      <c r="D25" s="10">
        <v>49.9</v>
      </c>
      <c r="E25" s="10">
        <v>88.224000000000004</v>
      </c>
      <c r="F25" s="10">
        <v>89.569000000000003</v>
      </c>
      <c r="G25" s="10">
        <v>62.656999999999996</v>
      </c>
      <c r="H25" s="9">
        <v>58.033999999999999</v>
      </c>
      <c r="I25" s="9">
        <v>78.741</v>
      </c>
      <c r="J25" s="9">
        <v>41.814999999999998</v>
      </c>
      <c r="K25" s="9">
        <v>35.093000000000004</v>
      </c>
      <c r="L25" s="9">
        <v>46.289000000000001</v>
      </c>
      <c r="M25" s="9">
        <v>50.389000000000003</v>
      </c>
      <c r="N25" s="9">
        <v>57.692</v>
      </c>
      <c r="O25" s="9">
        <v>33.44</v>
      </c>
      <c r="P25" s="9">
        <v>61.082999999999998</v>
      </c>
      <c r="Q25" s="9">
        <v>47.067999999999998</v>
      </c>
      <c r="R25" s="9">
        <v>64.738</v>
      </c>
      <c r="S25" s="9">
        <v>66.256</v>
      </c>
      <c r="T25" s="9">
        <v>73.367999999999995</v>
      </c>
      <c r="U25" s="9">
        <v>58.356999999999999</v>
      </c>
      <c r="V25" s="9">
        <v>61.006999999999998</v>
      </c>
      <c r="W25" s="9">
        <v>44.304000000000002</v>
      </c>
      <c r="X25" s="9">
        <v>38.703000000000003</v>
      </c>
      <c r="Y25" s="9">
        <v>36.341999999999999</v>
      </c>
      <c r="Z25" s="9">
        <v>36.936999999999998</v>
      </c>
      <c r="AA25" s="9">
        <v>82.114999999999995</v>
      </c>
      <c r="AB25" s="9">
        <v>53.698999999999998</v>
      </c>
      <c r="AC25" s="9">
        <v>51.414000000000001</v>
      </c>
      <c r="AD25" s="9">
        <v>44.347000000000001</v>
      </c>
      <c r="AE25" s="9">
        <v>52.308</v>
      </c>
      <c r="AF25" s="9">
        <v>61.814999999999998</v>
      </c>
      <c r="AG25" s="9">
        <v>44.5</v>
      </c>
      <c r="AH25" s="26">
        <v>77.034000000000006</v>
      </c>
      <c r="AI25" s="4">
        <v>46.19</v>
      </c>
      <c r="AJ25" s="4">
        <v>38.738</v>
      </c>
      <c r="AK25" s="4">
        <v>73.197000000000003</v>
      </c>
      <c r="AL25" s="4">
        <v>49.755000000000003</v>
      </c>
      <c r="AM25" s="4">
        <v>48.593000000000004</v>
      </c>
    </row>
    <row r="26" spans="1:39" ht="15" x14ac:dyDescent="0.25">
      <c r="A26" s="40">
        <v>44896</v>
      </c>
      <c r="B26">
        <v>33.1</v>
      </c>
      <c r="C26">
        <v>33.1</v>
      </c>
      <c r="D26" s="10">
        <v>33.1</v>
      </c>
      <c r="E26" s="10">
        <v>69.754999999999995</v>
      </c>
      <c r="F26" s="10">
        <v>71.213999999999999</v>
      </c>
      <c r="G26" s="10">
        <v>52.81</v>
      </c>
      <c r="H26" s="9">
        <v>41.843000000000004</v>
      </c>
      <c r="I26" s="9">
        <v>65.066999999999993</v>
      </c>
      <c r="J26" s="9">
        <v>38.164000000000001</v>
      </c>
      <c r="K26" s="9">
        <v>29.748000000000001</v>
      </c>
      <c r="L26" s="9">
        <v>40.718000000000004</v>
      </c>
      <c r="M26" s="9">
        <v>39.338000000000001</v>
      </c>
      <c r="N26" s="9">
        <v>48.777999999999999</v>
      </c>
      <c r="O26" s="9">
        <v>29.097999999999999</v>
      </c>
      <c r="P26" s="9">
        <v>51.442999999999998</v>
      </c>
      <c r="Q26" s="9">
        <v>36.155000000000001</v>
      </c>
      <c r="R26" s="9">
        <v>64.319000000000003</v>
      </c>
      <c r="S26" s="9">
        <v>64.156000000000006</v>
      </c>
      <c r="T26" s="9">
        <v>60.604999999999997</v>
      </c>
      <c r="U26" s="9">
        <v>52.116</v>
      </c>
      <c r="V26" s="9">
        <v>54.823999999999998</v>
      </c>
      <c r="W26" s="9">
        <v>35.691000000000003</v>
      </c>
      <c r="X26" s="9">
        <v>31.2</v>
      </c>
      <c r="Y26" s="9">
        <v>29.97</v>
      </c>
      <c r="Z26" s="9">
        <v>31.977</v>
      </c>
      <c r="AA26" s="9">
        <v>48.313000000000002</v>
      </c>
      <c r="AB26" s="9">
        <v>48.131999999999998</v>
      </c>
      <c r="AC26" s="9">
        <v>43.656999999999996</v>
      </c>
      <c r="AD26" s="9">
        <v>31.212</v>
      </c>
      <c r="AE26" s="9">
        <v>43.354999999999997</v>
      </c>
      <c r="AF26" s="9">
        <v>50.262999999999998</v>
      </c>
      <c r="AG26" s="9">
        <v>38.853000000000002</v>
      </c>
      <c r="AH26" s="26">
        <v>65.954999999999998</v>
      </c>
      <c r="AI26" s="4">
        <v>38.773000000000003</v>
      </c>
      <c r="AJ26" s="4">
        <v>29.039000000000001</v>
      </c>
      <c r="AK26" s="4">
        <v>56.944000000000003</v>
      </c>
      <c r="AL26" s="4">
        <v>45.591999999999999</v>
      </c>
      <c r="AM26" s="4">
        <v>41.658999999999999</v>
      </c>
    </row>
    <row r="27" spans="1:39" ht="15" x14ac:dyDescent="0.25">
      <c r="A27" s="40">
        <v>44927</v>
      </c>
      <c r="B27">
        <v>40.1</v>
      </c>
      <c r="C27">
        <v>40.1</v>
      </c>
      <c r="D27" s="10">
        <v>40.1</v>
      </c>
      <c r="E27" s="10">
        <v>64.010000000000005</v>
      </c>
      <c r="F27" s="10">
        <v>62.704000000000001</v>
      </c>
      <c r="G27" s="10">
        <v>46.994</v>
      </c>
      <c r="H27" s="9">
        <v>34.853999999999999</v>
      </c>
      <c r="I27" s="9">
        <v>56.039000000000001</v>
      </c>
      <c r="J27" s="9">
        <v>33.639000000000003</v>
      </c>
      <c r="K27" s="9">
        <v>25.841999999999999</v>
      </c>
      <c r="L27" s="9">
        <v>36.216000000000001</v>
      </c>
      <c r="M27" s="9">
        <v>33.503</v>
      </c>
      <c r="N27" s="9">
        <v>42.19</v>
      </c>
      <c r="O27" s="9">
        <v>26.574000000000002</v>
      </c>
      <c r="P27" s="9">
        <v>46.503</v>
      </c>
      <c r="Q27" s="9">
        <v>33.598999999999997</v>
      </c>
      <c r="R27" s="9">
        <v>54.279000000000003</v>
      </c>
      <c r="S27" s="9">
        <v>77.695999999999998</v>
      </c>
      <c r="T27" s="9">
        <v>53.372</v>
      </c>
      <c r="U27" s="9">
        <v>45.966000000000001</v>
      </c>
      <c r="V27" s="9">
        <v>49.656999999999996</v>
      </c>
      <c r="W27" s="9">
        <v>31.606999999999999</v>
      </c>
      <c r="X27" s="9">
        <v>26.321999999999999</v>
      </c>
      <c r="Y27" s="9">
        <v>26.888999999999999</v>
      </c>
      <c r="Z27" s="9">
        <v>29.053000000000001</v>
      </c>
      <c r="AA27" s="9">
        <v>42.203000000000003</v>
      </c>
      <c r="AB27" s="9">
        <v>49.198999999999998</v>
      </c>
      <c r="AC27" s="9">
        <v>40.808</v>
      </c>
      <c r="AD27" s="9">
        <v>26.047000000000001</v>
      </c>
      <c r="AE27" s="9">
        <v>39.921999999999997</v>
      </c>
      <c r="AF27" s="9">
        <v>43.993000000000002</v>
      </c>
      <c r="AG27" s="9">
        <v>35.799999999999997</v>
      </c>
      <c r="AH27" s="26">
        <v>61.186999999999998</v>
      </c>
      <c r="AI27" s="4">
        <v>32.904000000000003</v>
      </c>
      <c r="AJ27" s="4">
        <v>26.122</v>
      </c>
      <c r="AK27" s="4">
        <v>53</v>
      </c>
      <c r="AL27" s="4">
        <v>49.77</v>
      </c>
      <c r="AM27" s="4">
        <v>37.78</v>
      </c>
    </row>
    <row r="28" spans="1:39" ht="15" x14ac:dyDescent="0.25">
      <c r="A28" s="40">
        <v>44958</v>
      </c>
      <c r="B28">
        <v>43.6</v>
      </c>
      <c r="C28">
        <v>43.6</v>
      </c>
      <c r="D28" s="10">
        <v>43.6</v>
      </c>
      <c r="E28" s="10">
        <v>61.408999999999999</v>
      </c>
      <c r="F28" s="10">
        <v>57.448999999999998</v>
      </c>
      <c r="G28" s="10">
        <v>44.648000000000003</v>
      </c>
      <c r="H28" s="9">
        <v>90.042000000000002</v>
      </c>
      <c r="I28" s="9">
        <v>54.911000000000001</v>
      </c>
      <c r="J28" s="9">
        <v>33.363999999999997</v>
      </c>
      <c r="K28" s="9">
        <v>28.545999999999999</v>
      </c>
      <c r="L28" s="9">
        <v>33.866999999999997</v>
      </c>
      <c r="M28" s="9">
        <v>39.427999999999997</v>
      </c>
      <c r="N28" s="9">
        <v>41.801000000000002</v>
      </c>
      <c r="O28" s="9">
        <v>28.562000000000001</v>
      </c>
      <c r="P28" s="9">
        <v>43.957999999999998</v>
      </c>
      <c r="Q28" s="9">
        <v>50.75</v>
      </c>
      <c r="R28" s="9">
        <v>65.378</v>
      </c>
      <c r="S28" s="9">
        <v>59.993000000000002</v>
      </c>
      <c r="T28" s="9">
        <v>49.697000000000003</v>
      </c>
      <c r="U28" s="9">
        <v>44.966000000000001</v>
      </c>
      <c r="V28" s="9">
        <v>53.98</v>
      </c>
      <c r="W28" s="9">
        <v>31.771999999999998</v>
      </c>
      <c r="X28" s="9">
        <v>27.077999999999999</v>
      </c>
      <c r="Y28" s="9">
        <v>39.314999999999998</v>
      </c>
      <c r="Z28" s="9">
        <v>31.02</v>
      </c>
      <c r="AA28" s="9">
        <v>41.591999999999999</v>
      </c>
      <c r="AB28" s="9">
        <v>45.628</v>
      </c>
      <c r="AC28" s="9">
        <v>44.158999999999999</v>
      </c>
      <c r="AD28" s="9">
        <v>26.263999999999999</v>
      </c>
      <c r="AE28" s="9">
        <v>39.692999999999998</v>
      </c>
      <c r="AF28" s="9">
        <v>41.429000000000002</v>
      </c>
      <c r="AG28" s="9">
        <v>36.584000000000003</v>
      </c>
      <c r="AH28" s="26">
        <v>58.106000000000002</v>
      </c>
      <c r="AI28" s="4">
        <v>33.347999999999999</v>
      </c>
      <c r="AJ28" s="4">
        <v>36.061</v>
      </c>
      <c r="AK28" s="4">
        <v>62.658999999999999</v>
      </c>
      <c r="AL28" s="4">
        <v>44.232999999999997</v>
      </c>
      <c r="AM28" s="4">
        <v>40.228999999999999</v>
      </c>
    </row>
    <row r="29" spans="1:39" ht="15" x14ac:dyDescent="0.25">
      <c r="A29" s="40">
        <v>44986</v>
      </c>
      <c r="B29">
        <v>94.9</v>
      </c>
      <c r="C29">
        <v>94.9</v>
      </c>
      <c r="D29" s="10">
        <v>94.9</v>
      </c>
      <c r="E29" s="10">
        <v>116.43899999999999</v>
      </c>
      <c r="F29" s="10">
        <v>82.804000000000002</v>
      </c>
      <c r="G29" s="10">
        <v>72.221000000000004</v>
      </c>
      <c r="H29" s="9">
        <v>212.48500000000001</v>
      </c>
      <c r="I29" s="9">
        <v>85.57</v>
      </c>
      <c r="J29" s="9">
        <v>76.885999999999996</v>
      </c>
      <c r="K29" s="9">
        <v>101.86799999999999</v>
      </c>
      <c r="L29" s="9">
        <v>72.239000000000004</v>
      </c>
      <c r="M29" s="9">
        <v>60.220999999999997</v>
      </c>
      <c r="N29" s="9">
        <v>118.372</v>
      </c>
      <c r="O29" s="9">
        <v>85.756</v>
      </c>
      <c r="P29" s="9">
        <v>106.87</v>
      </c>
      <c r="Q29" s="9">
        <v>112.149</v>
      </c>
      <c r="R29" s="9">
        <v>100.343</v>
      </c>
      <c r="S29" s="9">
        <v>113.447</v>
      </c>
      <c r="T29" s="9">
        <v>91.822000000000003</v>
      </c>
      <c r="U29" s="9">
        <v>84.331000000000003</v>
      </c>
      <c r="V29" s="9">
        <v>79.293999999999997</v>
      </c>
      <c r="W29" s="9">
        <v>66.251999999999995</v>
      </c>
      <c r="X29" s="9">
        <v>51.384999999999998</v>
      </c>
      <c r="Y29" s="9">
        <v>65.126000000000005</v>
      </c>
      <c r="Z29" s="9">
        <v>95.114999999999995</v>
      </c>
      <c r="AA29" s="9">
        <v>86.897999999999996</v>
      </c>
      <c r="AB29" s="9">
        <v>72.588999999999999</v>
      </c>
      <c r="AC29" s="9">
        <v>100.19199999999999</v>
      </c>
      <c r="AD29" s="9">
        <v>48.057000000000002</v>
      </c>
      <c r="AE29" s="9">
        <v>80.198999999999998</v>
      </c>
      <c r="AF29" s="9">
        <v>66.191999999999993</v>
      </c>
      <c r="AG29" s="9">
        <v>64.528999999999996</v>
      </c>
      <c r="AH29" s="26">
        <v>112.617</v>
      </c>
      <c r="AI29" s="4">
        <v>65.628</v>
      </c>
      <c r="AJ29" s="4">
        <v>68.064999999999998</v>
      </c>
      <c r="AK29" s="4">
        <v>106.386</v>
      </c>
      <c r="AL29" s="4">
        <v>77.576999999999998</v>
      </c>
      <c r="AM29" s="4">
        <v>81.058000000000007</v>
      </c>
    </row>
    <row r="30" spans="1:39" ht="15" x14ac:dyDescent="0.25">
      <c r="A30" s="40">
        <v>45017</v>
      </c>
      <c r="B30">
        <v>125.3</v>
      </c>
      <c r="C30">
        <v>125.3</v>
      </c>
      <c r="D30" s="10">
        <v>125.3</v>
      </c>
      <c r="E30" s="10">
        <v>166.697</v>
      </c>
      <c r="F30" s="10">
        <v>148.869</v>
      </c>
      <c r="G30" s="10">
        <v>145.46799999999999</v>
      </c>
      <c r="H30" s="9">
        <v>320.92</v>
      </c>
      <c r="I30" s="9">
        <v>144.422</v>
      </c>
      <c r="J30" s="9">
        <v>121.797</v>
      </c>
      <c r="K30" s="9">
        <v>152.39699999999999</v>
      </c>
      <c r="L30" s="9">
        <v>125.526</v>
      </c>
      <c r="M30" s="9">
        <v>82.93</v>
      </c>
      <c r="N30" s="9">
        <v>118.229</v>
      </c>
      <c r="O30" s="9">
        <v>162.672</v>
      </c>
      <c r="P30" s="9">
        <v>133.00899999999999</v>
      </c>
      <c r="Q30" s="9">
        <v>95.869</v>
      </c>
      <c r="R30" s="9">
        <v>156.41900000000001</v>
      </c>
      <c r="S30" s="9">
        <v>138.64500000000001</v>
      </c>
      <c r="T30" s="9">
        <v>162.625</v>
      </c>
      <c r="U30" s="9">
        <v>105.708</v>
      </c>
      <c r="V30" s="9">
        <v>114.54300000000001</v>
      </c>
      <c r="W30" s="9">
        <v>100.184</v>
      </c>
      <c r="X30" s="9">
        <v>82.924000000000007</v>
      </c>
      <c r="Y30" s="9">
        <v>92.007999999999996</v>
      </c>
      <c r="Z30" s="9">
        <v>153.565</v>
      </c>
      <c r="AA30" s="9">
        <v>126.19199999999999</v>
      </c>
      <c r="AB30" s="9">
        <v>133.25899999999999</v>
      </c>
      <c r="AC30" s="9">
        <v>101.489</v>
      </c>
      <c r="AD30" s="9">
        <v>52.701000000000001</v>
      </c>
      <c r="AE30" s="9">
        <v>117.697</v>
      </c>
      <c r="AF30" s="9">
        <v>83.864000000000004</v>
      </c>
      <c r="AG30" s="9">
        <v>198.09800000000001</v>
      </c>
      <c r="AH30" s="26">
        <v>191.625</v>
      </c>
      <c r="AI30" s="4">
        <v>69.225999999999999</v>
      </c>
      <c r="AJ30" s="4">
        <v>88.049000000000007</v>
      </c>
      <c r="AK30" s="4">
        <v>110.622</v>
      </c>
      <c r="AL30" s="4">
        <v>85.492999999999995</v>
      </c>
      <c r="AM30" s="4">
        <v>91.123000000000005</v>
      </c>
    </row>
    <row r="31" spans="1:39" ht="15" x14ac:dyDescent="0.25">
      <c r="A31" s="40">
        <v>45047</v>
      </c>
      <c r="B31">
        <v>246.2</v>
      </c>
      <c r="C31">
        <v>246.2</v>
      </c>
      <c r="D31" s="10">
        <v>246.2</v>
      </c>
      <c r="E31" s="10">
        <v>371.82299999999998</v>
      </c>
      <c r="F31" s="10">
        <v>369.21899999999999</v>
      </c>
      <c r="G31" s="10">
        <v>340.85399999999998</v>
      </c>
      <c r="H31" s="9">
        <v>497.92399999999998</v>
      </c>
      <c r="I31" s="9">
        <v>390.22800000000001</v>
      </c>
      <c r="J31" s="9">
        <v>164.99299999999999</v>
      </c>
      <c r="K31" s="9">
        <v>167.21899999999999</v>
      </c>
      <c r="L31" s="9">
        <v>100.304</v>
      </c>
      <c r="M31" s="9">
        <v>129.19200000000001</v>
      </c>
      <c r="N31" s="9">
        <v>190.21600000000001</v>
      </c>
      <c r="O31" s="9">
        <v>302.72800000000001</v>
      </c>
      <c r="P31" s="9">
        <v>233.31299999999999</v>
      </c>
      <c r="Q31" s="9">
        <v>154.40899999999999</v>
      </c>
      <c r="R31" s="9">
        <v>242.154</v>
      </c>
      <c r="S31" s="9">
        <v>464.77600000000001</v>
      </c>
      <c r="T31" s="9">
        <v>249.81100000000001</v>
      </c>
      <c r="U31" s="9">
        <v>337.72300000000001</v>
      </c>
      <c r="V31" s="9">
        <v>197.172</v>
      </c>
      <c r="W31" s="9">
        <v>167.18299999999999</v>
      </c>
      <c r="X31" s="9">
        <v>59.37</v>
      </c>
      <c r="Y31" s="9">
        <v>78.436000000000007</v>
      </c>
      <c r="Z31" s="9">
        <v>131.446</v>
      </c>
      <c r="AA31" s="9">
        <v>257.42</v>
      </c>
      <c r="AB31" s="9">
        <v>279.46300000000002</v>
      </c>
      <c r="AC31" s="9">
        <v>214.05799999999999</v>
      </c>
      <c r="AD31" s="9">
        <v>128.154</v>
      </c>
      <c r="AE31" s="9">
        <v>186.53800000000001</v>
      </c>
      <c r="AF31" s="9">
        <v>64.200999999999993</v>
      </c>
      <c r="AG31" s="9">
        <v>334.18799999999999</v>
      </c>
      <c r="AH31" s="26">
        <v>243.33199999999999</v>
      </c>
      <c r="AI31" s="4">
        <v>94.759</v>
      </c>
      <c r="AJ31" s="4">
        <v>181.51300000000001</v>
      </c>
      <c r="AK31" s="4">
        <v>236.983</v>
      </c>
      <c r="AL31" s="4">
        <v>148.143</v>
      </c>
      <c r="AM31" s="4">
        <v>276.99799999999999</v>
      </c>
    </row>
    <row r="32" spans="1:39" ht="15" x14ac:dyDescent="0.25">
      <c r="A32" s="40">
        <v>45078</v>
      </c>
      <c r="B32">
        <v>359.9</v>
      </c>
      <c r="C32">
        <v>359.9</v>
      </c>
      <c r="D32" s="10">
        <v>359.9</v>
      </c>
      <c r="E32" s="10">
        <v>1010.955</v>
      </c>
      <c r="F32" s="10">
        <v>587.04600000000005</v>
      </c>
      <c r="G32" s="10">
        <v>293.98700000000002</v>
      </c>
      <c r="H32" s="9">
        <v>1119.895</v>
      </c>
      <c r="I32" s="9">
        <v>284.17</v>
      </c>
      <c r="J32" s="9">
        <v>185.36500000000001</v>
      </c>
      <c r="K32" s="9">
        <v>274.46800000000002</v>
      </c>
      <c r="L32" s="9">
        <v>290.57400000000001</v>
      </c>
      <c r="M32" s="9">
        <v>473.49299999999999</v>
      </c>
      <c r="N32" s="9">
        <v>87.022999999999996</v>
      </c>
      <c r="O32" s="9">
        <v>498.54199999999997</v>
      </c>
      <c r="P32" s="9">
        <v>215.286</v>
      </c>
      <c r="Q32" s="9">
        <v>595.46100000000001</v>
      </c>
      <c r="R32" s="9">
        <v>697.26</v>
      </c>
      <c r="S32" s="9">
        <v>873.08</v>
      </c>
      <c r="T32" s="9">
        <v>474.84</v>
      </c>
      <c r="U32" s="9">
        <v>766.04</v>
      </c>
      <c r="V32" s="9">
        <v>263.43299999999999</v>
      </c>
      <c r="W32" s="9">
        <v>170.446</v>
      </c>
      <c r="X32" s="9">
        <v>199.18299999999999</v>
      </c>
      <c r="Y32" s="9">
        <v>272.11900000000003</v>
      </c>
      <c r="Z32" s="9">
        <v>257.7</v>
      </c>
      <c r="AA32" s="9">
        <v>465.76400000000001</v>
      </c>
      <c r="AB32" s="9">
        <v>360.46699999999998</v>
      </c>
      <c r="AC32" s="9">
        <v>86.9</v>
      </c>
      <c r="AD32" s="9">
        <v>325.21100000000001</v>
      </c>
      <c r="AE32" s="9">
        <v>548.10799999999995</v>
      </c>
      <c r="AF32" s="9">
        <v>278.60000000000002</v>
      </c>
      <c r="AG32" s="9">
        <v>662.75900000000001</v>
      </c>
      <c r="AH32" s="26">
        <v>228.86500000000001</v>
      </c>
      <c r="AI32" s="4">
        <v>114.45099999999999</v>
      </c>
      <c r="AJ32" s="4">
        <v>511.46499999999997</v>
      </c>
      <c r="AK32" s="4">
        <v>366.55</v>
      </c>
      <c r="AL32" s="4">
        <v>231.143</v>
      </c>
      <c r="AM32" s="4">
        <v>556.08399999999995</v>
      </c>
    </row>
    <row r="33" spans="1:39" ht="15" x14ac:dyDescent="0.25">
      <c r="A33" s="40">
        <v>45108</v>
      </c>
      <c r="B33" s="9">
        <v>184.4</v>
      </c>
      <c r="C33" s="9">
        <v>184.4</v>
      </c>
      <c r="D33" s="10">
        <v>184.4</v>
      </c>
      <c r="E33" s="10">
        <v>601.78599999999994</v>
      </c>
      <c r="F33" s="10">
        <v>320.18700000000001</v>
      </c>
      <c r="G33" s="10">
        <v>108.914</v>
      </c>
      <c r="H33" s="9">
        <v>390.33499999999998</v>
      </c>
      <c r="I33" s="9">
        <v>103.539</v>
      </c>
      <c r="J33" s="9">
        <v>32.552999999999997</v>
      </c>
      <c r="K33" s="9">
        <v>165.07300000000001</v>
      </c>
      <c r="L33" s="9">
        <v>210.232</v>
      </c>
      <c r="M33" s="9">
        <v>218.53700000000001</v>
      </c>
      <c r="N33" s="9">
        <v>44.499000000000002</v>
      </c>
      <c r="O33" s="9">
        <v>281.40899999999999</v>
      </c>
      <c r="P33" s="9">
        <v>45.173999999999999</v>
      </c>
      <c r="Q33" s="9">
        <v>603.81899999999996</v>
      </c>
      <c r="R33" s="9">
        <v>336.46600000000001</v>
      </c>
      <c r="S33" s="9">
        <v>370.73500000000001</v>
      </c>
      <c r="T33" s="9">
        <v>466.416</v>
      </c>
      <c r="U33" s="9">
        <v>419.44</v>
      </c>
      <c r="V33" s="9">
        <v>80.457999999999998</v>
      </c>
      <c r="W33" s="9">
        <v>46.081000000000003</v>
      </c>
      <c r="X33" s="9">
        <v>96.356999999999999</v>
      </c>
      <c r="Y33" s="9">
        <v>108.224</v>
      </c>
      <c r="Z33" s="9">
        <v>195.292</v>
      </c>
      <c r="AA33" s="9">
        <v>338.78300000000002</v>
      </c>
      <c r="AB33" s="9">
        <v>94.58</v>
      </c>
      <c r="AC33" s="9">
        <v>12.855</v>
      </c>
      <c r="AD33" s="9">
        <v>254.96700000000001</v>
      </c>
      <c r="AE33" s="9">
        <v>419.803</v>
      </c>
      <c r="AF33" s="9">
        <v>238.80799999999999</v>
      </c>
      <c r="AG33" s="9">
        <v>843.52499999999998</v>
      </c>
      <c r="AH33" s="26">
        <v>90.539000000000001</v>
      </c>
      <c r="AI33" s="4">
        <v>44.073</v>
      </c>
      <c r="AJ33" s="4">
        <v>318.16500000000002</v>
      </c>
      <c r="AK33" s="4">
        <v>164.214</v>
      </c>
      <c r="AL33" s="4">
        <v>90.468000000000004</v>
      </c>
      <c r="AM33" s="4">
        <v>565.98299999999995</v>
      </c>
    </row>
    <row r="34" spans="1:39" ht="15" x14ac:dyDescent="0.25">
      <c r="A34" s="40">
        <v>45139</v>
      </c>
      <c r="B34">
        <v>80.400000000000006</v>
      </c>
      <c r="C34">
        <v>80.400000000000006</v>
      </c>
      <c r="D34" s="10">
        <v>80.400000000000006</v>
      </c>
      <c r="E34" s="10">
        <v>209.22</v>
      </c>
      <c r="F34" s="10">
        <v>116.79600000000001</v>
      </c>
      <c r="G34" s="10">
        <v>55.113999999999997</v>
      </c>
      <c r="H34" s="9">
        <v>134.78299999999999</v>
      </c>
      <c r="I34" s="9">
        <v>73.016999999999996</v>
      </c>
      <c r="J34" s="9">
        <v>29.888000000000002</v>
      </c>
      <c r="K34" s="9">
        <v>69.049000000000007</v>
      </c>
      <c r="L34" s="9">
        <v>66.998999999999995</v>
      </c>
      <c r="M34" s="9">
        <v>96.228999999999999</v>
      </c>
      <c r="N34" s="9">
        <v>28.065000000000001</v>
      </c>
      <c r="O34" s="9">
        <v>212.36699999999999</v>
      </c>
      <c r="P34" s="9">
        <v>36.167999999999999</v>
      </c>
      <c r="Q34" s="9">
        <v>190.995</v>
      </c>
      <c r="R34" s="9">
        <v>105.577</v>
      </c>
      <c r="S34" s="9">
        <v>177.625</v>
      </c>
      <c r="T34" s="9">
        <v>157.67500000000001</v>
      </c>
      <c r="U34" s="9">
        <v>140.07</v>
      </c>
      <c r="V34" s="9">
        <v>43.942999999999998</v>
      </c>
      <c r="W34" s="9">
        <v>26.9</v>
      </c>
      <c r="X34" s="9">
        <v>39.292999999999999</v>
      </c>
      <c r="Y34" s="9">
        <v>42.832999999999998</v>
      </c>
      <c r="Z34" s="9">
        <v>75.108000000000004</v>
      </c>
      <c r="AA34" s="9">
        <v>102.71599999999999</v>
      </c>
      <c r="AB34" s="9">
        <v>51.972999999999999</v>
      </c>
      <c r="AC34" s="9">
        <v>31.853999999999999</v>
      </c>
      <c r="AD34" s="9">
        <v>73.430000000000007</v>
      </c>
      <c r="AE34" s="9">
        <v>132.64099999999999</v>
      </c>
      <c r="AF34" s="9">
        <v>73.796999999999997</v>
      </c>
      <c r="AG34" s="9">
        <v>225.50899999999999</v>
      </c>
      <c r="AH34" s="26">
        <v>45.438000000000002</v>
      </c>
      <c r="AI34" s="4">
        <v>26.632999999999999</v>
      </c>
      <c r="AJ34" s="4">
        <v>111.82299999999999</v>
      </c>
      <c r="AK34" s="4">
        <v>61.555</v>
      </c>
      <c r="AL34" s="4">
        <v>39.792000000000002</v>
      </c>
      <c r="AM34" s="4">
        <v>255.733</v>
      </c>
    </row>
    <row r="35" spans="1:39" ht="15" x14ac:dyDescent="0.25">
      <c r="A35" s="40">
        <v>45170</v>
      </c>
      <c r="B35">
        <v>50.1</v>
      </c>
      <c r="C35">
        <v>50.1</v>
      </c>
      <c r="D35" s="10">
        <v>50.1</v>
      </c>
      <c r="E35" s="10">
        <v>114.67700000000001</v>
      </c>
      <c r="F35" s="10">
        <v>79.975999999999999</v>
      </c>
      <c r="G35" s="10">
        <v>52.56</v>
      </c>
      <c r="H35" s="9">
        <v>80.661000000000001</v>
      </c>
      <c r="I35" s="9">
        <v>49.079000000000001</v>
      </c>
      <c r="J35" s="9">
        <v>25.766999999999999</v>
      </c>
      <c r="K35" s="9">
        <v>49.048999999999999</v>
      </c>
      <c r="L35" s="9">
        <v>40.625</v>
      </c>
      <c r="M35" s="9">
        <v>73.436000000000007</v>
      </c>
      <c r="N35" s="9">
        <v>28.097000000000001</v>
      </c>
      <c r="O35" s="9">
        <v>83.141000000000005</v>
      </c>
      <c r="P35" s="9">
        <v>29.782</v>
      </c>
      <c r="Q35" s="9">
        <v>77.623999999999995</v>
      </c>
      <c r="R35" s="9">
        <v>63.417999999999999</v>
      </c>
      <c r="S35" s="9">
        <v>109.577</v>
      </c>
      <c r="T35" s="9">
        <v>69.55</v>
      </c>
      <c r="U35" s="9">
        <v>96.974999999999994</v>
      </c>
      <c r="V35" s="9">
        <v>51.756999999999998</v>
      </c>
      <c r="W35" s="9">
        <v>22.911999999999999</v>
      </c>
      <c r="X35" s="9">
        <v>35.340000000000003</v>
      </c>
      <c r="Y35" s="9">
        <v>39.526000000000003</v>
      </c>
      <c r="Z35" s="9">
        <v>60.055</v>
      </c>
      <c r="AA35" s="9">
        <v>56.606000000000002</v>
      </c>
      <c r="AB35" s="9">
        <v>41.317</v>
      </c>
      <c r="AC35" s="9">
        <v>28.327000000000002</v>
      </c>
      <c r="AD35" s="9">
        <v>56.206000000000003</v>
      </c>
      <c r="AE35" s="9">
        <v>58.533000000000001</v>
      </c>
      <c r="AF35" s="9">
        <v>46.347000000000001</v>
      </c>
      <c r="AG35" s="9">
        <v>95.765000000000001</v>
      </c>
      <c r="AH35" s="26">
        <v>34.219000000000001</v>
      </c>
      <c r="AI35" s="4">
        <v>29.827999999999999</v>
      </c>
      <c r="AJ35" s="4">
        <v>78.313999999999993</v>
      </c>
      <c r="AK35" s="4">
        <v>42.326000000000001</v>
      </c>
      <c r="AL35" s="4">
        <v>26.356999999999999</v>
      </c>
      <c r="AM35" s="4">
        <v>117.221</v>
      </c>
    </row>
    <row r="36" spans="1:39" ht="15" x14ac:dyDescent="0.25">
      <c r="A36" s="40">
        <v>45200</v>
      </c>
      <c r="B36" s="4">
        <v>41.83</v>
      </c>
      <c r="C36" s="4">
        <v>68.16</v>
      </c>
      <c r="D36" s="10">
        <v>53.9</v>
      </c>
      <c r="E36" s="9">
        <v>109.146</v>
      </c>
      <c r="F36" s="9">
        <v>88.858000000000004</v>
      </c>
      <c r="G36" s="9">
        <v>59.920999999999999</v>
      </c>
      <c r="H36" s="9">
        <v>88.667000000000002</v>
      </c>
      <c r="I36" s="9">
        <v>42.02</v>
      </c>
      <c r="J36" s="9">
        <v>28.166</v>
      </c>
      <c r="K36" s="9">
        <v>48.575000000000003</v>
      </c>
      <c r="L36" s="9">
        <v>56.094000000000001</v>
      </c>
      <c r="M36" s="9">
        <v>48.689</v>
      </c>
      <c r="N36" s="9">
        <v>27.449000000000002</v>
      </c>
      <c r="O36" s="9">
        <v>68.626999999999995</v>
      </c>
      <c r="P36" s="9">
        <v>57.743000000000002</v>
      </c>
      <c r="Q36" s="9">
        <v>68.180999999999997</v>
      </c>
      <c r="R36" s="9">
        <v>61.664000000000001</v>
      </c>
      <c r="S36" s="9">
        <v>102.753</v>
      </c>
      <c r="T36" s="9">
        <v>69.876999999999995</v>
      </c>
      <c r="U36" s="9">
        <v>65.944000000000003</v>
      </c>
      <c r="V36" s="9">
        <v>51.863</v>
      </c>
      <c r="W36" s="9">
        <v>27.044</v>
      </c>
      <c r="X36" s="9">
        <v>40.231000000000002</v>
      </c>
      <c r="Y36" s="9">
        <v>32.094000000000001</v>
      </c>
      <c r="Z36" s="9">
        <v>58.802999999999997</v>
      </c>
      <c r="AA36" s="9">
        <v>55.078000000000003</v>
      </c>
      <c r="AB36" s="9">
        <v>64.305999999999997</v>
      </c>
      <c r="AC36" s="9">
        <v>57.542999999999999</v>
      </c>
      <c r="AD36" s="9">
        <v>47.78</v>
      </c>
      <c r="AE36" s="26">
        <v>59.917999999999999</v>
      </c>
      <c r="AF36" s="9">
        <v>39.066000000000003</v>
      </c>
      <c r="AG36" s="9">
        <v>86.43</v>
      </c>
      <c r="AH36" s="9">
        <v>38.65</v>
      </c>
      <c r="AI36" s="4">
        <v>54.396000000000001</v>
      </c>
      <c r="AJ36" s="4">
        <v>129.28200000000001</v>
      </c>
      <c r="AK36" s="4">
        <v>48.326999999999998</v>
      </c>
      <c r="AL36" s="4">
        <v>40.863999999999997</v>
      </c>
      <c r="AM36" s="4">
        <v>179.06800000000001</v>
      </c>
    </row>
    <row r="37" spans="1:39" ht="15" x14ac:dyDescent="0.25">
      <c r="A37" s="40">
        <v>45231</v>
      </c>
      <c r="B37" s="4">
        <v>45.96</v>
      </c>
      <c r="C37" s="4">
        <v>52.37</v>
      </c>
      <c r="D37" s="10">
        <v>49.9</v>
      </c>
      <c r="E37" s="9">
        <v>91.584999999999994</v>
      </c>
      <c r="F37" s="9">
        <v>65.864000000000004</v>
      </c>
      <c r="G37" s="9">
        <v>61.930999999999997</v>
      </c>
      <c r="H37" s="9">
        <v>80.259</v>
      </c>
      <c r="I37" s="9">
        <v>46.587000000000003</v>
      </c>
      <c r="J37" s="9">
        <v>36.835999999999999</v>
      </c>
      <c r="K37" s="9">
        <v>46.709000000000003</v>
      </c>
      <c r="L37" s="9">
        <v>52.08</v>
      </c>
      <c r="M37" s="9">
        <v>58.277000000000001</v>
      </c>
      <c r="N37" s="9">
        <v>34.088000000000001</v>
      </c>
      <c r="O37" s="9">
        <v>62.353999999999999</v>
      </c>
      <c r="P37" s="9">
        <v>50.031999999999996</v>
      </c>
      <c r="Q37" s="9">
        <v>64.906999999999996</v>
      </c>
      <c r="R37" s="9">
        <v>67.218000000000004</v>
      </c>
      <c r="S37" s="9">
        <v>75.072000000000003</v>
      </c>
      <c r="T37" s="9">
        <v>62.8</v>
      </c>
      <c r="U37" s="9">
        <v>62.206000000000003</v>
      </c>
      <c r="V37" s="9">
        <v>46.41</v>
      </c>
      <c r="W37" s="9">
        <v>40.180999999999997</v>
      </c>
      <c r="X37" s="9">
        <v>37.021000000000001</v>
      </c>
      <c r="Y37" s="9">
        <v>37.265999999999998</v>
      </c>
      <c r="Z37" s="9">
        <v>81.084999999999994</v>
      </c>
      <c r="AA37" s="9">
        <v>54.845999999999997</v>
      </c>
      <c r="AB37" s="9">
        <v>54.497</v>
      </c>
      <c r="AC37" s="9">
        <v>47.136000000000003</v>
      </c>
      <c r="AD37" s="9">
        <v>52.469000000000001</v>
      </c>
      <c r="AE37" s="26">
        <v>62.381</v>
      </c>
      <c r="AF37" s="9">
        <v>45.784999999999997</v>
      </c>
      <c r="AG37" s="9">
        <v>76.930000000000007</v>
      </c>
      <c r="AH37" s="9">
        <v>52.42</v>
      </c>
      <c r="AI37" s="4">
        <v>41.417999999999999</v>
      </c>
      <c r="AJ37" s="4">
        <v>74.671999999999997</v>
      </c>
      <c r="AK37" s="4">
        <v>50.481999999999999</v>
      </c>
      <c r="AL37" s="4">
        <v>50.392000000000003</v>
      </c>
      <c r="AM37" s="4">
        <v>89.298000000000002</v>
      </c>
    </row>
    <row r="38" spans="1:39" ht="15" x14ac:dyDescent="0.25">
      <c r="A38" s="40">
        <v>45261</v>
      </c>
      <c r="B38" s="4">
        <v>33.1</v>
      </c>
      <c r="C38" s="4">
        <v>33.1</v>
      </c>
      <c r="D38" s="10">
        <v>33.1</v>
      </c>
      <c r="E38" s="9">
        <v>73.006</v>
      </c>
      <c r="F38" s="9">
        <v>55.798999999999999</v>
      </c>
      <c r="G38" s="9">
        <v>45.265000000000001</v>
      </c>
      <c r="H38" s="9">
        <v>66.093999999999994</v>
      </c>
      <c r="I38" s="9">
        <v>43.241999999999997</v>
      </c>
      <c r="J38" s="9">
        <v>32.534999999999997</v>
      </c>
      <c r="K38" s="9">
        <v>41.113999999999997</v>
      </c>
      <c r="L38" s="9">
        <v>40.281999999999996</v>
      </c>
      <c r="M38" s="9">
        <v>49.319000000000003</v>
      </c>
      <c r="N38" s="9">
        <v>29.706</v>
      </c>
      <c r="O38" s="9">
        <v>52.628</v>
      </c>
      <c r="P38" s="9">
        <v>38.35</v>
      </c>
      <c r="Q38" s="9">
        <v>64.524000000000001</v>
      </c>
      <c r="R38" s="9">
        <v>65.006</v>
      </c>
      <c r="S38" s="9">
        <v>62.133000000000003</v>
      </c>
      <c r="T38" s="9">
        <v>56.145000000000003</v>
      </c>
      <c r="U38" s="9">
        <v>55.941000000000003</v>
      </c>
      <c r="V38" s="9">
        <v>37.488</v>
      </c>
      <c r="W38" s="9">
        <v>32.533999999999999</v>
      </c>
      <c r="X38" s="9">
        <v>30.468</v>
      </c>
      <c r="Y38" s="9">
        <v>32.274999999999999</v>
      </c>
      <c r="Z38" s="9">
        <v>48.122</v>
      </c>
      <c r="AA38" s="9">
        <v>49.185000000000002</v>
      </c>
      <c r="AB38" s="9">
        <v>46.167999999999999</v>
      </c>
      <c r="AC38" s="9">
        <v>33.578000000000003</v>
      </c>
      <c r="AD38" s="9">
        <v>43.484000000000002</v>
      </c>
      <c r="AE38" s="26">
        <v>50.765000000000001</v>
      </c>
      <c r="AF38" s="9">
        <v>40.024999999999999</v>
      </c>
      <c r="AG38" s="9">
        <v>65.861999999999995</v>
      </c>
      <c r="AH38" s="9">
        <v>42.951000000000001</v>
      </c>
      <c r="AI38" s="4">
        <v>31.428999999999998</v>
      </c>
      <c r="AJ38" s="4">
        <v>57.238</v>
      </c>
      <c r="AK38" s="4">
        <v>46.244999999999997</v>
      </c>
      <c r="AL38" s="4">
        <v>43.25</v>
      </c>
      <c r="AM38" s="4">
        <v>70.147000000000006</v>
      </c>
    </row>
    <row r="39" spans="1:39" ht="15" x14ac:dyDescent="0.25">
      <c r="A39" s="40">
        <v>45292</v>
      </c>
      <c r="B39" s="4">
        <v>40.1</v>
      </c>
      <c r="C39" s="4">
        <v>40.1</v>
      </c>
      <c r="D39" s="10">
        <v>40.1</v>
      </c>
      <c r="E39" s="9">
        <v>64.37</v>
      </c>
      <c r="F39" s="9">
        <v>49.710999999999999</v>
      </c>
      <c r="G39" s="9">
        <v>39.850999999999999</v>
      </c>
      <c r="H39" s="9">
        <v>56.765999999999998</v>
      </c>
      <c r="I39" s="9">
        <v>35.795000000000002</v>
      </c>
      <c r="J39" s="9">
        <v>27.39</v>
      </c>
      <c r="K39" s="9">
        <v>36.652000000000001</v>
      </c>
      <c r="L39" s="9">
        <v>34.156999999999996</v>
      </c>
      <c r="M39" s="9">
        <v>42.61</v>
      </c>
      <c r="N39" s="9">
        <v>27.126000000000001</v>
      </c>
      <c r="O39" s="9">
        <v>47.591999999999999</v>
      </c>
      <c r="P39" s="9">
        <v>35.564999999999998</v>
      </c>
      <c r="Q39" s="9">
        <v>54.444000000000003</v>
      </c>
      <c r="R39" s="9">
        <v>78.471000000000004</v>
      </c>
      <c r="S39" s="9">
        <v>54.731000000000002</v>
      </c>
      <c r="T39" s="9">
        <v>49.835999999999999</v>
      </c>
      <c r="U39" s="9">
        <v>50.67</v>
      </c>
      <c r="V39" s="9">
        <v>33.229999999999997</v>
      </c>
      <c r="W39" s="9">
        <v>27.507999999999999</v>
      </c>
      <c r="X39" s="9">
        <v>27.263000000000002</v>
      </c>
      <c r="Y39" s="9">
        <v>29.315999999999999</v>
      </c>
      <c r="Z39" s="9">
        <v>42.021999999999998</v>
      </c>
      <c r="AA39" s="9">
        <v>50.151000000000003</v>
      </c>
      <c r="AB39" s="9">
        <v>43.154000000000003</v>
      </c>
      <c r="AC39" s="9">
        <v>28.140999999999998</v>
      </c>
      <c r="AD39" s="9">
        <v>40.042999999999999</v>
      </c>
      <c r="AE39" s="26">
        <v>44.441000000000003</v>
      </c>
      <c r="AF39" s="9">
        <v>36.776000000000003</v>
      </c>
      <c r="AG39" s="9">
        <v>61.098999999999997</v>
      </c>
      <c r="AH39" s="9">
        <v>35.792999999999999</v>
      </c>
      <c r="AI39" s="4">
        <v>28.277999999999999</v>
      </c>
      <c r="AJ39" s="4">
        <v>53.088000000000001</v>
      </c>
      <c r="AK39" s="4">
        <v>50.32</v>
      </c>
      <c r="AL39" s="4">
        <v>39.159999999999997</v>
      </c>
      <c r="AM39" s="4">
        <v>63.941000000000003</v>
      </c>
    </row>
    <row r="40" spans="1:39" ht="15" x14ac:dyDescent="0.25">
      <c r="A40" s="40">
        <v>45323</v>
      </c>
      <c r="B40" s="4">
        <v>43.6</v>
      </c>
      <c r="C40" s="4">
        <v>43.6</v>
      </c>
      <c r="D40" s="10">
        <v>43.6</v>
      </c>
      <c r="E40" s="9">
        <v>61.030999999999999</v>
      </c>
      <c r="F40" s="9">
        <v>48.832999999999998</v>
      </c>
      <c r="G40" s="9">
        <v>103.236</v>
      </c>
      <c r="H40" s="9">
        <v>57.685000000000002</v>
      </c>
      <c r="I40" s="9">
        <v>36.890999999999998</v>
      </c>
      <c r="J40" s="9">
        <v>31.439</v>
      </c>
      <c r="K40" s="9">
        <v>35.774999999999999</v>
      </c>
      <c r="L40" s="9">
        <v>41.508000000000003</v>
      </c>
      <c r="M40" s="9">
        <v>44.119</v>
      </c>
      <c r="N40" s="9">
        <v>30.29</v>
      </c>
      <c r="O40" s="9">
        <v>46.927</v>
      </c>
      <c r="P40" s="9">
        <v>54.518999999999998</v>
      </c>
      <c r="Q40" s="9">
        <v>68.350999999999999</v>
      </c>
      <c r="R40" s="9">
        <v>62.851999999999997</v>
      </c>
      <c r="S40" s="9">
        <v>52.802999999999997</v>
      </c>
      <c r="T40" s="9">
        <v>51.097000000000001</v>
      </c>
      <c r="U40" s="9">
        <v>57.165999999999997</v>
      </c>
      <c r="V40" s="9">
        <v>34.636000000000003</v>
      </c>
      <c r="W40" s="9">
        <v>29.445</v>
      </c>
      <c r="X40" s="9">
        <v>41.113</v>
      </c>
      <c r="Y40" s="9">
        <v>32.625999999999998</v>
      </c>
      <c r="Z40" s="9">
        <v>43.1</v>
      </c>
      <c r="AA40" s="9">
        <v>48.296999999999997</v>
      </c>
      <c r="AB40" s="9">
        <v>47.814</v>
      </c>
      <c r="AC40" s="9">
        <v>29.189</v>
      </c>
      <c r="AD40" s="9">
        <v>41.651000000000003</v>
      </c>
      <c r="AE40" s="26">
        <v>43.493000000000002</v>
      </c>
      <c r="AF40" s="9">
        <v>39.362000000000002</v>
      </c>
      <c r="AG40" s="9">
        <v>60.332999999999998</v>
      </c>
      <c r="AH40" s="9">
        <v>37.237000000000002</v>
      </c>
      <c r="AI40" s="4">
        <v>39.92</v>
      </c>
      <c r="AJ40" s="4">
        <v>65.037000000000006</v>
      </c>
      <c r="AK40" s="4">
        <v>47.325000000000003</v>
      </c>
      <c r="AL40" s="4">
        <v>43.917000000000002</v>
      </c>
      <c r="AM40" s="4">
        <v>63.643000000000001</v>
      </c>
    </row>
    <row r="41" spans="1:39" ht="15" x14ac:dyDescent="0.25">
      <c r="A41" s="40">
        <v>45352</v>
      </c>
      <c r="B41" s="4">
        <v>94.9</v>
      </c>
      <c r="C41" s="4">
        <v>94.9</v>
      </c>
      <c r="D41" s="10">
        <v>94.9</v>
      </c>
      <c r="E41" s="9">
        <v>84.418999999999997</v>
      </c>
      <c r="F41" s="9">
        <v>75.491</v>
      </c>
      <c r="G41" s="9">
        <v>214.02</v>
      </c>
      <c r="H41" s="9">
        <v>86.04</v>
      </c>
      <c r="I41" s="9">
        <v>79.811999999999998</v>
      </c>
      <c r="J41" s="9">
        <v>105.58</v>
      </c>
      <c r="K41" s="9">
        <v>73.700999999999993</v>
      </c>
      <c r="L41" s="9">
        <v>60.61</v>
      </c>
      <c r="M41" s="9">
        <v>120.239</v>
      </c>
      <c r="N41" s="9">
        <v>92.480999999999995</v>
      </c>
      <c r="O41" s="9">
        <v>108.883</v>
      </c>
      <c r="P41" s="9">
        <v>114.5</v>
      </c>
      <c r="Q41" s="9">
        <v>101.402</v>
      </c>
      <c r="R41" s="9">
        <v>117.426</v>
      </c>
      <c r="S41" s="9">
        <v>98.561000000000007</v>
      </c>
      <c r="T41" s="9">
        <v>88.587999999999994</v>
      </c>
      <c r="U41" s="9">
        <v>80.903000000000006</v>
      </c>
      <c r="V41" s="9">
        <v>69.161000000000001</v>
      </c>
      <c r="W41" s="9">
        <v>52.890999999999998</v>
      </c>
      <c r="X41" s="9">
        <v>65.516000000000005</v>
      </c>
      <c r="Y41" s="9">
        <v>98.668000000000006</v>
      </c>
      <c r="Z41" s="9">
        <v>88.858999999999995</v>
      </c>
      <c r="AA41" s="9">
        <v>74.021000000000001</v>
      </c>
      <c r="AB41" s="9">
        <v>103.371</v>
      </c>
      <c r="AC41" s="9">
        <v>50.338999999999999</v>
      </c>
      <c r="AD41" s="9">
        <v>80.483000000000004</v>
      </c>
      <c r="AE41" s="26">
        <v>67.116</v>
      </c>
      <c r="AF41" s="9">
        <v>65.387</v>
      </c>
      <c r="AG41" s="9">
        <v>116.21</v>
      </c>
      <c r="AH41" s="9">
        <v>68.926000000000002</v>
      </c>
      <c r="AI41" s="4">
        <v>69.89</v>
      </c>
      <c r="AJ41" s="4">
        <v>106.461</v>
      </c>
      <c r="AK41" s="4">
        <v>78.183000000000007</v>
      </c>
      <c r="AL41" s="4">
        <v>82.643000000000001</v>
      </c>
      <c r="AM41" s="4">
        <v>116.33199999999999</v>
      </c>
    </row>
    <row r="42" spans="1:39" ht="15" x14ac:dyDescent="0.25">
      <c r="A42" s="40">
        <v>45383</v>
      </c>
      <c r="B42" s="4">
        <v>125.3</v>
      </c>
      <c r="C42" s="4">
        <v>125.3</v>
      </c>
      <c r="D42" s="10">
        <v>125.3</v>
      </c>
      <c r="E42" s="9">
        <v>153.983</v>
      </c>
      <c r="F42" s="9">
        <v>149.846</v>
      </c>
      <c r="G42" s="9">
        <v>336.649</v>
      </c>
      <c r="H42" s="9">
        <v>144.30699999999999</v>
      </c>
      <c r="I42" s="9">
        <v>125.491</v>
      </c>
      <c r="J42" s="9">
        <v>156.91300000000001</v>
      </c>
      <c r="K42" s="9">
        <v>128.47900000000001</v>
      </c>
      <c r="L42" s="9">
        <v>82.400999999999996</v>
      </c>
      <c r="M42" s="9">
        <v>119.032</v>
      </c>
      <c r="N42" s="9">
        <v>161.33699999999999</v>
      </c>
      <c r="O42" s="9">
        <v>138.024</v>
      </c>
      <c r="P42" s="9">
        <v>96.593000000000004</v>
      </c>
      <c r="Q42" s="9">
        <v>157.845</v>
      </c>
      <c r="R42" s="9">
        <v>141.21899999999999</v>
      </c>
      <c r="S42" s="9">
        <v>164.197</v>
      </c>
      <c r="T42" s="9">
        <v>108.45099999999999</v>
      </c>
      <c r="U42" s="9">
        <v>117.625</v>
      </c>
      <c r="V42" s="9">
        <v>104.14700000000001</v>
      </c>
      <c r="W42" s="9">
        <v>84.528000000000006</v>
      </c>
      <c r="X42" s="9">
        <v>91.414000000000001</v>
      </c>
      <c r="Y42" s="9">
        <v>152.96600000000001</v>
      </c>
      <c r="Z42" s="9">
        <v>127.40600000000001</v>
      </c>
      <c r="AA42" s="9">
        <v>136.958</v>
      </c>
      <c r="AB42" s="9">
        <v>102.74299999999999</v>
      </c>
      <c r="AC42" s="9">
        <v>54.345999999999997</v>
      </c>
      <c r="AD42" s="9">
        <v>121.715</v>
      </c>
      <c r="AE42" s="26">
        <v>86.046000000000006</v>
      </c>
      <c r="AF42" s="9">
        <v>198.44300000000001</v>
      </c>
      <c r="AG42" s="9">
        <v>196.965</v>
      </c>
      <c r="AH42" s="9">
        <v>72.787999999999997</v>
      </c>
      <c r="AI42" s="4">
        <v>91.552000000000007</v>
      </c>
      <c r="AJ42" s="4">
        <v>110.809</v>
      </c>
      <c r="AK42" s="4">
        <v>89.070999999999998</v>
      </c>
      <c r="AL42" s="4">
        <v>95.150999999999996</v>
      </c>
      <c r="AM42" s="4">
        <v>166.01599999999999</v>
      </c>
    </row>
    <row r="43" spans="1:39" ht="15" x14ac:dyDescent="0.25">
      <c r="A43" s="40">
        <v>45413</v>
      </c>
      <c r="B43" s="4">
        <v>246.2</v>
      </c>
      <c r="C43" s="4">
        <v>246.2</v>
      </c>
      <c r="D43" s="10">
        <v>246.2</v>
      </c>
      <c r="E43" s="9">
        <v>389.10300000000001</v>
      </c>
      <c r="F43" s="9">
        <v>360.07400000000001</v>
      </c>
      <c r="G43" s="9">
        <v>516.13</v>
      </c>
      <c r="H43" s="9">
        <v>391.89</v>
      </c>
      <c r="I43" s="9">
        <v>176.179</v>
      </c>
      <c r="J43" s="9">
        <v>170.34299999999999</v>
      </c>
      <c r="K43" s="9">
        <v>104.114</v>
      </c>
      <c r="L43" s="9">
        <v>129.40700000000001</v>
      </c>
      <c r="M43" s="9">
        <v>199.47</v>
      </c>
      <c r="N43" s="9">
        <v>321.2</v>
      </c>
      <c r="O43" s="9">
        <v>240.99</v>
      </c>
      <c r="P43" s="9">
        <v>155.71700000000001</v>
      </c>
      <c r="Q43" s="9">
        <v>249.91</v>
      </c>
      <c r="R43" s="9">
        <v>482.11200000000002</v>
      </c>
      <c r="S43" s="9">
        <v>262.06299999999999</v>
      </c>
      <c r="T43" s="9">
        <v>344.32799999999997</v>
      </c>
      <c r="U43" s="9">
        <v>208.268</v>
      </c>
      <c r="V43" s="9">
        <v>176.68</v>
      </c>
      <c r="W43" s="9">
        <v>61.654000000000003</v>
      </c>
      <c r="X43" s="9">
        <v>78.567999999999998</v>
      </c>
      <c r="Y43" s="9">
        <v>133.42400000000001</v>
      </c>
      <c r="Z43" s="9">
        <v>272.346</v>
      </c>
      <c r="AA43" s="9">
        <v>296.71699999999998</v>
      </c>
      <c r="AB43" s="9">
        <v>218.62899999999999</v>
      </c>
      <c r="AC43" s="9">
        <v>138.49299999999999</v>
      </c>
      <c r="AD43" s="9">
        <v>198.89400000000001</v>
      </c>
      <c r="AE43" s="26">
        <v>65.653999999999996</v>
      </c>
      <c r="AF43" s="9">
        <v>335.24400000000003</v>
      </c>
      <c r="AG43" s="9">
        <v>240.05</v>
      </c>
      <c r="AH43" s="9">
        <v>100.27500000000001</v>
      </c>
      <c r="AI43" s="4">
        <v>200.751</v>
      </c>
      <c r="AJ43" s="4">
        <v>236.762</v>
      </c>
      <c r="AK43" s="4">
        <v>153.59299999999999</v>
      </c>
      <c r="AL43" s="4">
        <v>293.77499999999998</v>
      </c>
      <c r="AM43" s="4">
        <v>371.12599999999998</v>
      </c>
    </row>
    <row r="44" spans="1:39" ht="15" x14ac:dyDescent="0.25">
      <c r="A44" s="40">
        <v>45444</v>
      </c>
      <c r="B44" s="4">
        <v>359.9</v>
      </c>
      <c r="C44" s="4">
        <v>359.9</v>
      </c>
      <c r="D44" s="10">
        <v>359.9</v>
      </c>
      <c r="E44" s="9">
        <v>590.80999999999995</v>
      </c>
      <c r="F44" s="9">
        <v>288.15100000000001</v>
      </c>
      <c r="G44" s="9">
        <v>1126.1310000000001</v>
      </c>
      <c r="H44" s="9">
        <v>286.71899999999999</v>
      </c>
      <c r="I44" s="9">
        <v>181.179</v>
      </c>
      <c r="J44" s="9">
        <v>280.32299999999998</v>
      </c>
      <c r="K44" s="9">
        <v>300.44600000000003</v>
      </c>
      <c r="L44" s="9">
        <v>476.76600000000002</v>
      </c>
      <c r="M44" s="9">
        <v>83.385000000000005</v>
      </c>
      <c r="N44" s="9">
        <v>499.625</v>
      </c>
      <c r="O44" s="9">
        <v>211.84299999999999</v>
      </c>
      <c r="P44" s="9">
        <v>601.29600000000005</v>
      </c>
      <c r="Q44" s="9">
        <v>708.79600000000005</v>
      </c>
      <c r="R44" s="9">
        <v>879.45699999999999</v>
      </c>
      <c r="S44" s="9">
        <v>485.57299999999998</v>
      </c>
      <c r="T44" s="9">
        <v>775.57500000000005</v>
      </c>
      <c r="U44" s="9">
        <v>258.625</v>
      </c>
      <c r="V44" s="9">
        <v>168.06800000000001</v>
      </c>
      <c r="W44" s="9">
        <v>205.65600000000001</v>
      </c>
      <c r="X44" s="9">
        <v>274.77600000000001</v>
      </c>
      <c r="Y44" s="9">
        <v>266.09199999999998</v>
      </c>
      <c r="Z44" s="9">
        <v>478.53199999999998</v>
      </c>
      <c r="AA44" s="9">
        <v>350.64699999999999</v>
      </c>
      <c r="AB44" s="9">
        <v>89.688000000000002</v>
      </c>
      <c r="AC44" s="9">
        <v>345.858</v>
      </c>
      <c r="AD44" s="9">
        <v>556.68299999999999</v>
      </c>
      <c r="AE44" s="26">
        <v>293.78800000000001</v>
      </c>
      <c r="AF44" s="9">
        <v>670.94100000000003</v>
      </c>
      <c r="AG44" s="9">
        <v>230.70699999999999</v>
      </c>
      <c r="AH44" s="9">
        <v>115.432</v>
      </c>
      <c r="AI44" s="4">
        <v>515.51900000000001</v>
      </c>
      <c r="AJ44" s="4">
        <v>368.69900000000001</v>
      </c>
      <c r="AK44" s="4">
        <v>232.108</v>
      </c>
      <c r="AL44" s="4">
        <v>575.33799999999997</v>
      </c>
      <c r="AM44" s="4">
        <v>1014.016</v>
      </c>
    </row>
    <row r="45" spans="1:39" ht="15" x14ac:dyDescent="0.25">
      <c r="A45" s="40">
        <v>45474</v>
      </c>
      <c r="B45" s="4">
        <v>184.4</v>
      </c>
      <c r="C45" s="4">
        <v>184.4</v>
      </c>
      <c r="D45" s="10">
        <v>184.4</v>
      </c>
      <c r="E45" s="9">
        <v>312.16800000000001</v>
      </c>
      <c r="F45" s="9">
        <v>107.80200000000001</v>
      </c>
      <c r="G45" s="9">
        <v>377.46600000000001</v>
      </c>
      <c r="H45" s="9">
        <v>106.417</v>
      </c>
      <c r="I45" s="9">
        <v>33.444000000000003</v>
      </c>
      <c r="J45" s="9">
        <v>163.83699999999999</v>
      </c>
      <c r="K45" s="9">
        <v>201.80500000000001</v>
      </c>
      <c r="L45" s="9">
        <v>221.251</v>
      </c>
      <c r="M45" s="9">
        <v>44.945</v>
      </c>
      <c r="N45" s="9">
        <v>280.02699999999999</v>
      </c>
      <c r="O45" s="9">
        <v>44.12</v>
      </c>
      <c r="P45" s="9">
        <v>608.95500000000004</v>
      </c>
      <c r="Q45" s="9">
        <v>326.63499999999999</v>
      </c>
      <c r="R45" s="9">
        <v>360.13099999999997</v>
      </c>
      <c r="S45" s="9">
        <v>462.66300000000001</v>
      </c>
      <c r="T45" s="9">
        <v>424.30599999999998</v>
      </c>
      <c r="U45" s="9">
        <v>78.486999999999995</v>
      </c>
      <c r="V45" s="9">
        <v>45.456000000000003</v>
      </c>
      <c r="W45" s="9">
        <v>94.129000000000005</v>
      </c>
      <c r="X45" s="9">
        <v>110.97199999999999</v>
      </c>
      <c r="Y45" s="9">
        <v>191.38499999999999</v>
      </c>
      <c r="Z45" s="9">
        <v>322.68799999999999</v>
      </c>
      <c r="AA45" s="9">
        <v>92.397000000000006</v>
      </c>
      <c r="AB45" s="9">
        <v>15.733000000000001</v>
      </c>
      <c r="AC45" s="9">
        <v>245.035</v>
      </c>
      <c r="AD45" s="9">
        <v>410.88900000000001</v>
      </c>
      <c r="AE45" s="26">
        <v>232.071</v>
      </c>
      <c r="AF45" s="9">
        <v>848.65</v>
      </c>
      <c r="AG45" s="9">
        <v>87.438000000000002</v>
      </c>
      <c r="AH45" s="9">
        <v>45.213999999999999</v>
      </c>
      <c r="AI45" s="4">
        <v>313.42899999999997</v>
      </c>
      <c r="AJ45" s="4">
        <v>166.66</v>
      </c>
      <c r="AK45" s="4">
        <v>88.524000000000001</v>
      </c>
      <c r="AL45" s="4">
        <v>561.84400000000005</v>
      </c>
      <c r="AM45" s="4">
        <v>604.98099999999999</v>
      </c>
    </row>
    <row r="46" spans="1:39" ht="15" x14ac:dyDescent="0.25">
      <c r="A46" s="40">
        <v>45505</v>
      </c>
      <c r="B46" s="4">
        <v>80.400000000000006</v>
      </c>
      <c r="C46" s="4">
        <v>80.400000000000006</v>
      </c>
      <c r="D46" s="10">
        <v>80.400000000000006</v>
      </c>
      <c r="E46" s="9">
        <v>114.601</v>
      </c>
      <c r="F46" s="9">
        <v>55.731000000000002</v>
      </c>
      <c r="G46" s="9">
        <v>132.86099999999999</v>
      </c>
      <c r="H46" s="9">
        <v>73.793000000000006</v>
      </c>
      <c r="I46" s="9">
        <v>30.966000000000001</v>
      </c>
      <c r="J46" s="9">
        <v>68.936999999999998</v>
      </c>
      <c r="K46" s="9">
        <v>65.108000000000004</v>
      </c>
      <c r="L46" s="9">
        <v>97.007999999999996</v>
      </c>
      <c r="M46" s="9">
        <v>28.227</v>
      </c>
      <c r="N46" s="9">
        <v>209.08600000000001</v>
      </c>
      <c r="O46" s="9">
        <v>36.851999999999997</v>
      </c>
      <c r="P46" s="9">
        <v>192.77699999999999</v>
      </c>
      <c r="Q46" s="9">
        <v>103.795</v>
      </c>
      <c r="R46" s="9">
        <v>175.47300000000001</v>
      </c>
      <c r="S46" s="9">
        <v>152.43299999999999</v>
      </c>
      <c r="T46" s="9">
        <v>141.679</v>
      </c>
      <c r="U46" s="9">
        <v>44.134</v>
      </c>
      <c r="V46" s="9">
        <v>27.696000000000002</v>
      </c>
      <c r="W46" s="9">
        <v>38.997999999999998</v>
      </c>
      <c r="X46" s="9">
        <v>43.665999999999997</v>
      </c>
      <c r="Y46" s="9">
        <v>74.918000000000006</v>
      </c>
      <c r="Z46" s="9">
        <v>100.694</v>
      </c>
      <c r="AA46" s="9">
        <v>52.101999999999997</v>
      </c>
      <c r="AB46" s="9">
        <v>33.188000000000002</v>
      </c>
      <c r="AC46" s="9">
        <v>72.629000000000005</v>
      </c>
      <c r="AD46" s="9">
        <v>127.697</v>
      </c>
      <c r="AE46" s="26">
        <v>72.495000000000005</v>
      </c>
      <c r="AF46" s="9">
        <v>226.84700000000001</v>
      </c>
      <c r="AG46" s="9">
        <v>45.1</v>
      </c>
      <c r="AH46" s="9">
        <v>28.152999999999999</v>
      </c>
      <c r="AI46" s="4">
        <v>111.602</v>
      </c>
      <c r="AJ46" s="4">
        <v>62.088999999999999</v>
      </c>
      <c r="AK46" s="4">
        <v>39.945999999999998</v>
      </c>
      <c r="AL46" s="4">
        <v>241.21899999999999</v>
      </c>
      <c r="AM46" s="4">
        <v>210.23599999999999</v>
      </c>
    </row>
    <row r="47" spans="1:39" ht="15" x14ac:dyDescent="0.25">
      <c r="A47" s="40">
        <v>45536</v>
      </c>
      <c r="B47" s="4">
        <v>50.1</v>
      </c>
      <c r="C47" s="4">
        <v>50.1</v>
      </c>
      <c r="D47" s="10">
        <v>50.1</v>
      </c>
      <c r="E47" s="9">
        <v>80.870999999999995</v>
      </c>
      <c r="F47" s="9">
        <v>54.503999999999998</v>
      </c>
      <c r="G47" s="9">
        <v>80.546999999999997</v>
      </c>
      <c r="H47" s="9">
        <v>49.295000000000002</v>
      </c>
      <c r="I47" s="9">
        <v>26.667000000000002</v>
      </c>
      <c r="J47" s="9">
        <v>49.957000000000001</v>
      </c>
      <c r="K47" s="9">
        <v>41.917000000000002</v>
      </c>
      <c r="L47" s="9">
        <v>73.597999999999999</v>
      </c>
      <c r="M47" s="9">
        <v>28.428000000000001</v>
      </c>
      <c r="N47" s="9">
        <v>81.629000000000005</v>
      </c>
      <c r="O47" s="9">
        <v>30.346</v>
      </c>
      <c r="P47" s="9">
        <v>78.155000000000001</v>
      </c>
      <c r="Q47" s="9">
        <v>63.311999999999998</v>
      </c>
      <c r="R47" s="9">
        <v>110.14</v>
      </c>
      <c r="S47" s="9">
        <v>69.087000000000003</v>
      </c>
      <c r="T47" s="9">
        <v>97.873999999999995</v>
      </c>
      <c r="U47" s="9">
        <v>52.408999999999999</v>
      </c>
      <c r="V47" s="9">
        <v>23.361000000000001</v>
      </c>
      <c r="W47" s="9">
        <v>35.89</v>
      </c>
      <c r="X47" s="9">
        <v>39.67</v>
      </c>
      <c r="Y47" s="9">
        <v>59.029000000000003</v>
      </c>
      <c r="Z47" s="9">
        <v>56.066000000000003</v>
      </c>
      <c r="AA47" s="9">
        <v>41.795000000000002</v>
      </c>
      <c r="AB47" s="9">
        <v>29.454000000000001</v>
      </c>
      <c r="AC47" s="9">
        <v>56.875</v>
      </c>
      <c r="AD47" s="9">
        <v>57.829000000000001</v>
      </c>
      <c r="AE47" s="26">
        <v>45.92</v>
      </c>
      <c r="AF47" s="9">
        <v>95.93</v>
      </c>
      <c r="AG47" s="9">
        <v>34.182000000000002</v>
      </c>
      <c r="AH47" s="9">
        <v>31.478999999999999</v>
      </c>
      <c r="AI47" s="4">
        <v>77.816999999999993</v>
      </c>
      <c r="AJ47" s="4">
        <v>42.328000000000003</v>
      </c>
      <c r="AK47" s="4">
        <v>26.416</v>
      </c>
      <c r="AL47" s="4">
        <v>120.944</v>
      </c>
      <c r="AM47" s="4">
        <v>114.71299999999999</v>
      </c>
    </row>
    <row r="48" spans="1:39" ht="15" x14ac:dyDescent="0.25">
      <c r="A48" s="40">
        <v>45566</v>
      </c>
      <c r="B48" s="4">
        <v>41.83</v>
      </c>
      <c r="C48" s="4">
        <v>68.16</v>
      </c>
      <c r="D48" s="9">
        <v>53.9</v>
      </c>
      <c r="E48" s="9">
        <v>88.375</v>
      </c>
      <c r="F48" s="9">
        <v>61.216999999999999</v>
      </c>
      <c r="G48" s="9">
        <v>89.460999999999999</v>
      </c>
      <c r="H48" s="9">
        <v>42.390999999999998</v>
      </c>
      <c r="I48" s="9">
        <v>28.966999999999999</v>
      </c>
      <c r="J48" s="9">
        <v>48.427999999999997</v>
      </c>
      <c r="K48" s="9">
        <v>55.158000000000001</v>
      </c>
      <c r="L48" s="9">
        <v>48.953000000000003</v>
      </c>
      <c r="M48" s="9">
        <v>27.718</v>
      </c>
      <c r="N48" s="9">
        <v>68.706999999999994</v>
      </c>
      <c r="O48" s="9">
        <v>58.837000000000003</v>
      </c>
      <c r="P48" s="9">
        <v>68.759</v>
      </c>
      <c r="Q48" s="9">
        <v>61.676000000000002</v>
      </c>
      <c r="R48" s="9">
        <v>101.158</v>
      </c>
      <c r="S48" s="9">
        <v>70.126000000000005</v>
      </c>
      <c r="T48" s="9">
        <v>66.813999999999993</v>
      </c>
      <c r="U48" s="9">
        <v>52.359000000000002</v>
      </c>
      <c r="V48" s="9">
        <v>27.763999999999999</v>
      </c>
      <c r="W48" s="9">
        <v>40.640999999999998</v>
      </c>
      <c r="X48" s="9">
        <v>32.491999999999997</v>
      </c>
      <c r="Y48" s="9">
        <v>60.149000000000001</v>
      </c>
      <c r="Z48" s="9">
        <v>55.122999999999998</v>
      </c>
      <c r="AA48" s="9">
        <v>64.614000000000004</v>
      </c>
      <c r="AB48" s="9">
        <v>58.704999999999998</v>
      </c>
      <c r="AC48" s="9">
        <v>47.95</v>
      </c>
      <c r="AD48" s="9">
        <v>60.468000000000004</v>
      </c>
      <c r="AE48" s="26">
        <v>39.384</v>
      </c>
      <c r="AF48" s="9">
        <v>86.700999999999993</v>
      </c>
      <c r="AG48" s="9">
        <v>38.853999999999999</v>
      </c>
      <c r="AH48" s="9">
        <v>54.561</v>
      </c>
      <c r="AI48" s="4">
        <v>130.13399999999999</v>
      </c>
      <c r="AJ48" s="4">
        <v>48.406999999999996</v>
      </c>
      <c r="AK48" s="4">
        <v>41.786999999999999</v>
      </c>
      <c r="AL48" s="4">
        <v>174.24799999999999</v>
      </c>
      <c r="AM48" s="4">
        <v>109.41200000000001</v>
      </c>
    </row>
    <row r="49" spans="1:1005" ht="15" x14ac:dyDescent="0.25">
      <c r="A49" s="40">
        <v>45597</v>
      </c>
      <c r="B49" s="4">
        <v>45.96</v>
      </c>
      <c r="C49" s="4">
        <v>52.37</v>
      </c>
      <c r="D49" s="9">
        <v>49.9</v>
      </c>
      <c r="E49" s="9">
        <v>65.873999999999995</v>
      </c>
      <c r="F49" s="9">
        <v>62.158000000000001</v>
      </c>
      <c r="G49" s="9">
        <v>80.094999999999999</v>
      </c>
      <c r="H49" s="9">
        <v>46.930999999999997</v>
      </c>
      <c r="I49" s="9">
        <v>37.631</v>
      </c>
      <c r="J49" s="9">
        <v>47.073</v>
      </c>
      <c r="K49" s="9">
        <v>52.213999999999999</v>
      </c>
      <c r="L49" s="9">
        <v>58.476999999999997</v>
      </c>
      <c r="M49" s="9">
        <v>34.405999999999999</v>
      </c>
      <c r="N49" s="9">
        <v>62.101999999999997</v>
      </c>
      <c r="O49" s="9">
        <v>49.795999999999999</v>
      </c>
      <c r="P49" s="9">
        <v>65.465999999999994</v>
      </c>
      <c r="Q49" s="9">
        <v>67.751000000000005</v>
      </c>
      <c r="R49" s="9">
        <v>74.78</v>
      </c>
      <c r="S49" s="9">
        <v>62.914999999999999</v>
      </c>
      <c r="T49" s="9">
        <v>63.064999999999998</v>
      </c>
      <c r="U49" s="9">
        <v>46.86</v>
      </c>
      <c r="V49" s="9">
        <v>40.929000000000002</v>
      </c>
      <c r="W49" s="9">
        <v>37.19</v>
      </c>
      <c r="X49" s="9">
        <v>37.47</v>
      </c>
      <c r="Y49" s="9">
        <v>79.272000000000006</v>
      </c>
      <c r="Z49" s="9">
        <v>54.811999999999998</v>
      </c>
      <c r="AA49" s="9">
        <v>54.347999999999999</v>
      </c>
      <c r="AB49" s="9">
        <v>48.029000000000003</v>
      </c>
      <c r="AC49" s="9">
        <v>52.777000000000001</v>
      </c>
      <c r="AD49" s="9">
        <v>62.069000000000003</v>
      </c>
      <c r="AE49" s="26">
        <v>45.972000000000001</v>
      </c>
      <c r="AF49" s="9">
        <v>77.39</v>
      </c>
      <c r="AG49" s="9">
        <v>52.45</v>
      </c>
      <c r="AH49" s="9">
        <v>41.75</v>
      </c>
      <c r="AI49" s="4">
        <v>73.715999999999994</v>
      </c>
      <c r="AJ49" s="4">
        <v>50.628</v>
      </c>
      <c r="AK49" s="4">
        <v>50.182000000000002</v>
      </c>
      <c r="AL49" s="4">
        <v>88.108000000000004</v>
      </c>
      <c r="AM49" s="4">
        <v>91.77</v>
      </c>
    </row>
    <row r="50" spans="1:1005" ht="15" x14ac:dyDescent="0.25">
      <c r="A50" s="40">
        <v>45627</v>
      </c>
      <c r="B50" s="4">
        <v>33.1</v>
      </c>
      <c r="C50" s="4">
        <v>33.1</v>
      </c>
      <c r="D50" s="9">
        <v>33.1</v>
      </c>
      <c r="E50" s="9">
        <v>55.926000000000002</v>
      </c>
      <c r="F50" s="9">
        <v>45.875</v>
      </c>
      <c r="G50" s="9">
        <v>66.168000000000006</v>
      </c>
      <c r="H50" s="9">
        <v>43.539000000000001</v>
      </c>
      <c r="I50" s="9">
        <v>33.295000000000002</v>
      </c>
      <c r="J50" s="9">
        <v>41.378999999999998</v>
      </c>
      <c r="K50" s="9">
        <v>40.563000000000002</v>
      </c>
      <c r="L50" s="9">
        <v>49.39</v>
      </c>
      <c r="M50" s="9">
        <v>29.763000000000002</v>
      </c>
      <c r="N50" s="9">
        <v>52.643999999999998</v>
      </c>
      <c r="O50" s="9">
        <v>38.476999999999997</v>
      </c>
      <c r="P50" s="9">
        <v>65.331000000000003</v>
      </c>
      <c r="Q50" s="9">
        <v>63.917000000000002</v>
      </c>
      <c r="R50" s="9">
        <v>62.012</v>
      </c>
      <c r="S50" s="9">
        <v>56.216000000000001</v>
      </c>
      <c r="T50" s="9">
        <v>56.552</v>
      </c>
      <c r="U50" s="9">
        <v>37.654000000000003</v>
      </c>
      <c r="V50" s="9">
        <v>32.771999999999998</v>
      </c>
      <c r="W50" s="9">
        <v>30.654</v>
      </c>
      <c r="X50" s="9">
        <v>32.381999999999998</v>
      </c>
      <c r="Y50" s="9">
        <v>47.351999999999997</v>
      </c>
      <c r="Z50" s="9">
        <v>49.146000000000001</v>
      </c>
      <c r="AA50" s="9">
        <v>46.148000000000003</v>
      </c>
      <c r="AB50" s="9">
        <v>34.186</v>
      </c>
      <c r="AC50" s="9">
        <v>43.524000000000001</v>
      </c>
      <c r="AD50" s="9">
        <v>50.546999999999997</v>
      </c>
      <c r="AE50" s="26">
        <v>40.003</v>
      </c>
      <c r="AF50" s="9">
        <v>66.108000000000004</v>
      </c>
      <c r="AG50" s="9">
        <v>42.719000000000001</v>
      </c>
      <c r="AH50" s="9">
        <v>31.974</v>
      </c>
      <c r="AI50" s="4">
        <v>57.26</v>
      </c>
      <c r="AJ50" s="4">
        <v>46.194000000000003</v>
      </c>
      <c r="AK50" s="4">
        <v>43.345999999999997</v>
      </c>
      <c r="AL50" s="4">
        <v>69.944000000000003</v>
      </c>
      <c r="AM50" s="4">
        <v>72.971999999999994</v>
      </c>
    </row>
    <row r="51" spans="1:1005" ht="15" x14ac:dyDescent="0.25">
      <c r="A51" s="40">
        <v>45658</v>
      </c>
      <c r="B51" s="4">
        <v>40.1</v>
      </c>
      <c r="C51" s="4">
        <v>40.1</v>
      </c>
      <c r="D51" s="9">
        <v>40.1</v>
      </c>
      <c r="E51" s="9">
        <v>49.904000000000003</v>
      </c>
      <c r="F51" s="9">
        <v>40.652000000000001</v>
      </c>
      <c r="G51" s="9">
        <v>57.045999999999999</v>
      </c>
      <c r="H51" s="9">
        <v>35.948999999999998</v>
      </c>
      <c r="I51" s="9">
        <v>27.940999999999999</v>
      </c>
      <c r="J51" s="9">
        <v>37.085000000000001</v>
      </c>
      <c r="K51" s="9">
        <v>34.17</v>
      </c>
      <c r="L51" s="9">
        <v>42.805</v>
      </c>
      <c r="M51" s="9">
        <v>27.2</v>
      </c>
      <c r="N51" s="9">
        <v>47.68</v>
      </c>
      <c r="O51" s="9">
        <v>35.761000000000003</v>
      </c>
      <c r="P51" s="9">
        <v>54.811</v>
      </c>
      <c r="Q51" s="9">
        <v>78.120999999999995</v>
      </c>
      <c r="R51" s="9">
        <v>54.764000000000003</v>
      </c>
      <c r="S51" s="9">
        <v>50.036000000000001</v>
      </c>
      <c r="T51" s="9">
        <v>51.253999999999998</v>
      </c>
      <c r="U51" s="9">
        <v>33.466999999999999</v>
      </c>
      <c r="V51" s="9">
        <v>27.867000000000001</v>
      </c>
      <c r="W51" s="9">
        <v>27.553999999999998</v>
      </c>
      <c r="X51" s="9">
        <v>29.445</v>
      </c>
      <c r="Y51" s="9">
        <v>41.826000000000001</v>
      </c>
      <c r="Z51" s="9">
        <v>49.87</v>
      </c>
      <c r="AA51" s="9">
        <v>43.085999999999999</v>
      </c>
      <c r="AB51" s="9">
        <v>28.722000000000001</v>
      </c>
      <c r="AC51" s="9">
        <v>40.323999999999998</v>
      </c>
      <c r="AD51" s="9">
        <v>44.383000000000003</v>
      </c>
      <c r="AE51" s="26">
        <v>36.853000000000002</v>
      </c>
      <c r="AF51" s="9">
        <v>61.188000000000002</v>
      </c>
      <c r="AG51" s="9">
        <v>35.655000000000001</v>
      </c>
      <c r="AH51" s="9">
        <v>28.872</v>
      </c>
      <c r="AI51" s="4">
        <v>53.314999999999998</v>
      </c>
      <c r="AJ51" s="4">
        <v>50.359000000000002</v>
      </c>
      <c r="AK51" s="4">
        <v>38.869999999999997</v>
      </c>
      <c r="AL51" s="4">
        <v>63.825000000000003</v>
      </c>
      <c r="AM51" s="4">
        <v>64.558999999999997</v>
      </c>
    </row>
    <row r="52" spans="1:1005" ht="15" x14ac:dyDescent="0.25">
      <c r="A52" s="40">
        <v>45689</v>
      </c>
      <c r="B52" s="4">
        <v>43.6</v>
      </c>
      <c r="C52" s="4">
        <v>43.6</v>
      </c>
      <c r="D52" s="9">
        <v>43.6</v>
      </c>
      <c r="E52" s="9">
        <v>47.18</v>
      </c>
      <c r="F52" s="9">
        <v>102.77800000000001</v>
      </c>
      <c r="G52" s="9">
        <v>55.762</v>
      </c>
      <c r="H52" s="9">
        <v>35.249000000000002</v>
      </c>
      <c r="I52" s="9">
        <v>30.594999999999999</v>
      </c>
      <c r="J52" s="9">
        <v>34.640999999999998</v>
      </c>
      <c r="K52" s="9">
        <v>39.981000000000002</v>
      </c>
      <c r="L52" s="9">
        <v>42.256</v>
      </c>
      <c r="M52" s="9">
        <v>29.082000000000001</v>
      </c>
      <c r="N52" s="9">
        <v>45.161999999999999</v>
      </c>
      <c r="O52" s="9">
        <v>52.74</v>
      </c>
      <c r="P52" s="9">
        <v>65.88</v>
      </c>
      <c r="Q52" s="9">
        <v>60.176000000000002</v>
      </c>
      <c r="R52" s="9">
        <v>50.834000000000003</v>
      </c>
      <c r="S52" s="9">
        <v>49.351999999999997</v>
      </c>
      <c r="T52" s="9">
        <v>55.332000000000001</v>
      </c>
      <c r="U52" s="9">
        <v>33.430999999999997</v>
      </c>
      <c r="V52" s="9">
        <v>28.527999999999999</v>
      </c>
      <c r="W52" s="9">
        <v>39.896999999999998</v>
      </c>
      <c r="X52" s="9">
        <v>31.338999999999999</v>
      </c>
      <c r="Y52" s="9">
        <v>41.066000000000003</v>
      </c>
      <c r="Z52" s="9">
        <v>46.366</v>
      </c>
      <c r="AA52" s="9">
        <v>46.119</v>
      </c>
      <c r="AB52" s="9">
        <v>28.446999999999999</v>
      </c>
      <c r="AC52" s="9">
        <v>40.57</v>
      </c>
      <c r="AD52" s="9">
        <v>41.765000000000001</v>
      </c>
      <c r="AE52" s="26">
        <v>37.853999999999999</v>
      </c>
      <c r="AF52" s="9">
        <v>58.11</v>
      </c>
      <c r="AG52" s="9">
        <v>35.603999999999999</v>
      </c>
      <c r="AH52" s="9">
        <v>39.095999999999997</v>
      </c>
      <c r="AI52" s="4">
        <v>62.94</v>
      </c>
      <c r="AJ52" s="4">
        <v>44.695</v>
      </c>
      <c r="AK52" s="4">
        <v>42.347999999999999</v>
      </c>
      <c r="AL52" s="4">
        <v>61.252000000000002</v>
      </c>
      <c r="AM52" s="4">
        <v>58.73</v>
      </c>
    </row>
    <row r="53" spans="1:1005" ht="15" x14ac:dyDescent="0.25">
      <c r="A53" s="40">
        <v>45717</v>
      </c>
      <c r="B53" s="4">
        <v>94.9</v>
      </c>
      <c r="C53" s="4">
        <v>94.9</v>
      </c>
      <c r="D53" s="9">
        <v>94.9</v>
      </c>
      <c r="E53" s="9">
        <v>75.680000000000007</v>
      </c>
      <c r="F53" s="9">
        <v>214.52799999999999</v>
      </c>
      <c r="G53" s="9">
        <v>86.477999999999994</v>
      </c>
      <c r="H53" s="9">
        <v>78.933999999999997</v>
      </c>
      <c r="I53" s="9">
        <v>106.328</v>
      </c>
      <c r="J53" s="9">
        <v>74.114999999999995</v>
      </c>
      <c r="K53" s="9">
        <v>60.776000000000003</v>
      </c>
      <c r="L53" s="9">
        <v>118.851</v>
      </c>
      <c r="M53" s="9">
        <v>92.471999999999994</v>
      </c>
      <c r="N53" s="9">
        <v>108.917</v>
      </c>
      <c r="O53" s="9">
        <v>114.506</v>
      </c>
      <c r="P53" s="9">
        <v>100.875</v>
      </c>
      <c r="Q53" s="9">
        <v>117.267</v>
      </c>
      <c r="R53" s="9">
        <v>98.57</v>
      </c>
      <c r="S53" s="9">
        <v>88.968999999999994</v>
      </c>
      <c r="T53" s="9">
        <v>80.986000000000004</v>
      </c>
      <c r="U53" s="9">
        <v>69.337000000000003</v>
      </c>
      <c r="V53" s="9">
        <v>53.3</v>
      </c>
      <c r="W53" s="9">
        <v>65.769000000000005</v>
      </c>
      <c r="X53" s="9">
        <v>95.484999999999999</v>
      </c>
      <c r="Y53" s="9">
        <v>88.307000000000002</v>
      </c>
      <c r="Z53" s="9">
        <v>74.004000000000005</v>
      </c>
      <c r="AA53" s="9">
        <v>103.542</v>
      </c>
      <c r="AB53" s="9">
        <v>50.271000000000001</v>
      </c>
      <c r="AC53" s="9">
        <v>80.902000000000001</v>
      </c>
      <c r="AD53" s="9">
        <v>67.131</v>
      </c>
      <c r="AE53" s="26">
        <v>65.421999999999997</v>
      </c>
      <c r="AF53" s="9">
        <v>112.611</v>
      </c>
      <c r="AG53" s="9">
        <v>68.924999999999997</v>
      </c>
      <c r="AH53" s="9">
        <v>70.674000000000007</v>
      </c>
      <c r="AI53" s="4">
        <v>106.72</v>
      </c>
      <c r="AJ53" s="4">
        <v>78.075000000000003</v>
      </c>
      <c r="AK53" s="4">
        <v>82.343999999999994</v>
      </c>
      <c r="AL53" s="4">
        <v>116.226</v>
      </c>
      <c r="AM53" s="4">
        <v>84.067999999999998</v>
      </c>
    </row>
    <row r="54" spans="1:1005" ht="15" x14ac:dyDescent="0.25">
      <c r="A54" s="40">
        <v>45748</v>
      </c>
      <c r="B54" s="4">
        <v>125.3</v>
      </c>
      <c r="C54" s="4">
        <v>125.3</v>
      </c>
      <c r="D54" s="9">
        <v>125.3</v>
      </c>
      <c r="E54" s="9">
        <v>151.02600000000001</v>
      </c>
      <c r="F54" s="9">
        <v>338.38099999999997</v>
      </c>
      <c r="G54" s="9">
        <v>145.66800000000001</v>
      </c>
      <c r="H54" s="9">
        <v>124.17700000000001</v>
      </c>
      <c r="I54" s="9">
        <v>158.90600000000001</v>
      </c>
      <c r="J54" s="9">
        <v>130.101</v>
      </c>
      <c r="K54" s="9">
        <v>83.540999999999997</v>
      </c>
      <c r="L54" s="9">
        <v>118.834</v>
      </c>
      <c r="M54" s="9">
        <v>162.166</v>
      </c>
      <c r="N54" s="9">
        <v>139.15600000000001</v>
      </c>
      <c r="O54" s="9">
        <v>97.754000000000005</v>
      </c>
      <c r="P54" s="9">
        <v>156.964</v>
      </c>
      <c r="Q54" s="9">
        <v>142.22</v>
      </c>
      <c r="R54" s="9">
        <v>165.32599999999999</v>
      </c>
      <c r="S54" s="9">
        <v>109.53</v>
      </c>
      <c r="T54" s="9">
        <v>116.73</v>
      </c>
      <c r="U54" s="9">
        <v>105.48099999999999</v>
      </c>
      <c r="V54" s="9">
        <v>86.105999999999995</v>
      </c>
      <c r="W54" s="9">
        <v>92.74</v>
      </c>
      <c r="X54" s="9">
        <v>154.04400000000001</v>
      </c>
      <c r="Y54" s="9">
        <v>127.827</v>
      </c>
      <c r="Z54" s="9">
        <v>138.14599999999999</v>
      </c>
      <c r="AA54" s="9">
        <v>103.867</v>
      </c>
      <c r="AB54" s="9">
        <v>54.774000000000001</v>
      </c>
      <c r="AC54" s="9">
        <v>123.139</v>
      </c>
      <c r="AD54" s="9">
        <v>87.308999999999997</v>
      </c>
      <c r="AE54" s="26">
        <v>198.999</v>
      </c>
      <c r="AF54" s="9">
        <v>191.696</v>
      </c>
      <c r="AG54" s="9">
        <v>73.772000000000006</v>
      </c>
      <c r="AH54" s="9">
        <v>93.325000000000003</v>
      </c>
      <c r="AI54" s="4">
        <v>111.755</v>
      </c>
      <c r="AJ54" s="4">
        <v>86.090999999999994</v>
      </c>
      <c r="AK54" s="4">
        <v>95.855999999999995</v>
      </c>
      <c r="AL54" s="4">
        <v>166.417</v>
      </c>
      <c r="AM54" s="4">
        <v>150.24199999999999</v>
      </c>
    </row>
    <row r="55" spans="1:1005" ht="15" x14ac:dyDescent="0.25">
      <c r="A55" s="40">
        <v>45778</v>
      </c>
      <c r="B55" s="4">
        <v>246.2</v>
      </c>
      <c r="C55" s="4">
        <v>246.2</v>
      </c>
      <c r="D55" s="9">
        <v>246.2</v>
      </c>
      <c r="E55" s="9">
        <v>361.125</v>
      </c>
      <c r="F55" s="9">
        <v>518.37300000000005</v>
      </c>
      <c r="G55" s="9">
        <v>393.16399999999999</v>
      </c>
      <c r="H55" s="9">
        <v>168.905</v>
      </c>
      <c r="I55" s="9">
        <v>172.136</v>
      </c>
      <c r="J55" s="9">
        <v>105.40900000000001</v>
      </c>
      <c r="K55" s="9">
        <v>130.095</v>
      </c>
      <c r="L55" s="9">
        <v>194.31</v>
      </c>
      <c r="M55" s="9">
        <v>322.154</v>
      </c>
      <c r="N55" s="9">
        <v>241.80500000000001</v>
      </c>
      <c r="O55" s="9">
        <v>156.78899999999999</v>
      </c>
      <c r="P55" s="9">
        <v>242.935</v>
      </c>
      <c r="Q55" s="9">
        <v>482.43599999999998</v>
      </c>
      <c r="R55" s="9">
        <v>263.06299999999999</v>
      </c>
      <c r="S55" s="9">
        <v>344.56099999999998</v>
      </c>
      <c r="T55" s="9">
        <v>200.196</v>
      </c>
      <c r="U55" s="9">
        <v>178.09399999999999</v>
      </c>
      <c r="V55" s="9">
        <v>63.054000000000002</v>
      </c>
      <c r="W55" s="9">
        <v>79.308999999999997</v>
      </c>
      <c r="X55" s="9">
        <v>132.15899999999999</v>
      </c>
      <c r="Y55" s="9">
        <v>272.39999999999998</v>
      </c>
      <c r="Z55" s="9">
        <v>297.30900000000003</v>
      </c>
      <c r="AA55" s="9">
        <v>219.995</v>
      </c>
      <c r="AB55" s="9">
        <v>131.81</v>
      </c>
      <c r="AC55" s="9">
        <v>200.227</v>
      </c>
      <c r="AD55" s="9">
        <v>66.37</v>
      </c>
      <c r="AE55" s="26">
        <v>336.03699999999998</v>
      </c>
      <c r="AF55" s="9">
        <v>243.572</v>
      </c>
      <c r="AG55" s="9">
        <v>101.476</v>
      </c>
      <c r="AH55" s="9">
        <v>202.054</v>
      </c>
      <c r="AI55" s="4">
        <v>237.495</v>
      </c>
      <c r="AJ55" s="4">
        <v>148.965</v>
      </c>
      <c r="AK55" s="4">
        <v>294.10000000000002</v>
      </c>
      <c r="AL55" s="4">
        <v>371.238</v>
      </c>
      <c r="AM55" s="4">
        <v>372.548</v>
      </c>
    </row>
    <row r="56" spans="1:1005" ht="15" x14ac:dyDescent="0.25">
      <c r="A56" s="40">
        <v>45809</v>
      </c>
      <c r="B56" s="4">
        <v>359.9</v>
      </c>
      <c r="C56" s="4">
        <v>359.9</v>
      </c>
      <c r="D56" s="9">
        <v>359.9</v>
      </c>
      <c r="E56" s="9">
        <v>286.62099999999998</v>
      </c>
      <c r="F56" s="9">
        <v>1124.9179999999999</v>
      </c>
      <c r="G56" s="9">
        <v>285.459</v>
      </c>
      <c r="H56" s="9">
        <v>187.36799999999999</v>
      </c>
      <c r="I56" s="9">
        <v>279.72300000000001</v>
      </c>
      <c r="J56" s="9">
        <v>299.03899999999999</v>
      </c>
      <c r="K56" s="9">
        <v>478.31099999999998</v>
      </c>
      <c r="L56" s="9">
        <v>87.435000000000002</v>
      </c>
      <c r="M56" s="9">
        <v>499.262</v>
      </c>
      <c r="N56" s="9">
        <v>210.53700000000001</v>
      </c>
      <c r="O56" s="9">
        <v>600.65800000000002</v>
      </c>
      <c r="P56" s="9">
        <v>697.79899999999998</v>
      </c>
      <c r="Q56" s="9">
        <v>877.64700000000005</v>
      </c>
      <c r="R56" s="9">
        <v>483.66699999999997</v>
      </c>
      <c r="S56" s="9">
        <v>772.38199999999995</v>
      </c>
      <c r="T56" s="9">
        <v>264.495</v>
      </c>
      <c r="U56" s="9">
        <v>166.73699999999999</v>
      </c>
      <c r="V56" s="9">
        <v>204.48</v>
      </c>
      <c r="W56" s="9">
        <v>273.24799999999999</v>
      </c>
      <c r="X56" s="9">
        <v>258.613</v>
      </c>
      <c r="Y56" s="9">
        <v>477.69499999999999</v>
      </c>
      <c r="Z56" s="9">
        <v>349.08</v>
      </c>
      <c r="AA56" s="9">
        <v>88.575999999999993</v>
      </c>
      <c r="AB56" s="9">
        <v>335.214</v>
      </c>
      <c r="AC56" s="9">
        <v>554.98599999999999</v>
      </c>
      <c r="AD56" s="9">
        <v>292.34199999999998</v>
      </c>
      <c r="AE56" s="26">
        <v>672.45500000000004</v>
      </c>
      <c r="AF56" s="9">
        <v>229</v>
      </c>
      <c r="AG56" s="9">
        <v>114.056</v>
      </c>
      <c r="AH56" s="9">
        <v>514.53</v>
      </c>
      <c r="AI56" s="4">
        <v>367.75900000000001</v>
      </c>
      <c r="AJ56" s="4">
        <v>233.381</v>
      </c>
      <c r="AK56" s="4">
        <v>576.71400000000006</v>
      </c>
      <c r="AL56" s="4">
        <v>1011.2190000000001</v>
      </c>
      <c r="AM56" s="4">
        <v>589.22900000000004</v>
      </c>
    </row>
    <row r="57" spans="1:1005" ht="15" x14ac:dyDescent="0.25">
      <c r="A57" s="40">
        <v>45839</v>
      </c>
      <c r="B57" s="4">
        <v>184.4</v>
      </c>
      <c r="C57" s="4">
        <v>184.4</v>
      </c>
      <c r="D57" s="9">
        <v>184.4</v>
      </c>
      <c r="E57" s="9">
        <v>105.574</v>
      </c>
      <c r="F57" s="9">
        <v>375.173</v>
      </c>
      <c r="G57" s="9">
        <v>104.023</v>
      </c>
      <c r="H57" s="9">
        <v>33.543999999999997</v>
      </c>
      <c r="I57" s="9">
        <v>162.23699999999999</v>
      </c>
      <c r="J57" s="9">
        <v>199.73099999999999</v>
      </c>
      <c r="K57" s="9">
        <v>222.20500000000001</v>
      </c>
      <c r="L57" s="9">
        <v>44.805</v>
      </c>
      <c r="M57" s="9">
        <v>277.78399999999999</v>
      </c>
      <c r="N57" s="9">
        <v>42.113</v>
      </c>
      <c r="O57" s="9">
        <v>606.69600000000003</v>
      </c>
      <c r="P57" s="9">
        <v>336.77300000000002</v>
      </c>
      <c r="Q57" s="9">
        <v>357.93599999999998</v>
      </c>
      <c r="R57" s="9">
        <v>459.529</v>
      </c>
      <c r="S57" s="9">
        <v>421.46199999999999</v>
      </c>
      <c r="T57" s="9">
        <v>81.072999999999993</v>
      </c>
      <c r="U57" s="9">
        <v>43.426000000000002</v>
      </c>
      <c r="V57" s="9">
        <v>92.001999999999995</v>
      </c>
      <c r="W57" s="9">
        <v>109.092</v>
      </c>
      <c r="X57" s="9">
        <v>195.607</v>
      </c>
      <c r="Y57" s="9">
        <v>320.19</v>
      </c>
      <c r="Z57" s="9">
        <v>90.399000000000001</v>
      </c>
      <c r="AA57" s="9">
        <v>13.661</v>
      </c>
      <c r="AB57" s="9">
        <v>256.94499999999999</v>
      </c>
      <c r="AC57" s="9">
        <v>408.50599999999997</v>
      </c>
      <c r="AD57" s="9">
        <v>229.19</v>
      </c>
      <c r="AE57" s="26">
        <v>845.04300000000001</v>
      </c>
      <c r="AF57" s="9">
        <v>90.533000000000001</v>
      </c>
      <c r="AG57" s="9">
        <v>42.988999999999997</v>
      </c>
      <c r="AH57" s="9">
        <v>311.31099999999998</v>
      </c>
      <c r="AI57" s="4">
        <v>164.37200000000001</v>
      </c>
      <c r="AJ57" s="4">
        <v>90.691000000000003</v>
      </c>
      <c r="AK57" s="4">
        <v>558.80600000000004</v>
      </c>
      <c r="AL57" s="4">
        <v>601.78200000000004</v>
      </c>
      <c r="AM57" s="4">
        <v>321.03800000000001</v>
      </c>
    </row>
    <row r="58" spans="1:1005" ht="15" x14ac:dyDescent="0.25">
      <c r="A58" s="40">
        <v>45870</v>
      </c>
      <c r="B58" s="4">
        <v>80.400000000000006</v>
      </c>
      <c r="C58" s="4">
        <v>80.400000000000006</v>
      </c>
      <c r="D58" s="9">
        <v>80.400000000000006</v>
      </c>
      <c r="E58" s="9">
        <v>55.353999999999999</v>
      </c>
      <c r="F58" s="9">
        <v>132.62700000000001</v>
      </c>
      <c r="G58" s="9">
        <v>73.441000000000003</v>
      </c>
      <c r="H58" s="9">
        <v>30.802</v>
      </c>
      <c r="I58" s="9">
        <v>68.754999999999995</v>
      </c>
      <c r="J58" s="9">
        <v>64.765000000000001</v>
      </c>
      <c r="K58" s="9">
        <v>96.426000000000002</v>
      </c>
      <c r="L58" s="9">
        <v>28.291</v>
      </c>
      <c r="M58" s="9">
        <v>208.489</v>
      </c>
      <c r="N58" s="9">
        <v>36.39</v>
      </c>
      <c r="O58" s="9">
        <v>191.78</v>
      </c>
      <c r="P58" s="9">
        <v>105.84699999999999</v>
      </c>
      <c r="Q58" s="9">
        <v>174.96700000000001</v>
      </c>
      <c r="R58" s="9">
        <v>151.82300000000001</v>
      </c>
      <c r="S58" s="9">
        <v>141.17400000000001</v>
      </c>
      <c r="T58" s="9">
        <v>44.515999999999998</v>
      </c>
      <c r="U58" s="9">
        <v>27.148</v>
      </c>
      <c r="V58" s="9">
        <v>38.578000000000003</v>
      </c>
      <c r="W58" s="9">
        <v>43.14</v>
      </c>
      <c r="X58" s="9">
        <v>75.191000000000003</v>
      </c>
      <c r="Y58" s="9">
        <v>100.09399999999999</v>
      </c>
      <c r="Z58" s="9">
        <v>51.66</v>
      </c>
      <c r="AA58" s="9">
        <v>32.679000000000002</v>
      </c>
      <c r="AB58" s="9">
        <v>74.25</v>
      </c>
      <c r="AC58" s="9">
        <v>127.208</v>
      </c>
      <c r="AD58" s="9">
        <v>71.894999999999996</v>
      </c>
      <c r="AE58" s="26">
        <v>225.79300000000001</v>
      </c>
      <c r="AF58" s="9">
        <v>45.41</v>
      </c>
      <c r="AG58" s="9">
        <v>27.533999999999999</v>
      </c>
      <c r="AH58" s="9">
        <v>111.221</v>
      </c>
      <c r="AI58" s="4">
        <v>61.633000000000003</v>
      </c>
      <c r="AJ58" s="4">
        <v>39.917999999999999</v>
      </c>
      <c r="AK58" s="4">
        <v>240.31299999999999</v>
      </c>
      <c r="AL58" s="4">
        <v>209.18</v>
      </c>
      <c r="AM58" s="4">
        <v>117.295</v>
      </c>
    </row>
    <row r="59" spans="1:1005" ht="15" x14ac:dyDescent="0.25">
      <c r="A59" s="40">
        <v>45901</v>
      </c>
      <c r="B59" s="4">
        <v>50.1</v>
      </c>
      <c r="C59" s="4">
        <v>50.1</v>
      </c>
      <c r="D59" s="9">
        <v>50.1</v>
      </c>
      <c r="E59" s="9">
        <v>54.601999999999997</v>
      </c>
      <c r="F59" s="9">
        <v>80.846000000000004</v>
      </c>
      <c r="G59" s="9">
        <v>49.436999999999998</v>
      </c>
      <c r="H59" s="9">
        <v>26.564</v>
      </c>
      <c r="I59" s="9">
        <v>50.194000000000003</v>
      </c>
      <c r="J59" s="9">
        <v>41.954000000000001</v>
      </c>
      <c r="K59" s="9">
        <v>73.596000000000004</v>
      </c>
      <c r="L59" s="9">
        <v>28.289000000000001</v>
      </c>
      <c r="M59" s="9">
        <v>81.644999999999996</v>
      </c>
      <c r="N59" s="9">
        <v>30.452000000000002</v>
      </c>
      <c r="O59" s="9">
        <v>78.227999999999994</v>
      </c>
      <c r="P59" s="9">
        <v>63.655999999999999</v>
      </c>
      <c r="Q59" s="9">
        <v>110.122</v>
      </c>
      <c r="R59" s="9">
        <v>69.090999999999994</v>
      </c>
      <c r="S59" s="9">
        <v>97.9</v>
      </c>
      <c r="T59" s="9">
        <v>52.316000000000003</v>
      </c>
      <c r="U59" s="9">
        <v>23.364999999999998</v>
      </c>
      <c r="V59" s="9">
        <v>35.908000000000001</v>
      </c>
      <c r="W59" s="9">
        <v>39.719000000000001</v>
      </c>
      <c r="X59" s="9">
        <v>60.118000000000002</v>
      </c>
      <c r="Y59" s="9">
        <v>55.97</v>
      </c>
      <c r="Z59" s="9">
        <v>41.787999999999997</v>
      </c>
      <c r="AA59" s="9">
        <v>29.411000000000001</v>
      </c>
      <c r="AB59" s="9">
        <v>56.884</v>
      </c>
      <c r="AC59" s="9">
        <v>57.853000000000002</v>
      </c>
      <c r="AD59" s="9">
        <v>45.883000000000003</v>
      </c>
      <c r="AE59" s="26">
        <v>95.906000000000006</v>
      </c>
      <c r="AF59" s="9">
        <v>34.191000000000003</v>
      </c>
      <c r="AG59" s="9">
        <v>31.312999999999999</v>
      </c>
      <c r="AH59" s="9">
        <v>78.007999999999996</v>
      </c>
      <c r="AI59" s="4">
        <v>42.39</v>
      </c>
      <c r="AJ59" s="4">
        <v>26.475999999999999</v>
      </c>
      <c r="AK59" s="4">
        <v>120.907</v>
      </c>
      <c r="AL59" s="4">
        <v>114.605</v>
      </c>
      <c r="AM59" s="4">
        <v>80.385999999999996</v>
      </c>
    </row>
    <row r="60" spans="1:1005" ht="15" x14ac:dyDescent="0.25">
      <c r="A60" s="40">
        <v>45931</v>
      </c>
      <c r="B60" s="4">
        <v>41.83</v>
      </c>
      <c r="C60" s="4">
        <v>68.16</v>
      </c>
      <c r="D60" s="9">
        <v>53.9</v>
      </c>
      <c r="E60" s="9">
        <v>61.146000000000001</v>
      </c>
      <c r="F60" s="9">
        <v>89.614999999999995</v>
      </c>
      <c r="G60" s="9">
        <v>42.341000000000001</v>
      </c>
      <c r="H60" s="9">
        <v>28.89</v>
      </c>
      <c r="I60" s="9">
        <v>48.512999999999998</v>
      </c>
      <c r="J60" s="9">
        <v>55.055999999999997</v>
      </c>
      <c r="K60" s="9">
        <v>48.825000000000003</v>
      </c>
      <c r="L60" s="9">
        <v>27.603999999999999</v>
      </c>
      <c r="M60" s="9">
        <v>68.597999999999999</v>
      </c>
      <c r="N60" s="9">
        <v>58.581000000000003</v>
      </c>
      <c r="O60" s="9">
        <v>68.734999999999999</v>
      </c>
      <c r="P60" s="9">
        <v>61.88</v>
      </c>
      <c r="Q60" s="9">
        <v>100.959</v>
      </c>
      <c r="R60" s="9">
        <v>69.983000000000004</v>
      </c>
      <c r="S60" s="9">
        <v>66.751000000000005</v>
      </c>
      <c r="T60" s="9">
        <v>52.472999999999999</v>
      </c>
      <c r="U60" s="9">
        <v>27.606999999999999</v>
      </c>
      <c r="V60" s="9">
        <v>40.640999999999998</v>
      </c>
      <c r="W60" s="9">
        <v>32.302999999999997</v>
      </c>
      <c r="X60" s="9">
        <v>58.869</v>
      </c>
      <c r="Y60" s="9">
        <v>54.805999999999997</v>
      </c>
      <c r="Z60" s="9">
        <v>64.399000000000001</v>
      </c>
      <c r="AA60" s="9">
        <v>58.463999999999999</v>
      </c>
      <c r="AB60" s="9">
        <v>48.372999999999998</v>
      </c>
      <c r="AC60" s="9">
        <v>60.401000000000003</v>
      </c>
      <c r="AD60" s="9">
        <v>39.136000000000003</v>
      </c>
      <c r="AE60" s="26">
        <v>86.552000000000007</v>
      </c>
      <c r="AF60" s="9">
        <v>38.624000000000002</v>
      </c>
      <c r="AG60" s="9">
        <v>54.27</v>
      </c>
      <c r="AH60" s="9">
        <v>130.18799999999999</v>
      </c>
      <c r="AI60" s="4">
        <v>48.386000000000003</v>
      </c>
      <c r="AJ60" s="4">
        <v>40.987000000000002</v>
      </c>
      <c r="AK60" s="4">
        <v>174.119</v>
      </c>
      <c r="AL60" s="4">
        <v>109.083</v>
      </c>
      <c r="AM60" s="4">
        <v>89.247</v>
      </c>
    </row>
    <row r="61" spans="1:1005" ht="15" x14ac:dyDescent="0.25">
      <c r="A61" s="40">
        <v>45962</v>
      </c>
      <c r="B61" s="4">
        <v>45.96</v>
      </c>
      <c r="C61" s="4">
        <v>52.37</v>
      </c>
      <c r="D61" s="9">
        <v>49.9</v>
      </c>
      <c r="E61" s="9">
        <v>62.100999999999999</v>
      </c>
      <c r="F61" s="9">
        <v>80.227999999999994</v>
      </c>
      <c r="G61" s="9">
        <v>46.883000000000003</v>
      </c>
      <c r="H61" s="9">
        <v>37.488</v>
      </c>
      <c r="I61" s="9">
        <v>47.125999999999998</v>
      </c>
      <c r="J61" s="9">
        <v>52.176000000000002</v>
      </c>
      <c r="K61" s="9">
        <v>58.4</v>
      </c>
      <c r="L61" s="9">
        <v>34.222000000000001</v>
      </c>
      <c r="M61" s="9">
        <v>61.996000000000002</v>
      </c>
      <c r="N61" s="9">
        <v>49.691000000000003</v>
      </c>
      <c r="O61" s="9">
        <v>65.399000000000001</v>
      </c>
      <c r="P61" s="9">
        <v>67.397000000000006</v>
      </c>
      <c r="Q61" s="9">
        <v>74.599000000000004</v>
      </c>
      <c r="R61" s="9">
        <v>62.828000000000003</v>
      </c>
      <c r="S61" s="9">
        <v>62.915999999999997</v>
      </c>
      <c r="T61" s="9">
        <v>47.226999999999997</v>
      </c>
      <c r="U61" s="9">
        <v>40.831000000000003</v>
      </c>
      <c r="V61" s="9">
        <v>37.216000000000001</v>
      </c>
      <c r="W61" s="9">
        <v>37.460999999999999</v>
      </c>
      <c r="X61" s="9">
        <v>80.932000000000002</v>
      </c>
      <c r="Y61" s="9">
        <v>54.585000000000001</v>
      </c>
      <c r="Z61" s="9">
        <v>54.185000000000002</v>
      </c>
      <c r="AA61" s="9">
        <v>47.875</v>
      </c>
      <c r="AB61" s="9">
        <v>52.999000000000002</v>
      </c>
      <c r="AC61" s="9">
        <v>61.954000000000001</v>
      </c>
      <c r="AD61" s="9">
        <v>45.792000000000002</v>
      </c>
      <c r="AE61" s="26">
        <v>77.025000000000006</v>
      </c>
      <c r="AF61" s="9">
        <v>52.398000000000003</v>
      </c>
      <c r="AG61" s="9">
        <v>41.58</v>
      </c>
      <c r="AH61" s="9">
        <v>73.757999999999996</v>
      </c>
      <c r="AI61" s="4">
        <v>50.534999999999997</v>
      </c>
      <c r="AJ61" s="4">
        <v>50.518000000000001</v>
      </c>
      <c r="AK61" s="4">
        <v>87.980999999999995</v>
      </c>
      <c r="AL61" s="4">
        <v>91.528999999999996</v>
      </c>
      <c r="AM61" s="4">
        <v>66.177000000000007</v>
      </c>
    </row>
    <row r="62" spans="1:1005" ht="15" x14ac:dyDescent="0.25">
      <c r="A62" s="40">
        <v>45992</v>
      </c>
      <c r="B62" s="4">
        <v>33.1</v>
      </c>
      <c r="C62" s="4">
        <v>33.1</v>
      </c>
      <c r="D62" s="9">
        <v>33.1</v>
      </c>
      <c r="E62" s="9">
        <v>45.960999999999999</v>
      </c>
      <c r="F62" s="9">
        <v>66.424999999999997</v>
      </c>
      <c r="G62" s="9">
        <v>43.582000000000001</v>
      </c>
      <c r="H62" s="9">
        <v>33.356999999999999</v>
      </c>
      <c r="I62" s="9">
        <v>41.581000000000003</v>
      </c>
      <c r="J62" s="9">
        <v>40.634</v>
      </c>
      <c r="K62" s="9">
        <v>49.430999999999997</v>
      </c>
      <c r="L62" s="9">
        <v>29.83</v>
      </c>
      <c r="M62" s="9">
        <v>52.67</v>
      </c>
      <c r="N62" s="9">
        <v>38.524999999999999</v>
      </c>
      <c r="O62" s="9">
        <v>65.004999999999995</v>
      </c>
      <c r="P62" s="9">
        <v>65.204999999999998</v>
      </c>
      <c r="Q62" s="9">
        <v>61.996000000000002</v>
      </c>
      <c r="R62" s="9">
        <v>56.262999999999998</v>
      </c>
      <c r="S62" s="9">
        <v>56.604999999999997</v>
      </c>
      <c r="T62" s="9">
        <v>37.981000000000002</v>
      </c>
      <c r="U62" s="9">
        <v>32.86</v>
      </c>
      <c r="V62" s="9">
        <v>30.788</v>
      </c>
      <c r="W62" s="9">
        <v>32.460999999999999</v>
      </c>
      <c r="X62" s="9">
        <v>48.156999999999996</v>
      </c>
      <c r="Y62" s="9">
        <v>49.091999999999999</v>
      </c>
      <c r="Z62" s="9">
        <v>46.146000000000001</v>
      </c>
      <c r="AA62" s="9">
        <v>34.234000000000002</v>
      </c>
      <c r="AB62" s="9">
        <v>43.959000000000003</v>
      </c>
      <c r="AC62" s="9">
        <v>50.595999999999997</v>
      </c>
      <c r="AD62" s="9">
        <v>40.014000000000003</v>
      </c>
      <c r="AE62" s="26">
        <v>65.947000000000003</v>
      </c>
      <c r="AF62" s="9">
        <v>42.970999999999997</v>
      </c>
      <c r="AG62" s="9">
        <v>31.975000000000001</v>
      </c>
      <c r="AH62" s="9">
        <v>57.44</v>
      </c>
      <c r="AI62" s="4">
        <v>46.293999999999997</v>
      </c>
      <c r="AJ62" s="4">
        <v>43.362000000000002</v>
      </c>
      <c r="AK62" s="4">
        <v>69.557000000000002</v>
      </c>
      <c r="AL62" s="4">
        <v>72.953000000000003</v>
      </c>
      <c r="AM62" s="4">
        <v>56.081000000000003</v>
      </c>
    </row>
    <row r="63" spans="1:1005" ht="15" x14ac:dyDescent="0.25">
      <c r="A63" s="40">
        <v>46023</v>
      </c>
      <c r="B63" s="4">
        <v>40.1</v>
      </c>
      <c r="C63" s="4">
        <v>40.1</v>
      </c>
      <c r="D63" s="9">
        <v>40.1</v>
      </c>
      <c r="E63" s="9">
        <v>40.594999999999999</v>
      </c>
      <c r="F63" s="9">
        <v>57.247999999999998</v>
      </c>
      <c r="G63" s="9">
        <v>36.055999999999997</v>
      </c>
      <c r="H63" s="9">
        <v>27.966999999999999</v>
      </c>
      <c r="I63" s="9">
        <v>37.243000000000002</v>
      </c>
      <c r="J63" s="9">
        <v>34.252000000000002</v>
      </c>
      <c r="K63" s="9">
        <v>42.76</v>
      </c>
      <c r="L63" s="9">
        <v>27.236000000000001</v>
      </c>
      <c r="M63" s="9">
        <v>47.673000000000002</v>
      </c>
      <c r="N63" s="9">
        <v>35.776000000000003</v>
      </c>
      <c r="O63" s="9">
        <v>54.868000000000002</v>
      </c>
      <c r="P63" s="9">
        <v>78.674999999999997</v>
      </c>
      <c r="Q63" s="9">
        <v>54.719000000000001</v>
      </c>
      <c r="R63" s="9">
        <v>49.613999999999997</v>
      </c>
      <c r="S63" s="9">
        <v>51.273000000000003</v>
      </c>
      <c r="T63" s="9">
        <v>33.68</v>
      </c>
      <c r="U63" s="9">
        <v>27.917000000000002</v>
      </c>
      <c r="V63" s="9">
        <v>27.646000000000001</v>
      </c>
      <c r="W63" s="9">
        <v>29.486999999999998</v>
      </c>
      <c r="X63" s="9">
        <v>42.054000000000002</v>
      </c>
      <c r="Y63" s="9">
        <v>49.79</v>
      </c>
      <c r="Z63" s="9">
        <v>43.052999999999997</v>
      </c>
      <c r="AA63" s="9">
        <v>28.734999999999999</v>
      </c>
      <c r="AB63" s="9">
        <v>40.470999999999997</v>
      </c>
      <c r="AC63" s="9">
        <v>44.396999999999998</v>
      </c>
      <c r="AD63" s="9">
        <v>36.832999999999998</v>
      </c>
      <c r="AE63" s="26">
        <v>61.171999999999997</v>
      </c>
      <c r="AF63" s="9">
        <v>35.771999999999998</v>
      </c>
      <c r="AG63" s="9">
        <v>28.841999999999999</v>
      </c>
      <c r="AH63" s="9">
        <v>53.451000000000001</v>
      </c>
      <c r="AI63" s="4">
        <v>50.316000000000003</v>
      </c>
      <c r="AJ63" s="4">
        <v>39.256</v>
      </c>
      <c r="AK63" s="4">
        <v>63.81</v>
      </c>
      <c r="AL63" s="4">
        <v>64.322000000000003</v>
      </c>
      <c r="AM63" s="4">
        <v>49.963999999999999</v>
      </c>
    </row>
    <row r="64" spans="1:1005" ht="15" x14ac:dyDescent="0.25">
      <c r="A64" s="40">
        <v>46054</v>
      </c>
      <c r="B64" s="4">
        <v>43.6</v>
      </c>
      <c r="C64" s="4">
        <v>43.6</v>
      </c>
      <c r="D64" s="4">
        <v>43.6</v>
      </c>
      <c r="E64" s="9">
        <v>102.77800000000001</v>
      </c>
      <c r="F64" s="9">
        <v>55.762</v>
      </c>
      <c r="G64" s="9">
        <v>35.249000000000002</v>
      </c>
      <c r="H64" s="9">
        <v>30.594999999999999</v>
      </c>
      <c r="I64" s="9">
        <v>34.640999999999998</v>
      </c>
      <c r="J64" s="9">
        <v>39.981000000000002</v>
      </c>
      <c r="K64" s="9">
        <v>42.256</v>
      </c>
      <c r="L64" s="9">
        <v>29.082000000000001</v>
      </c>
      <c r="M64" s="9">
        <v>45.161999999999999</v>
      </c>
      <c r="N64" s="9">
        <v>52.74</v>
      </c>
      <c r="O64" s="9">
        <v>65.88</v>
      </c>
      <c r="P64" s="9">
        <v>60.176000000000002</v>
      </c>
      <c r="Q64" s="9">
        <v>50.834000000000003</v>
      </c>
      <c r="R64" s="9">
        <v>49.351999999999997</v>
      </c>
      <c r="S64" s="9">
        <v>55.332000000000001</v>
      </c>
      <c r="T64" s="9">
        <v>33.430999999999997</v>
      </c>
      <c r="U64" s="9">
        <v>28.527999999999999</v>
      </c>
      <c r="V64" s="9">
        <v>39.896999999999998</v>
      </c>
      <c r="W64" s="9">
        <v>31.338999999999999</v>
      </c>
      <c r="X64" s="9">
        <v>41.066000000000003</v>
      </c>
      <c r="Y64" s="9">
        <v>46.366</v>
      </c>
      <c r="Z64" s="9">
        <v>46.119</v>
      </c>
      <c r="AA64" s="9">
        <v>28.446999999999999</v>
      </c>
      <c r="AB64" s="9">
        <v>40.57</v>
      </c>
      <c r="AC64" s="9">
        <v>41.765000000000001</v>
      </c>
      <c r="AD64" s="9">
        <v>37.853999999999999</v>
      </c>
      <c r="AE64" s="26">
        <v>58.11</v>
      </c>
      <c r="AF64" s="9">
        <v>35.603999999999999</v>
      </c>
      <c r="AG64" s="9">
        <v>39.095999999999997</v>
      </c>
      <c r="AH64" s="9">
        <v>62.94</v>
      </c>
      <c r="AI64" s="4">
        <v>44.695</v>
      </c>
      <c r="AJ64" s="4">
        <v>42.347999999999999</v>
      </c>
      <c r="AK64" s="4">
        <v>61.252000000000002</v>
      </c>
      <c r="AL64" s="4">
        <v>58.73</v>
      </c>
      <c r="AM64" s="4">
        <v>58.73</v>
      </c>
      <c r="ALQ64" s="4" t="e">
        <v>#N/A</v>
      </c>
    </row>
    <row r="65" spans="1:1005" ht="15" x14ac:dyDescent="0.25">
      <c r="A65" s="40">
        <v>46082</v>
      </c>
      <c r="B65" s="4">
        <v>94.9</v>
      </c>
      <c r="C65" s="4">
        <v>94.9</v>
      </c>
      <c r="D65" s="4">
        <v>94.9</v>
      </c>
      <c r="E65" s="9">
        <v>214.52799999999999</v>
      </c>
      <c r="F65" s="9">
        <v>86.477999999999994</v>
      </c>
      <c r="G65" s="9">
        <v>78.933999999999997</v>
      </c>
      <c r="H65" s="9">
        <v>106.328</v>
      </c>
      <c r="I65" s="9">
        <v>74.114999999999995</v>
      </c>
      <c r="J65" s="9">
        <v>60.776000000000003</v>
      </c>
      <c r="K65" s="9">
        <v>118.851</v>
      </c>
      <c r="L65" s="9">
        <v>92.471999999999994</v>
      </c>
      <c r="M65" s="9">
        <v>108.917</v>
      </c>
      <c r="N65" s="9">
        <v>114.506</v>
      </c>
      <c r="O65" s="9">
        <v>100.875</v>
      </c>
      <c r="P65" s="9">
        <v>117.267</v>
      </c>
      <c r="Q65" s="9">
        <v>98.57</v>
      </c>
      <c r="R65" s="9">
        <v>88.968999999999994</v>
      </c>
      <c r="S65" s="9">
        <v>80.986000000000004</v>
      </c>
      <c r="T65" s="9">
        <v>69.337000000000003</v>
      </c>
      <c r="U65" s="9">
        <v>53.3</v>
      </c>
      <c r="V65" s="9">
        <v>65.769000000000005</v>
      </c>
      <c r="W65" s="9">
        <v>95.484999999999999</v>
      </c>
      <c r="X65" s="9">
        <v>88.307000000000002</v>
      </c>
      <c r="Y65" s="9">
        <v>74.004000000000005</v>
      </c>
      <c r="Z65" s="9">
        <v>103.542</v>
      </c>
      <c r="AA65" s="9">
        <v>50.271000000000001</v>
      </c>
      <c r="AB65" s="9">
        <v>80.902000000000001</v>
      </c>
      <c r="AC65" s="9">
        <v>67.131</v>
      </c>
      <c r="AD65" s="9">
        <v>65.421999999999997</v>
      </c>
      <c r="AE65" s="26">
        <v>112.611</v>
      </c>
      <c r="AF65" s="9">
        <v>68.924999999999997</v>
      </c>
      <c r="AG65" s="9">
        <v>70.674000000000007</v>
      </c>
      <c r="AH65" s="9">
        <v>106.72</v>
      </c>
      <c r="AI65" s="4">
        <v>78.075000000000003</v>
      </c>
      <c r="AJ65" s="4">
        <v>82.343999999999994</v>
      </c>
      <c r="AK65" s="4">
        <v>116.226</v>
      </c>
      <c r="AL65" s="4">
        <v>84.067999999999998</v>
      </c>
      <c r="AM65" s="4">
        <v>84.067999999999998</v>
      </c>
      <c r="ALQ65" s="4" t="e">
        <v>#N/A</v>
      </c>
    </row>
    <row r="66" spans="1:1005" ht="15" x14ac:dyDescent="0.25">
      <c r="A66" s="40">
        <v>46113</v>
      </c>
      <c r="B66" s="4">
        <v>125.3</v>
      </c>
      <c r="C66" s="4">
        <v>125.3</v>
      </c>
      <c r="D66" s="4">
        <v>125.3</v>
      </c>
      <c r="E66" s="9">
        <v>338.38099999999997</v>
      </c>
      <c r="F66" s="9">
        <v>145.66800000000001</v>
      </c>
      <c r="G66" s="9">
        <v>124.17700000000001</v>
      </c>
      <c r="H66" s="9">
        <v>158.90600000000001</v>
      </c>
      <c r="I66" s="9">
        <v>130.101</v>
      </c>
      <c r="J66" s="9">
        <v>83.540999999999997</v>
      </c>
      <c r="K66" s="9">
        <v>118.834</v>
      </c>
      <c r="L66" s="9">
        <v>162.166</v>
      </c>
      <c r="M66" s="9">
        <v>139.15600000000001</v>
      </c>
      <c r="N66" s="9">
        <v>97.754000000000005</v>
      </c>
      <c r="O66" s="9">
        <v>156.964</v>
      </c>
      <c r="P66" s="9">
        <v>142.22</v>
      </c>
      <c r="Q66" s="9">
        <v>165.32599999999999</v>
      </c>
      <c r="R66" s="9">
        <v>109.53</v>
      </c>
      <c r="S66" s="9">
        <v>116.73</v>
      </c>
      <c r="T66" s="9">
        <v>105.48099999999999</v>
      </c>
      <c r="U66" s="9">
        <v>86.105999999999995</v>
      </c>
      <c r="V66" s="9">
        <v>92.74</v>
      </c>
      <c r="W66" s="9">
        <v>154.04400000000001</v>
      </c>
      <c r="X66" s="9">
        <v>127.827</v>
      </c>
      <c r="Y66" s="9">
        <v>138.14599999999999</v>
      </c>
      <c r="Z66" s="9">
        <v>103.867</v>
      </c>
      <c r="AA66" s="9">
        <v>54.774000000000001</v>
      </c>
      <c r="AB66" s="9">
        <v>123.139</v>
      </c>
      <c r="AC66" s="9">
        <v>87.308999999999997</v>
      </c>
      <c r="AD66" s="9">
        <v>198.999</v>
      </c>
      <c r="AE66" s="26">
        <v>191.696</v>
      </c>
      <c r="AF66" s="9">
        <v>73.772000000000006</v>
      </c>
      <c r="AG66" s="9">
        <v>93.325000000000003</v>
      </c>
      <c r="AH66" s="9">
        <v>111.755</v>
      </c>
      <c r="AI66" s="4">
        <v>86.090999999999994</v>
      </c>
      <c r="AJ66" s="4">
        <v>95.855999999999995</v>
      </c>
      <c r="AK66" s="4">
        <v>166.417</v>
      </c>
      <c r="AL66" s="4">
        <v>150.24199999999999</v>
      </c>
      <c r="AM66" s="4">
        <v>150.24199999999999</v>
      </c>
      <c r="ALQ66" s="4" t="e">
        <v>#N/A</v>
      </c>
    </row>
    <row r="67" spans="1:1005" ht="15" x14ac:dyDescent="0.25">
      <c r="A67" s="40">
        <v>46143</v>
      </c>
      <c r="B67" s="4">
        <v>246.2</v>
      </c>
      <c r="C67" s="4">
        <v>246.2</v>
      </c>
      <c r="D67" s="4">
        <v>246.2</v>
      </c>
      <c r="E67" s="9">
        <v>518.37300000000005</v>
      </c>
      <c r="F67" s="9">
        <v>393.16399999999999</v>
      </c>
      <c r="G67" s="9">
        <v>168.905</v>
      </c>
      <c r="H67" s="9">
        <v>172.136</v>
      </c>
      <c r="I67" s="9">
        <v>105.40900000000001</v>
      </c>
      <c r="J67" s="9">
        <v>130.095</v>
      </c>
      <c r="K67" s="9">
        <v>194.31</v>
      </c>
      <c r="L67" s="9">
        <v>322.154</v>
      </c>
      <c r="M67" s="9">
        <v>241.80500000000001</v>
      </c>
      <c r="N67" s="9">
        <v>156.78899999999999</v>
      </c>
      <c r="O67" s="9">
        <v>242.935</v>
      </c>
      <c r="P67" s="9">
        <v>482.43599999999998</v>
      </c>
      <c r="Q67" s="9">
        <v>263.06299999999999</v>
      </c>
      <c r="R67" s="9">
        <v>344.56099999999998</v>
      </c>
      <c r="S67" s="9">
        <v>200.196</v>
      </c>
      <c r="T67" s="9">
        <v>178.09399999999999</v>
      </c>
      <c r="U67" s="9">
        <v>63.054000000000002</v>
      </c>
      <c r="V67" s="9">
        <v>79.308999999999997</v>
      </c>
      <c r="W67" s="9">
        <v>132.15899999999999</v>
      </c>
      <c r="X67" s="9">
        <v>272.39999999999998</v>
      </c>
      <c r="Y67" s="9">
        <v>297.30900000000003</v>
      </c>
      <c r="Z67" s="9">
        <v>219.995</v>
      </c>
      <c r="AA67" s="9">
        <v>131.81</v>
      </c>
      <c r="AB67" s="9">
        <v>200.227</v>
      </c>
      <c r="AC67" s="9">
        <v>66.37</v>
      </c>
      <c r="AD67" s="9">
        <v>336.03699999999998</v>
      </c>
      <c r="AE67" s="26">
        <v>243.572</v>
      </c>
      <c r="AF67" s="9">
        <v>101.476</v>
      </c>
      <c r="AG67" s="9">
        <v>202.054</v>
      </c>
      <c r="AH67" s="9">
        <v>237.495</v>
      </c>
      <c r="AI67" s="4">
        <v>148.965</v>
      </c>
      <c r="AJ67" s="4">
        <v>294.10000000000002</v>
      </c>
      <c r="AK67" s="4">
        <v>371.238</v>
      </c>
      <c r="AL67" s="4">
        <v>372.548</v>
      </c>
      <c r="AM67" s="4">
        <v>372.548</v>
      </c>
      <c r="ALQ67" s="4" t="e">
        <v>#N/A</v>
      </c>
    </row>
    <row r="68" spans="1:1005" ht="15" x14ac:dyDescent="0.25">
      <c r="A68" s="40">
        <v>46174</v>
      </c>
      <c r="B68" s="4">
        <v>359.9</v>
      </c>
      <c r="C68" s="4">
        <v>359.9</v>
      </c>
      <c r="D68" s="4">
        <v>359.9</v>
      </c>
      <c r="E68" s="9">
        <v>1124.9179999999999</v>
      </c>
      <c r="F68" s="9">
        <v>285.459</v>
      </c>
      <c r="G68" s="9">
        <v>187.36799999999999</v>
      </c>
      <c r="H68" s="9">
        <v>279.72300000000001</v>
      </c>
      <c r="I68" s="9">
        <v>299.03899999999999</v>
      </c>
      <c r="J68" s="9">
        <v>478.31099999999998</v>
      </c>
      <c r="K68" s="9">
        <v>87.435000000000002</v>
      </c>
      <c r="L68" s="9">
        <v>499.262</v>
      </c>
      <c r="M68" s="9">
        <v>210.53700000000001</v>
      </c>
      <c r="N68" s="9">
        <v>600.65800000000002</v>
      </c>
      <c r="O68" s="9">
        <v>697.79899999999998</v>
      </c>
      <c r="P68" s="9">
        <v>877.64700000000005</v>
      </c>
      <c r="Q68" s="9">
        <v>483.66699999999997</v>
      </c>
      <c r="R68" s="9">
        <v>772.38199999999995</v>
      </c>
      <c r="S68" s="9">
        <v>264.495</v>
      </c>
      <c r="T68" s="9">
        <v>166.73699999999999</v>
      </c>
      <c r="U68" s="9">
        <v>204.48</v>
      </c>
      <c r="V68" s="9">
        <v>273.24799999999999</v>
      </c>
      <c r="W68" s="9">
        <v>258.613</v>
      </c>
      <c r="X68" s="9">
        <v>477.69499999999999</v>
      </c>
      <c r="Y68" s="9">
        <v>349.08</v>
      </c>
      <c r="Z68" s="9">
        <v>88.575999999999993</v>
      </c>
      <c r="AA68" s="9">
        <v>335.214</v>
      </c>
      <c r="AB68" s="9">
        <v>554.98599999999999</v>
      </c>
      <c r="AC68" s="9">
        <v>292.34199999999998</v>
      </c>
      <c r="AD68" s="9">
        <v>672.45500000000004</v>
      </c>
      <c r="AE68" s="26">
        <v>229</v>
      </c>
      <c r="AF68" s="9">
        <v>114.056</v>
      </c>
      <c r="AG68" s="9">
        <v>514.53</v>
      </c>
      <c r="AH68" s="9">
        <v>367.75900000000001</v>
      </c>
      <c r="AI68" s="4">
        <v>233.381</v>
      </c>
      <c r="AJ68" s="4">
        <v>576.71400000000006</v>
      </c>
      <c r="AK68" s="4">
        <v>1011.2190000000001</v>
      </c>
      <c r="AL68" s="4">
        <v>589.22900000000004</v>
      </c>
      <c r="AM68" s="4">
        <v>589.22900000000004</v>
      </c>
      <c r="ALQ68" s="4" t="e">
        <v>#N/A</v>
      </c>
    </row>
    <row r="69" spans="1:1005" ht="15" x14ac:dyDescent="0.25">
      <c r="A69" s="40">
        <v>46204</v>
      </c>
      <c r="B69" s="4">
        <v>184.4</v>
      </c>
      <c r="C69" s="4">
        <v>184.4</v>
      </c>
      <c r="D69" s="4">
        <v>184.4</v>
      </c>
      <c r="E69" s="9">
        <v>375.173</v>
      </c>
      <c r="F69" s="9">
        <v>104.023</v>
      </c>
      <c r="G69" s="9">
        <v>33.543999999999997</v>
      </c>
      <c r="H69" s="9">
        <v>162.23699999999999</v>
      </c>
      <c r="I69" s="9">
        <v>199.73099999999999</v>
      </c>
      <c r="J69" s="9">
        <v>222.20500000000001</v>
      </c>
      <c r="K69" s="9">
        <v>44.805</v>
      </c>
      <c r="L69" s="9">
        <v>277.78399999999999</v>
      </c>
      <c r="M69" s="9">
        <v>42.113</v>
      </c>
      <c r="N69" s="9">
        <v>606.69600000000003</v>
      </c>
      <c r="O69" s="9">
        <v>336.77300000000002</v>
      </c>
      <c r="P69" s="9">
        <v>357.93599999999998</v>
      </c>
      <c r="Q69" s="9">
        <v>459.529</v>
      </c>
      <c r="R69" s="9">
        <v>421.46199999999999</v>
      </c>
      <c r="S69" s="9">
        <v>81.072999999999993</v>
      </c>
      <c r="T69" s="9">
        <v>43.426000000000002</v>
      </c>
      <c r="U69" s="9">
        <v>92.001999999999995</v>
      </c>
      <c r="V69" s="9">
        <v>109.092</v>
      </c>
      <c r="W69" s="9">
        <v>195.607</v>
      </c>
      <c r="X69" s="9">
        <v>320.19</v>
      </c>
      <c r="Y69" s="9">
        <v>90.399000000000001</v>
      </c>
      <c r="Z69" s="9">
        <v>13.661</v>
      </c>
      <c r="AA69" s="9">
        <v>256.94499999999999</v>
      </c>
      <c r="AB69" s="9">
        <v>408.50599999999997</v>
      </c>
      <c r="AC69" s="9">
        <v>229.19</v>
      </c>
      <c r="AD69" s="9">
        <v>845.04300000000001</v>
      </c>
      <c r="AE69" s="26">
        <v>90.533000000000001</v>
      </c>
      <c r="AF69" s="9">
        <v>42.988999999999997</v>
      </c>
      <c r="AG69" s="9">
        <v>311.31099999999998</v>
      </c>
      <c r="AH69" s="9">
        <v>164.37200000000001</v>
      </c>
      <c r="AI69" s="4">
        <v>90.691000000000003</v>
      </c>
      <c r="AJ69" s="4">
        <v>558.80600000000004</v>
      </c>
      <c r="AK69" s="4">
        <v>601.78200000000004</v>
      </c>
      <c r="AL69" s="4">
        <v>321.03800000000001</v>
      </c>
      <c r="AM69" s="4">
        <v>321.03800000000001</v>
      </c>
      <c r="ALQ69" s="4" t="e">
        <v>#N/A</v>
      </c>
    </row>
    <row r="70" spans="1:1005" ht="15" x14ac:dyDescent="0.25">
      <c r="A70" s="40">
        <v>46235</v>
      </c>
      <c r="B70" s="4">
        <v>80.400000000000006</v>
      </c>
      <c r="C70" s="4">
        <v>80.400000000000006</v>
      </c>
      <c r="D70" s="4">
        <v>80.400000000000006</v>
      </c>
      <c r="E70" s="9">
        <v>132.62700000000001</v>
      </c>
      <c r="F70" s="9">
        <v>73.441000000000003</v>
      </c>
      <c r="G70" s="9">
        <v>30.802</v>
      </c>
      <c r="H70" s="9">
        <v>68.754999999999995</v>
      </c>
      <c r="I70" s="9">
        <v>64.765000000000001</v>
      </c>
      <c r="J70" s="9">
        <v>96.426000000000002</v>
      </c>
      <c r="K70" s="9">
        <v>28.291</v>
      </c>
      <c r="L70" s="9">
        <v>208.489</v>
      </c>
      <c r="M70" s="9">
        <v>36.39</v>
      </c>
      <c r="N70" s="9">
        <v>191.78</v>
      </c>
      <c r="O70" s="9">
        <v>105.84699999999999</v>
      </c>
      <c r="P70" s="9">
        <v>174.96700000000001</v>
      </c>
      <c r="Q70" s="9">
        <v>151.82300000000001</v>
      </c>
      <c r="R70" s="9">
        <v>141.17400000000001</v>
      </c>
      <c r="S70" s="9">
        <v>44.515999999999998</v>
      </c>
      <c r="T70" s="9">
        <v>27.148</v>
      </c>
      <c r="U70" s="9">
        <v>38.578000000000003</v>
      </c>
      <c r="V70" s="9">
        <v>43.14</v>
      </c>
      <c r="W70" s="9">
        <v>75.191000000000003</v>
      </c>
      <c r="X70" s="9">
        <v>100.09399999999999</v>
      </c>
      <c r="Y70" s="9">
        <v>51.66</v>
      </c>
      <c r="Z70" s="9">
        <v>32.679000000000002</v>
      </c>
      <c r="AA70" s="9">
        <v>74.25</v>
      </c>
      <c r="AB70" s="9">
        <v>127.208</v>
      </c>
      <c r="AC70" s="9">
        <v>71.894999999999996</v>
      </c>
      <c r="AD70" s="9">
        <v>225.79300000000001</v>
      </c>
      <c r="AE70" s="26">
        <v>45.41</v>
      </c>
      <c r="AF70" s="9">
        <v>27.533999999999999</v>
      </c>
      <c r="AG70" s="9">
        <v>111.221</v>
      </c>
      <c r="AH70" s="9">
        <v>61.633000000000003</v>
      </c>
      <c r="AI70" s="4">
        <v>39.917999999999999</v>
      </c>
      <c r="AJ70" s="4">
        <v>240.31299999999999</v>
      </c>
      <c r="AK70" s="4">
        <v>209.18</v>
      </c>
      <c r="AL70" s="4">
        <v>117.295</v>
      </c>
      <c r="AM70" s="4">
        <v>117.295</v>
      </c>
      <c r="ALQ70" s="4" t="e">
        <v>#N/A</v>
      </c>
    </row>
    <row r="71" spans="1:1005" ht="15" x14ac:dyDescent="0.25">
      <c r="A71" s="40">
        <v>46266</v>
      </c>
      <c r="B71" s="4">
        <v>50.1</v>
      </c>
      <c r="C71" s="4">
        <v>50.1</v>
      </c>
      <c r="D71" s="4">
        <v>50.1</v>
      </c>
      <c r="E71" s="9">
        <v>80.846000000000004</v>
      </c>
      <c r="F71" s="9">
        <v>49.436999999999998</v>
      </c>
      <c r="G71" s="9">
        <v>26.564</v>
      </c>
      <c r="H71" s="9">
        <v>50.194000000000003</v>
      </c>
      <c r="I71" s="9">
        <v>41.954000000000001</v>
      </c>
      <c r="J71" s="9">
        <v>73.596000000000004</v>
      </c>
      <c r="K71" s="9">
        <v>28.289000000000001</v>
      </c>
      <c r="L71" s="9">
        <v>81.644999999999996</v>
      </c>
      <c r="M71" s="9">
        <v>30.452000000000002</v>
      </c>
      <c r="N71" s="9">
        <v>78.227999999999994</v>
      </c>
      <c r="O71" s="9">
        <v>63.655999999999999</v>
      </c>
      <c r="P71" s="9">
        <v>110.122</v>
      </c>
      <c r="Q71" s="9">
        <v>69.090999999999994</v>
      </c>
      <c r="R71" s="9">
        <v>97.9</v>
      </c>
      <c r="S71" s="9">
        <v>52.316000000000003</v>
      </c>
      <c r="T71" s="9">
        <v>23.364999999999998</v>
      </c>
      <c r="U71" s="9">
        <v>35.908000000000001</v>
      </c>
      <c r="V71" s="9">
        <v>39.719000000000001</v>
      </c>
      <c r="W71" s="9">
        <v>60.118000000000002</v>
      </c>
      <c r="X71" s="9">
        <v>55.97</v>
      </c>
      <c r="Y71" s="9">
        <v>41.787999999999997</v>
      </c>
      <c r="Z71" s="9">
        <v>29.411000000000001</v>
      </c>
      <c r="AA71" s="9">
        <v>56.884</v>
      </c>
      <c r="AB71" s="9">
        <v>57.853000000000002</v>
      </c>
      <c r="AC71" s="9">
        <v>45.883000000000003</v>
      </c>
      <c r="AD71" s="9">
        <v>95.906000000000006</v>
      </c>
      <c r="AE71" s="26">
        <v>34.191000000000003</v>
      </c>
      <c r="AF71" s="9">
        <v>31.312999999999999</v>
      </c>
      <c r="AG71" s="9">
        <v>78.007999999999996</v>
      </c>
      <c r="AH71" s="9">
        <v>42.39</v>
      </c>
      <c r="AI71" s="4">
        <v>26.475999999999999</v>
      </c>
      <c r="AJ71" s="4">
        <v>120.907</v>
      </c>
      <c r="AK71" s="4">
        <v>114.605</v>
      </c>
      <c r="AL71" s="4">
        <v>80.385999999999996</v>
      </c>
      <c r="AM71" s="4">
        <v>80.385999999999996</v>
      </c>
      <c r="ALQ71" s="4" t="e">
        <v>#N/A</v>
      </c>
    </row>
    <row r="72" spans="1:1005" ht="15" x14ac:dyDescent="0.25">
      <c r="A72" s="40"/>
      <c r="B72" s="4"/>
      <c r="C72" s="4"/>
      <c r="D72" s="4"/>
      <c r="ALQ72" s="4" t="e">
        <v>#N/A</v>
      </c>
    </row>
    <row r="73" spans="1:1005" ht="15" x14ac:dyDescent="0.25">
      <c r="A73" s="40"/>
      <c r="B73" s="4"/>
      <c r="C73" s="4"/>
      <c r="D73" s="4"/>
    </row>
    <row r="74" spans="1:1005" ht="15" x14ac:dyDescent="0.25">
      <c r="A74" s="40"/>
      <c r="B74" s="4"/>
      <c r="C74" s="4"/>
      <c r="D74" s="4"/>
    </row>
    <row r="75" spans="1:1005" ht="15" x14ac:dyDescent="0.25">
      <c r="A75" s="40"/>
      <c r="B75" s="4"/>
      <c r="C75" s="4"/>
      <c r="D75" s="4"/>
    </row>
    <row r="76" spans="1:1005" ht="15" x14ac:dyDescent="0.25">
      <c r="A76" s="40"/>
      <c r="B76" s="4"/>
      <c r="C76" s="4"/>
      <c r="D76" s="4"/>
    </row>
    <row r="77" spans="1:1005" ht="15" x14ac:dyDescent="0.25">
      <c r="A77" s="40"/>
      <c r="B77" s="4"/>
      <c r="C77" s="4"/>
      <c r="D77" s="4"/>
    </row>
    <row r="78" spans="1:1005" ht="15" x14ac:dyDescent="0.25">
      <c r="A78" s="40"/>
      <c r="B78" s="4"/>
      <c r="C78" s="4"/>
      <c r="D78" s="4"/>
    </row>
    <row r="79" spans="1:1005" ht="15" x14ac:dyDescent="0.25">
      <c r="A79" s="40"/>
      <c r="B79" s="4"/>
      <c r="C79" s="4"/>
      <c r="D79" s="4"/>
    </row>
    <row r="80" spans="1:1005" ht="15" x14ac:dyDescent="0.25">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67C88-CC82-4940-BE8D-67F2352482FD}">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3" customWidth="1"/>
    <col min="5" max="30" width="8" style="4" customWidth="1"/>
    <col min="31" max="31" width="8.140625" style="4" customWidth="1"/>
    <col min="32" max="54" width="8.85546875" style="4" customWidth="1"/>
    <col min="55" max="16384" width="18.7109375" style="4"/>
  </cols>
  <sheetData>
    <row r="1" spans="1:54" ht="15" x14ac:dyDescent="0.25">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5" x14ac:dyDescent="0.25">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6">
        <v>44228</v>
      </c>
      <c r="B4">
        <v>20</v>
      </c>
      <c r="C4">
        <v>20</v>
      </c>
      <c r="D4" s="10">
        <v>20</v>
      </c>
      <c r="E4" s="10">
        <v>22.704999999999998</v>
      </c>
      <c r="F4" s="10">
        <v>18.666</v>
      </c>
      <c r="G4" s="10">
        <v>20.027999999999999</v>
      </c>
      <c r="H4" s="9">
        <v>18.256</v>
      </c>
      <c r="I4" s="9">
        <v>19.013000000000002</v>
      </c>
      <c r="J4" s="9">
        <v>30.623000000000001</v>
      </c>
      <c r="K4" s="9">
        <v>21.641999999999999</v>
      </c>
      <c r="L4" s="9">
        <v>18.268000000000001</v>
      </c>
      <c r="M4" s="9">
        <v>18.672999999999998</v>
      </c>
      <c r="N4" s="9">
        <v>20.192</v>
      </c>
      <c r="O4" s="9">
        <v>20.309999999999999</v>
      </c>
      <c r="P4" s="9">
        <v>19.574000000000002</v>
      </c>
      <c r="Q4" s="9">
        <v>20.001000000000001</v>
      </c>
      <c r="R4" s="9">
        <v>18.312999999999999</v>
      </c>
      <c r="S4" s="9">
        <v>23.477</v>
      </c>
      <c r="T4" s="9">
        <v>22.335999999999999</v>
      </c>
      <c r="U4" s="9">
        <v>18.251000000000001</v>
      </c>
      <c r="V4" s="9">
        <v>19.018999999999998</v>
      </c>
      <c r="W4" s="9">
        <v>22.661000000000001</v>
      </c>
      <c r="X4" s="9">
        <v>21.792000000000002</v>
      </c>
      <c r="Y4" s="9">
        <v>20.701000000000001</v>
      </c>
      <c r="Z4" s="9">
        <v>18.454000000000001</v>
      </c>
      <c r="AA4" s="9">
        <v>21.440999999999999</v>
      </c>
      <c r="AB4" s="9">
        <v>18.853000000000002</v>
      </c>
      <c r="AC4" s="9">
        <v>20.21</v>
      </c>
      <c r="AD4" s="9">
        <v>18.234999999999999</v>
      </c>
      <c r="AE4" s="9">
        <v>21.716999999999999</v>
      </c>
      <c r="AF4" s="9">
        <v>18.239000000000001</v>
      </c>
      <c r="AG4" s="9">
        <v>20</v>
      </c>
      <c r="AH4" s="9">
        <v>18.236999999999998</v>
      </c>
      <c r="AI4" s="4">
        <v>19.035</v>
      </c>
      <c r="AJ4" s="4">
        <v>18.556999999999999</v>
      </c>
      <c r="AK4" s="4">
        <v>18.239000000000001</v>
      </c>
      <c r="AL4" s="4">
        <v>21.946999999999999</v>
      </c>
      <c r="AM4" s="4">
        <v>23.513000000000002</v>
      </c>
    </row>
    <row r="5" spans="1:54" ht="15" x14ac:dyDescent="0.25">
      <c r="A5" s="46">
        <v>44256</v>
      </c>
      <c r="B5">
        <v>32</v>
      </c>
      <c r="C5">
        <v>32</v>
      </c>
      <c r="D5" s="10">
        <v>32</v>
      </c>
      <c r="E5" s="10">
        <v>28.285</v>
      </c>
      <c r="F5" s="10">
        <v>29.334</v>
      </c>
      <c r="G5" s="10">
        <v>37.670999999999999</v>
      </c>
      <c r="H5" s="9">
        <v>17.701000000000001</v>
      </c>
      <c r="I5" s="9">
        <v>30.558</v>
      </c>
      <c r="J5" s="9">
        <v>55.734999999999999</v>
      </c>
      <c r="K5" s="9">
        <v>27.053999999999998</v>
      </c>
      <c r="L5" s="9">
        <v>25.341999999999999</v>
      </c>
      <c r="M5" s="9">
        <v>46.286000000000001</v>
      </c>
      <c r="N5" s="9">
        <v>35.792000000000002</v>
      </c>
      <c r="O5" s="9">
        <v>28.082000000000001</v>
      </c>
      <c r="P5" s="9">
        <v>33.207000000000001</v>
      </c>
      <c r="Q5" s="9">
        <v>33.667999999999999</v>
      </c>
      <c r="R5" s="9">
        <v>34.972999999999999</v>
      </c>
      <c r="S5" s="9">
        <v>53.951000000000001</v>
      </c>
      <c r="T5" s="9">
        <v>30.222000000000001</v>
      </c>
      <c r="U5" s="9">
        <v>32.823</v>
      </c>
      <c r="V5" s="9">
        <v>31.443999999999999</v>
      </c>
      <c r="W5" s="9">
        <v>33.201999999999998</v>
      </c>
      <c r="X5" s="9">
        <v>26.649000000000001</v>
      </c>
      <c r="Y5" s="9">
        <v>32</v>
      </c>
      <c r="Z5" s="9">
        <v>23.292000000000002</v>
      </c>
      <c r="AA5" s="9">
        <v>33.883000000000003</v>
      </c>
      <c r="AB5" s="9">
        <v>44.508000000000003</v>
      </c>
      <c r="AC5" s="9">
        <v>24.718</v>
      </c>
      <c r="AD5" s="9">
        <v>25.155999999999999</v>
      </c>
      <c r="AE5" s="9">
        <v>48.652000000000001</v>
      </c>
      <c r="AF5" s="9">
        <v>18.021000000000001</v>
      </c>
      <c r="AG5" s="9">
        <v>38.447000000000003</v>
      </c>
      <c r="AH5" s="9">
        <v>22.597999999999999</v>
      </c>
      <c r="AI5" s="4">
        <v>32.587000000000003</v>
      </c>
      <c r="AJ5" s="4">
        <v>38.673999999999999</v>
      </c>
      <c r="AK5" s="4">
        <v>25.581</v>
      </c>
      <c r="AL5" s="4">
        <v>23.809000000000001</v>
      </c>
      <c r="AM5" s="4">
        <v>39.277999999999999</v>
      </c>
    </row>
    <row r="6" spans="1:54" ht="15" x14ac:dyDescent="0.25">
      <c r="A6" s="46">
        <v>44287</v>
      </c>
      <c r="B6">
        <v>44.34</v>
      </c>
      <c r="C6">
        <v>98.33</v>
      </c>
      <c r="D6" s="10">
        <v>62</v>
      </c>
      <c r="E6" s="10">
        <v>68.119</v>
      </c>
      <c r="F6" s="10">
        <v>44.978999999999999</v>
      </c>
      <c r="G6" s="10">
        <v>42.79</v>
      </c>
      <c r="H6" s="9">
        <v>33.508000000000003</v>
      </c>
      <c r="I6" s="9">
        <v>72.537999999999997</v>
      </c>
      <c r="J6" s="9">
        <v>85.052000000000007</v>
      </c>
      <c r="K6" s="9">
        <v>62</v>
      </c>
      <c r="L6" s="9">
        <v>54.097000000000001</v>
      </c>
      <c r="M6" s="9">
        <v>95.554000000000002</v>
      </c>
      <c r="N6" s="9">
        <v>76.385999999999996</v>
      </c>
      <c r="O6" s="9">
        <v>52.308999999999997</v>
      </c>
      <c r="P6" s="9">
        <v>77.304000000000002</v>
      </c>
      <c r="Q6" s="9">
        <v>84.742999999999995</v>
      </c>
      <c r="R6" s="9">
        <v>66.543000000000006</v>
      </c>
      <c r="S6" s="9">
        <v>62.375</v>
      </c>
      <c r="T6" s="9">
        <v>60.247999999999998</v>
      </c>
      <c r="U6" s="9">
        <v>49.07</v>
      </c>
      <c r="V6" s="9">
        <v>49.573999999999998</v>
      </c>
      <c r="W6" s="9">
        <v>43.823999999999998</v>
      </c>
      <c r="X6" s="9">
        <v>78.355000000000004</v>
      </c>
      <c r="Y6" s="9">
        <v>66.671999999999997</v>
      </c>
      <c r="Z6" s="9">
        <v>58.704000000000001</v>
      </c>
      <c r="AA6" s="9">
        <v>62.728000000000002</v>
      </c>
      <c r="AB6" s="9">
        <v>81.826999999999998</v>
      </c>
      <c r="AC6" s="9">
        <v>51.503999999999998</v>
      </c>
      <c r="AD6" s="9">
        <v>63.058999999999997</v>
      </c>
      <c r="AE6" s="9">
        <v>64.561999999999998</v>
      </c>
      <c r="AF6" s="9">
        <v>42.061999999999998</v>
      </c>
      <c r="AG6" s="9">
        <v>60.484000000000002</v>
      </c>
      <c r="AH6" s="9">
        <v>63.55</v>
      </c>
      <c r="AI6" s="4">
        <v>59.533999999999999</v>
      </c>
      <c r="AJ6" s="4">
        <v>82.344999999999999</v>
      </c>
      <c r="AK6" s="4">
        <v>54.140999999999998</v>
      </c>
      <c r="AL6" s="4">
        <v>42.752000000000002</v>
      </c>
      <c r="AM6" s="4">
        <v>56.145000000000003</v>
      </c>
    </row>
    <row r="7" spans="1:54" ht="15" x14ac:dyDescent="0.25">
      <c r="A7" s="46">
        <v>44317</v>
      </c>
      <c r="B7">
        <v>109.88</v>
      </c>
      <c r="C7">
        <v>243.66</v>
      </c>
      <c r="D7" s="10">
        <v>160</v>
      </c>
      <c r="E7" s="10">
        <v>157.85499999999999</v>
      </c>
      <c r="F7" s="10">
        <v>124.744</v>
      </c>
      <c r="G7" s="10">
        <v>133.43199999999999</v>
      </c>
      <c r="H7" s="9">
        <v>239.21799999999999</v>
      </c>
      <c r="I7" s="9">
        <v>262.17599999999999</v>
      </c>
      <c r="J7" s="9">
        <v>214.56399999999999</v>
      </c>
      <c r="K7" s="9">
        <v>189.69399999999999</v>
      </c>
      <c r="L7" s="9">
        <v>118.744</v>
      </c>
      <c r="M7" s="9">
        <v>166.31200000000001</v>
      </c>
      <c r="N7" s="9">
        <v>148.62799999999999</v>
      </c>
      <c r="O7" s="9">
        <v>129.93199999999999</v>
      </c>
      <c r="P7" s="9">
        <v>196.61099999999999</v>
      </c>
      <c r="Q7" s="9">
        <v>227.137</v>
      </c>
      <c r="R7" s="9">
        <v>188.03399999999999</v>
      </c>
      <c r="S7" s="9">
        <v>187.34</v>
      </c>
      <c r="T7" s="9">
        <v>199.86199999999999</v>
      </c>
      <c r="U7" s="9">
        <v>141.989</v>
      </c>
      <c r="V7" s="9">
        <v>138.547</v>
      </c>
      <c r="W7" s="9">
        <v>178.458</v>
      </c>
      <c r="X7" s="9">
        <v>239.12200000000001</v>
      </c>
      <c r="Y7" s="9">
        <v>256.34899999999999</v>
      </c>
      <c r="Z7" s="9">
        <v>83.179000000000002</v>
      </c>
      <c r="AA7" s="9">
        <v>160</v>
      </c>
      <c r="AB7" s="9">
        <v>178.63300000000001</v>
      </c>
      <c r="AC7" s="9">
        <v>168.78700000000001</v>
      </c>
      <c r="AD7" s="9">
        <v>131.01</v>
      </c>
      <c r="AE7" s="9">
        <v>166.11799999999999</v>
      </c>
      <c r="AF7" s="9">
        <v>135.126</v>
      </c>
      <c r="AG7" s="9">
        <v>207.04400000000001</v>
      </c>
      <c r="AH7" s="9">
        <v>105.92100000000001</v>
      </c>
      <c r="AI7" s="4">
        <v>130.42400000000001</v>
      </c>
      <c r="AJ7" s="4">
        <v>129.33699999999999</v>
      </c>
      <c r="AK7" s="4">
        <v>144.685</v>
      </c>
      <c r="AL7" s="4">
        <v>152.161</v>
      </c>
      <c r="AM7" s="4">
        <v>136</v>
      </c>
    </row>
    <row r="8" spans="1:54" ht="15" x14ac:dyDescent="0.25">
      <c r="A8" s="46">
        <v>44348</v>
      </c>
      <c r="B8">
        <v>139.93</v>
      </c>
      <c r="C8">
        <v>310.27999999999997</v>
      </c>
      <c r="D8" s="10">
        <v>210</v>
      </c>
      <c r="E8" s="10">
        <v>193.99199999999999</v>
      </c>
      <c r="F8" s="10">
        <v>210</v>
      </c>
      <c r="G8" s="10">
        <v>365.26299999999998</v>
      </c>
      <c r="H8" s="9">
        <v>358.88900000000001</v>
      </c>
      <c r="I8" s="9">
        <v>286.74400000000003</v>
      </c>
      <c r="J8" s="9">
        <v>305.70400000000001</v>
      </c>
      <c r="K8" s="9">
        <v>189.02600000000001</v>
      </c>
      <c r="L8" s="9">
        <v>142.39699999999999</v>
      </c>
      <c r="M8" s="9">
        <v>127.64</v>
      </c>
      <c r="N8" s="9">
        <v>237.08</v>
      </c>
      <c r="O8" s="9">
        <v>254.62700000000001</v>
      </c>
      <c r="P8" s="9">
        <v>170.98500000000001</v>
      </c>
      <c r="Q8" s="9">
        <v>337.91399999999999</v>
      </c>
      <c r="R8" s="9">
        <v>211.874</v>
      </c>
      <c r="S8" s="9">
        <v>479.572</v>
      </c>
      <c r="T8" s="9">
        <v>192.38499999999999</v>
      </c>
      <c r="U8" s="9">
        <v>231.375</v>
      </c>
      <c r="V8" s="9">
        <v>161.75399999999999</v>
      </c>
      <c r="W8" s="9">
        <v>296.774</v>
      </c>
      <c r="X8" s="9">
        <v>202.876</v>
      </c>
      <c r="Y8" s="9">
        <v>202.53800000000001</v>
      </c>
      <c r="Z8" s="9">
        <v>78.198999999999998</v>
      </c>
      <c r="AA8" s="9">
        <v>240.595</v>
      </c>
      <c r="AB8" s="9">
        <v>108.614</v>
      </c>
      <c r="AC8" s="9">
        <v>168.75800000000001</v>
      </c>
      <c r="AD8" s="9">
        <v>125.995</v>
      </c>
      <c r="AE8" s="9">
        <v>149.571</v>
      </c>
      <c r="AF8" s="9">
        <v>263.80799999999999</v>
      </c>
      <c r="AG8" s="9">
        <v>208.13900000000001</v>
      </c>
      <c r="AH8" s="9">
        <v>241.48400000000001</v>
      </c>
      <c r="AI8" s="4">
        <v>317.97300000000001</v>
      </c>
      <c r="AJ8" s="4">
        <v>54.654000000000003</v>
      </c>
      <c r="AK8" s="4">
        <v>197.81100000000001</v>
      </c>
      <c r="AL8" s="4">
        <v>251.88499999999999</v>
      </c>
      <c r="AM8" s="4">
        <v>307.93799999999999</v>
      </c>
    </row>
    <row r="9" spans="1:54" ht="15" x14ac:dyDescent="0.25">
      <c r="A9" s="46">
        <v>44378</v>
      </c>
      <c r="B9">
        <v>50.84</v>
      </c>
      <c r="C9">
        <v>112.74</v>
      </c>
      <c r="D9" s="10">
        <v>78</v>
      </c>
      <c r="E9" s="10">
        <v>78</v>
      </c>
      <c r="F9" s="10">
        <v>114.05500000000001</v>
      </c>
      <c r="G9" s="10">
        <v>235.441</v>
      </c>
      <c r="H9" s="9">
        <v>178.52</v>
      </c>
      <c r="I9" s="9">
        <v>90.141000000000005</v>
      </c>
      <c r="J9" s="9">
        <v>131.46700000000001</v>
      </c>
      <c r="K9" s="9">
        <v>65.683000000000007</v>
      </c>
      <c r="L9" s="9">
        <v>56.057000000000002</v>
      </c>
      <c r="M9" s="9">
        <v>53.828000000000003</v>
      </c>
      <c r="N9" s="9">
        <v>101.291</v>
      </c>
      <c r="O9" s="9">
        <v>131.15100000000001</v>
      </c>
      <c r="P9" s="9">
        <v>65.652000000000001</v>
      </c>
      <c r="Q9" s="9">
        <v>161.24</v>
      </c>
      <c r="R9" s="9">
        <v>66.855999999999995</v>
      </c>
      <c r="S9" s="9">
        <v>458.61700000000002</v>
      </c>
      <c r="T9" s="9">
        <v>82.789000000000001</v>
      </c>
      <c r="U9" s="9">
        <v>75.528000000000006</v>
      </c>
      <c r="V9" s="9">
        <v>80.789000000000001</v>
      </c>
      <c r="W9" s="9">
        <v>181.584</v>
      </c>
      <c r="X9" s="9">
        <v>59.506</v>
      </c>
      <c r="Y9" s="9">
        <v>61.517000000000003</v>
      </c>
      <c r="Z9" s="9">
        <v>28.571999999999999</v>
      </c>
      <c r="AA9" s="9">
        <v>70.930000000000007</v>
      </c>
      <c r="AB9" s="9">
        <v>41.857999999999997</v>
      </c>
      <c r="AC9" s="9">
        <v>66.852999999999994</v>
      </c>
      <c r="AD9" s="9">
        <v>50.204999999999998</v>
      </c>
      <c r="AE9" s="9">
        <v>55.259</v>
      </c>
      <c r="AF9" s="9">
        <v>121.218</v>
      </c>
      <c r="AG9" s="9">
        <v>97.361000000000004</v>
      </c>
      <c r="AH9" s="9">
        <v>74.680999999999997</v>
      </c>
      <c r="AI9" s="4">
        <v>158.523</v>
      </c>
      <c r="AJ9" s="4">
        <v>25.838000000000001</v>
      </c>
      <c r="AK9" s="4">
        <v>68.259</v>
      </c>
      <c r="AL9" s="4">
        <v>80.816999999999993</v>
      </c>
      <c r="AM9" s="4">
        <v>97.001000000000005</v>
      </c>
    </row>
    <row r="10" spans="1:54" ht="15" x14ac:dyDescent="0.25">
      <c r="A10" s="46">
        <v>44409</v>
      </c>
      <c r="B10">
        <v>38.1</v>
      </c>
      <c r="C10">
        <v>68.84</v>
      </c>
      <c r="D10" s="10">
        <v>47</v>
      </c>
      <c r="E10" s="10">
        <v>42.427</v>
      </c>
      <c r="F10" s="10">
        <v>76.695999999999998</v>
      </c>
      <c r="G10" s="10">
        <v>93.272000000000006</v>
      </c>
      <c r="H10" s="9">
        <v>87.332999999999998</v>
      </c>
      <c r="I10" s="9">
        <v>47.831000000000003</v>
      </c>
      <c r="J10" s="9">
        <v>56.497</v>
      </c>
      <c r="K10" s="9">
        <v>43.62</v>
      </c>
      <c r="L10" s="9">
        <v>36.726999999999997</v>
      </c>
      <c r="M10" s="9">
        <v>47.908999999999999</v>
      </c>
      <c r="N10" s="9">
        <v>49.348999999999997</v>
      </c>
      <c r="O10" s="9">
        <v>58.316000000000003</v>
      </c>
      <c r="P10" s="9">
        <v>55.125999999999998</v>
      </c>
      <c r="Q10" s="9">
        <v>61.944000000000003</v>
      </c>
      <c r="R10" s="9">
        <v>40.070999999999998</v>
      </c>
      <c r="S10" s="9">
        <v>131.62299999999999</v>
      </c>
      <c r="T10" s="9">
        <v>39.802999999999997</v>
      </c>
      <c r="U10" s="9">
        <v>46.796999999999997</v>
      </c>
      <c r="V10" s="9">
        <v>41.762</v>
      </c>
      <c r="W10" s="9">
        <v>80.899000000000001</v>
      </c>
      <c r="X10" s="9">
        <v>46.268000000000001</v>
      </c>
      <c r="Y10" s="9">
        <v>49.725999999999999</v>
      </c>
      <c r="Z10" s="9">
        <v>22.273</v>
      </c>
      <c r="AA10" s="9">
        <v>44.478000000000002</v>
      </c>
      <c r="AB10" s="9">
        <v>31.478000000000002</v>
      </c>
      <c r="AC10" s="9">
        <v>42.655000000000001</v>
      </c>
      <c r="AD10" s="9">
        <v>44.539000000000001</v>
      </c>
      <c r="AE10" s="9">
        <v>44.146999999999998</v>
      </c>
      <c r="AF10" s="9">
        <v>51.790999999999997</v>
      </c>
      <c r="AG10" s="9">
        <v>44.351999999999997</v>
      </c>
      <c r="AH10" s="9">
        <v>47</v>
      </c>
      <c r="AI10" s="4">
        <v>55.982999999999997</v>
      </c>
      <c r="AJ10" s="4">
        <v>25.587</v>
      </c>
      <c r="AK10" s="4">
        <v>48.061</v>
      </c>
      <c r="AL10" s="4">
        <v>47.68</v>
      </c>
      <c r="AM10" s="4">
        <v>43.838999999999999</v>
      </c>
    </row>
    <row r="11" spans="1:54" ht="15" x14ac:dyDescent="0.25">
      <c r="A11" s="46">
        <v>44440</v>
      </c>
      <c r="B11">
        <v>29.35</v>
      </c>
      <c r="C11">
        <v>44.87</v>
      </c>
      <c r="D11" s="10">
        <v>28</v>
      </c>
      <c r="E11" s="10">
        <v>25.131</v>
      </c>
      <c r="F11" s="10">
        <v>54.036000000000001</v>
      </c>
      <c r="G11" s="10">
        <v>35.143000000000001</v>
      </c>
      <c r="H11" s="9">
        <v>40.21</v>
      </c>
      <c r="I11" s="9">
        <v>39.450000000000003</v>
      </c>
      <c r="J11" s="9">
        <v>45.331000000000003</v>
      </c>
      <c r="K11" s="9">
        <v>27.670999999999999</v>
      </c>
      <c r="L11" s="9">
        <v>28.841000000000001</v>
      </c>
      <c r="M11" s="9">
        <v>25.084</v>
      </c>
      <c r="N11" s="9">
        <v>29.256</v>
      </c>
      <c r="O11" s="9">
        <v>27.599</v>
      </c>
      <c r="P11" s="9">
        <v>35.332000000000001</v>
      </c>
      <c r="Q11" s="9">
        <v>41.506999999999998</v>
      </c>
      <c r="R11" s="9">
        <v>28</v>
      </c>
      <c r="S11" s="9">
        <v>49.201999999999998</v>
      </c>
      <c r="T11" s="9">
        <v>24.497</v>
      </c>
      <c r="U11" s="9">
        <v>31.177</v>
      </c>
      <c r="V11" s="9">
        <v>22.108000000000001</v>
      </c>
      <c r="W11" s="9">
        <v>34.924999999999997</v>
      </c>
      <c r="X11" s="9">
        <v>28.225000000000001</v>
      </c>
      <c r="Y11" s="9">
        <v>25.86</v>
      </c>
      <c r="Z11" s="9">
        <v>17.841000000000001</v>
      </c>
      <c r="AA11" s="9">
        <v>48.042999999999999</v>
      </c>
      <c r="AB11" s="9">
        <v>25.099</v>
      </c>
      <c r="AC11" s="9">
        <v>23.233000000000001</v>
      </c>
      <c r="AD11" s="9">
        <v>25.547000000000001</v>
      </c>
      <c r="AE11" s="9">
        <v>32.323</v>
      </c>
      <c r="AF11" s="9">
        <v>26.068000000000001</v>
      </c>
      <c r="AG11" s="9">
        <v>25.038</v>
      </c>
      <c r="AH11" s="9">
        <v>23.015999999999998</v>
      </c>
      <c r="AI11" s="4">
        <v>27.442</v>
      </c>
      <c r="AJ11" s="4">
        <v>17.164999999999999</v>
      </c>
      <c r="AK11" s="4">
        <v>49.811999999999998</v>
      </c>
      <c r="AL11" s="4">
        <v>33.972000000000001</v>
      </c>
      <c r="AM11" s="4">
        <v>26.824999999999999</v>
      </c>
    </row>
    <row r="12" spans="1:54" ht="15" x14ac:dyDescent="0.25">
      <c r="A12" s="46">
        <v>44470</v>
      </c>
      <c r="B12">
        <v>34.700000000000003</v>
      </c>
      <c r="C12">
        <v>46.1</v>
      </c>
      <c r="D12" s="10">
        <v>32.46</v>
      </c>
      <c r="E12" s="10">
        <v>30.713999999999999</v>
      </c>
      <c r="F12" s="10">
        <v>41.634</v>
      </c>
      <c r="G12" s="10">
        <v>36.173000000000002</v>
      </c>
      <c r="H12" s="9">
        <v>43.286999999999999</v>
      </c>
      <c r="I12" s="9">
        <v>77.613</v>
      </c>
      <c r="J12" s="9">
        <v>63.347000000000001</v>
      </c>
      <c r="K12" s="9">
        <v>26.771000000000001</v>
      </c>
      <c r="L12" s="9">
        <v>27.233000000000001</v>
      </c>
      <c r="M12" s="9">
        <v>29.503</v>
      </c>
      <c r="N12" s="9">
        <v>53.447000000000003</v>
      </c>
      <c r="O12" s="9">
        <v>28.637</v>
      </c>
      <c r="P12" s="9">
        <v>28.885999999999999</v>
      </c>
      <c r="Q12" s="9">
        <v>43.735999999999997</v>
      </c>
      <c r="R12" s="9">
        <v>30.658999999999999</v>
      </c>
      <c r="S12" s="9">
        <v>56.045999999999999</v>
      </c>
      <c r="T12" s="9">
        <v>37.793999999999997</v>
      </c>
      <c r="U12" s="9">
        <v>44.19</v>
      </c>
      <c r="V12" s="9">
        <v>33.637999999999998</v>
      </c>
      <c r="W12" s="9">
        <v>34.444000000000003</v>
      </c>
      <c r="X12" s="9">
        <v>29.509</v>
      </c>
      <c r="Y12" s="9">
        <v>28.169</v>
      </c>
      <c r="Z12" s="9">
        <v>30.414000000000001</v>
      </c>
      <c r="AA12" s="9">
        <v>37.921999999999997</v>
      </c>
      <c r="AB12" s="9">
        <v>30.364999999999998</v>
      </c>
      <c r="AC12" s="9">
        <v>42.738</v>
      </c>
      <c r="AD12" s="9">
        <v>54.524000000000001</v>
      </c>
      <c r="AE12" s="9">
        <v>37.649000000000001</v>
      </c>
      <c r="AF12" s="9">
        <v>28.986999999999998</v>
      </c>
      <c r="AG12" s="9">
        <v>31.350999999999999</v>
      </c>
      <c r="AH12" s="9">
        <v>28.748000000000001</v>
      </c>
      <c r="AI12" s="4">
        <v>33.613</v>
      </c>
      <c r="AJ12" s="4">
        <v>19.664999999999999</v>
      </c>
      <c r="AK12" s="4">
        <v>55.185000000000002</v>
      </c>
      <c r="AL12" s="4">
        <v>53.781999999999996</v>
      </c>
      <c r="AM12" s="4">
        <v>28.097999999999999</v>
      </c>
    </row>
    <row r="13" spans="1:54" ht="15" x14ac:dyDescent="0.25">
      <c r="A13" s="46">
        <v>44501</v>
      </c>
      <c r="B13">
        <v>30.9</v>
      </c>
      <c r="C13">
        <v>35.5</v>
      </c>
      <c r="D13" s="10">
        <v>29.85</v>
      </c>
      <c r="E13" s="10">
        <v>28.100999999999999</v>
      </c>
      <c r="F13" s="10">
        <v>28.533000000000001</v>
      </c>
      <c r="G13" s="10">
        <v>30.847999999999999</v>
      </c>
      <c r="H13" s="9">
        <v>34.932000000000002</v>
      </c>
      <c r="I13" s="9">
        <v>43.878</v>
      </c>
      <c r="J13" s="9">
        <v>43.216000000000001</v>
      </c>
      <c r="K13" s="9">
        <v>25.831</v>
      </c>
      <c r="L13" s="9">
        <v>20.54</v>
      </c>
      <c r="M13" s="9">
        <v>23.548999999999999</v>
      </c>
      <c r="N13" s="9">
        <v>44.704000000000001</v>
      </c>
      <c r="O13" s="9">
        <v>26.422999999999998</v>
      </c>
      <c r="P13" s="9">
        <v>24.119</v>
      </c>
      <c r="Q13" s="9">
        <v>33.89</v>
      </c>
      <c r="R13" s="9">
        <v>28.099</v>
      </c>
      <c r="S13" s="9">
        <v>42.183</v>
      </c>
      <c r="T13" s="9">
        <v>28.338999999999999</v>
      </c>
      <c r="U13" s="9">
        <v>30.085000000000001</v>
      </c>
      <c r="V13" s="9">
        <v>28.231000000000002</v>
      </c>
      <c r="W13" s="9">
        <v>27.643000000000001</v>
      </c>
      <c r="X13" s="9">
        <v>25.640999999999998</v>
      </c>
      <c r="Y13" s="9">
        <v>27.794</v>
      </c>
      <c r="Z13" s="9">
        <v>18.861999999999998</v>
      </c>
      <c r="AA13" s="9">
        <v>26.879000000000001</v>
      </c>
      <c r="AB13" s="9">
        <v>26.215</v>
      </c>
      <c r="AC13" s="9">
        <v>32.287999999999997</v>
      </c>
      <c r="AD13" s="9">
        <v>35.752000000000002</v>
      </c>
      <c r="AE13" s="9">
        <v>27.847999999999999</v>
      </c>
      <c r="AF13" s="9">
        <v>25.706</v>
      </c>
      <c r="AG13" s="9">
        <v>29.568000000000001</v>
      </c>
      <c r="AH13" s="9">
        <v>28.481999999999999</v>
      </c>
      <c r="AI13" s="4">
        <v>28.08</v>
      </c>
      <c r="AJ13" s="4">
        <v>16.53</v>
      </c>
      <c r="AK13" s="4">
        <v>33.134</v>
      </c>
      <c r="AL13" s="4">
        <v>32.676000000000002</v>
      </c>
      <c r="AM13" s="4">
        <v>26.31</v>
      </c>
    </row>
    <row r="14" spans="1:54" ht="15" x14ac:dyDescent="0.25">
      <c r="A14" s="46">
        <v>44531</v>
      </c>
      <c r="B14">
        <v>26.8</v>
      </c>
      <c r="C14">
        <v>29.6</v>
      </c>
      <c r="D14" s="10">
        <v>28.4</v>
      </c>
      <c r="E14" s="10">
        <v>22.939</v>
      </c>
      <c r="F14" s="10">
        <v>24.966999999999999</v>
      </c>
      <c r="G14" s="10">
        <v>29.361999999999998</v>
      </c>
      <c r="H14" s="9">
        <v>29.861999999999998</v>
      </c>
      <c r="I14" s="9">
        <v>30.523</v>
      </c>
      <c r="J14" s="9">
        <v>32.414999999999999</v>
      </c>
      <c r="K14" s="9">
        <v>22.937000000000001</v>
      </c>
      <c r="L14" s="9">
        <v>18.690000000000001</v>
      </c>
      <c r="M14" s="9">
        <v>21.157</v>
      </c>
      <c r="N14" s="9">
        <v>31.768999999999998</v>
      </c>
      <c r="O14" s="9">
        <v>24.155000000000001</v>
      </c>
      <c r="P14" s="9">
        <v>22.268000000000001</v>
      </c>
      <c r="Q14" s="9">
        <v>29.349</v>
      </c>
      <c r="R14" s="9">
        <v>23.715</v>
      </c>
      <c r="S14" s="9">
        <v>38.646999999999998</v>
      </c>
      <c r="T14" s="9">
        <v>24.782</v>
      </c>
      <c r="U14" s="9">
        <v>23.997</v>
      </c>
      <c r="V14" s="9">
        <v>26.097000000000001</v>
      </c>
      <c r="W14" s="9">
        <v>25.376999999999999</v>
      </c>
      <c r="X14" s="9">
        <v>22.827999999999999</v>
      </c>
      <c r="Y14" s="9">
        <v>23.95</v>
      </c>
      <c r="Z14" s="9">
        <v>15.977</v>
      </c>
      <c r="AA14" s="9">
        <v>24.963000000000001</v>
      </c>
      <c r="AB14" s="9">
        <v>21.225999999999999</v>
      </c>
      <c r="AC14" s="9">
        <v>23.786000000000001</v>
      </c>
      <c r="AD14" s="9">
        <v>24.864999999999998</v>
      </c>
      <c r="AE14" s="9">
        <v>21.722999999999999</v>
      </c>
      <c r="AF14" s="9">
        <v>23.126999999999999</v>
      </c>
      <c r="AG14" s="9">
        <v>24.19</v>
      </c>
      <c r="AH14" s="9">
        <v>24.048999999999999</v>
      </c>
      <c r="AI14" s="4">
        <v>24.856000000000002</v>
      </c>
      <c r="AJ14" s="4">
        <v>15.406000000000001</v>
      </c>
      <c r="AK14" s="4">
        <v>26.088000000000001</v>
      </c>
      <c r="AL14" s="4">
        <v>25.15</v>
      </c>
      <c r="AM14" s="4">
        <v>24.783000000000001</v>
      </c>
    </row>
    <row r="15" spans="1:54" ht="15" x14ac:dyDescent="0.25">
      <c r="A15" s="46">
        <v>44562</v>
      </c>
      <c r="B15">
        <v>25.8</v>
      </c>
      <c r="C15">
        <v>27.7</v>
      </c>
      <c r="D15" s="10">
        <v>27</v>
      </c>
      <c r="E15" s="10">
        <v>19.882999999999999</v>
      </c>
      <c r="F15" s="10">
        <v>22.373999999999999</v>
      </c>
      <c r="G15" s="10">
        <v>28.452999999999999</v>
      </c>
      <c r="H15" s="9">
        <v>26.719000000000001</v>
      </c>
      <c r="I15" s="9">
        <v>26.204000000000001</v>
      </c>
      <c r="J15" s="9">
        <v>26.956</v>
      </c>
      <c r="K15" s="9">
        <v>20.303000000000001</v>
      </c>
      <c r="L15" s="9">
        <v>16.753</v>
      </c>
      <c r="M15" s="9">
        <v>18.959</v>
      </c>
      <c r="N15" s="9">
        <v>25.306999999999999</v>
      </c>
      <c r="O15" s="9">
        <v>21.114000000000001</v>
      </c>
      <c r="P15" s="9">
        <v>20.271999999999998</v>
      </c>
      <c r="Q15" s="9">
        <v>26.277999999999999</v>
      </c>
      <c r="R15" s="9">
        <v>21.052</v>
      </c>
      <c r="S15" s="9">
        <v>33.639000000000003</v>
      </c>
      <c r="T15" s="9">
        <v>20.97</v>
      </c>
      <c r="U15" s="9">
        <v>21.54</v>
      </c>
      <c r="V15" s="9">
        <v>22.215</v>
      </c>
      <c r="W15" s="9">
        <v>24.664999999999999</v>
      </c>
      <c r="X15" s="9">
        <v>20.411000000000001</v>
      </c>
      <c r="Y15" s="9">
        <v>21.184999999999999</v>
      </c>
      <c r="Z15" s="9">
        <v>14.369</v>
      </c>
      <c r="AA15" s="9">
        <v>22.158999999999999</v>
      </c>
      <c r="AB15" s="9">
        <v>22.097000000000001</v>
      </c>
      <c r="AC15" s="9">
        <v>20.48</v>
      </c>
      <c r="AD15" s="9">
        <v>22.343</v>
      </c>
      <c r="AE15" s="9">
        <v>18.777999999999999</v>
      </c>
      <c r="AF15" s="9">
        <v>20.856999999999999</v>
      </c>
      <c r="AG15" s="9">
        <v>21.143000000000001</v>
      </c>
      <c r="AH15" s="9">
        <v>21.367999999999999</v>
      </c>
      <c r="AI15" s="4">
        <v>22.582999999999998</v>
      </c>
      <c r="AJ15" s="4">
        <v>13.875</v>
      </c>
      <c r="AK15" s="4">
        <v>22.885999999999999</v>
      </c>
      <c r="AL15" s="4">
        <v>22.07</v>
      </c>
      <c r="AM15" s="4">
        <v>23.06</v>
      </c>
    </row>
    <row r="16" spans="1:54" ht="15" x14ac:dyDescent="0.25">
      <c r="A16" s="46">
        <v>44593</v>
      </c>
      <c r="B16">
        <v>24.1</v>
      </c>
      <c r="C16">
        <v>26</v>
      </c>
      <c r="D16" s="10">
        <v>25</v>
      </c>
      <c r="E16" s="10">
        <v>16.55</v>
      </c>
      <c r="F16" s="10">
        <v>18.93</v>
      </c>
      <c r="G16" s="10">
        <v>21.858000000000001</v>
      </c>
      <c r="H16" s="9">
        <v>22.338999999999999</v>
      </c>
      <c r="I16" s="9">
        <v>36.133000000000003</v>
      </c>
      <c r="J16" s="9">
        <v>25.169</v>
      </c>
      <c r="K16" s="9">
        <v>16.719000000000001</v>
      </c>
      <c r="L16" s="9">
        <v>13.738</v>
      </c>
      <c r="M16" s="9">
        <v>16.228999999999999</v>
      </c>
      <c r="N16" s="9">
        <v>21.856999999999999</v>
      </c>
      <c r="O16" s="9">
        <v>18.152999999999999</v>
      </c>
      <c r="P16" s="9">
        <v>18.581</v>
      </c>
      <c r="Q16" s="9">
        <v>21.443999999999999</v>
      </c>
      <c r="R16" s="9">
        <v>21.698</v>
      </c>
      <c r="S16" s="9">
        <v>30.114999999999998</v>
      </c>
      <c r="T16" s="9">
        <v>17.163</v>
      </c>
      <c r="U16" s="9">
        <v>19.062999999999999</v>
      </c>
      <c r="V16" s="9">
        <v>22.140999999999998</v>
      </c>
      <c r="W16" s="9">
        <v>25.035</v>
      </c>
      <c r="X16" s="9">
        <v>19.945</v>
      </c>
      <c r="Y16" s="9">
        <v>17.369</v>
      </c>
      <c r="Z16" s="9">
        <v>17.334</v>
      </c>
      <c r="AA16" s="9">
        <v>18.344999999999999</v>
      </c>
      <c r="AB16" s="9">
        <v>18.946999999999999</v>
      </c>
      <c r="AC16" s="9">
        <v>16.602</v>
      </c>
      <c r="AD16" s="9">
        <v>21.036999999999999</v>
      </c>
      <c r="AE16" s="9">
        <v>15.347</v>
      </c>
      <c r="AF16" s="9">
        <v>17.873999999999999</v>
      </c>
      <c r="AG16" s="9">
        <v>17.283000000000001</v>
      </c>
      <c r="AH16" s="9">
        <v>17.513999999999999</v>
      </c>
      <c r="AI16" s="4">
        <v>18.78</v>
      </c>
      <c r="AJ16" s="4">
        <v>11.555999999999999</v>
      </c>
      <c r="AK16" s="4">
        <v>21.548999999999999</v>
      </c>
      <c r="AL16" s="4">
        <v>22.135000000000002</v>
      </c>
      <c r="AM16" s="4">
        <v>19.149000000000001</v>
      </c>
    </row>
    <row r="17" spans="1:39" ht="15" x14ac:dyDescent="0.25">
      <c r="A17" s="46">
        <v>44621</v>
      </c>
      <c r="B17">
        <v>37.5</v>
      </c>
      <c r="C17">
        <v>43.7</v>
      </c>
      <c r="D17" s="10">
        <v>40.799999999999997</v>
      </c>
      <c r="E17" s="10">
        <v>27.803000000000001</v>
      </c>
      <c r="F17" s="10">
        <v>31.844999999999999</v>
      </c>
      <c r="G17" s="10">
        <v>22.279</v>
      </c>
      <c r="H17" s="9">
        <v>35.878999999999998</v>
      </c>
      <c r="I17" s="9">
        <v>70.305999999999997</v>
      </c>
      <c r="J17" s="9">
        <v>30.422000000000001</v>
      </c>
      <c r="K17" s="9">
        <v>25.757999999999999</v>
      </c>
      <c r="L17" s="9">
        <v>41.506</v>
      </c>
      <c r="M17" s="9">
        <v>27.2</v>
      </c>
      <c r="N17" s="9">
        <v>31.343</v>
      </c>
      <c r="O17" s="9">
        <v>29.824000000000002</v>
      </c>
      <c r="P17" s="9">
        <v>32.628</v>
      </c>
      <c r="Q17" s="9">
        <v>40.762</v>
      </c>
      <c r="R17" s="9">
        <v>50.768999999999998</v>
      </c>
      <c r="S17" s="9">
        <v>41.256999999999998</v>
      </c>
      <c r="T17" s="9">
        <v>35.802999999999997</v>
      </c>
      <c r="U17" s="9">
        <v>32.844999999999999</v>
      </c>
      <c r="V17" s="9">
        <v>32.353999999999999</v>
      </c>
      <c r="W17" s="9">
        <v>29.262</v>
      </c>
      <c r="X17" s="9">
        <v>31.123999999999999</v>
      </c>
      <c r="Y17" s="9">
        <v>21.521999999999998</v>
      </c>
      <c r="Z17" s="9">
        <v>28.161000000000001</v>
      </c>
      <c r="AA17" s="9">
        <v>50.34</v>
      </c>
      <c r="AB17" s="9">
        <v>23.100999999999999</v>
      </c>
      <c r="AC17" s="9">
        <v>24.686</v>
      </c>
      <c r="AD17" s="9">
        <v>58.115000000000002</v>
      </c>
      <c r="AE17" s="9">
        <v>15.872999999999999</v>
      </c>
      <c r="AF17" s="9">
        <v>39.517000000000003</v>
      </c>
      <c r="AG17" s="9">
        <v>21.143999999999998</v>
      </c>
      <c r="AH17" s="9">
        <v>32.481000000000002</v>
      </c>
      <c r="AI17" s="4">
        <v>37.947000000000003</v>
      </c>
      <c r="AJ17" s="4">
        <v>18.425000000000001</v>
      </c>
      <c r="AK17" s="4">
        <v>24.530999999999999</v>
      </c>
      <c r="AL17" s="4">
        <v>41.542000000000002</v>
      </c>
      <c r="AM17" s="4">
        <v>21.798999999999999</v>
      </c>
    </row>
    <row r="18" spans="1:39" ht="15" x14ac:dyDescent="0.25">
      <c r="A18" s="46">
        <v>44652</v>
      </c>
      <c r="B18">
        <v>71.900000000000006</v>
      </c>
      <c r="C18">
        <v>105.2</v>
      </c>
      <c r="D18" s="10">
        <v>88.7</v>
      </c>
      <c r="E18" s="10">
        <v>48.554000000000002</v>
      </c>
      <c r="F18" s="10">
        <v>39.119</v>
      </c>
      <c r="G18" s="10">
        <v>48.463999999999999</v>
      </c>
      <c r="H18" s="9">
        <v>89.207999999999998</v>
      </c>
      <c r="I18" s="9">
        <v>125.078</v>
      </c>
      <c r="J18" s="9">
        <v>91.984999999999999</v>
      </c>
      <c r="K18" s="9">
        <v>65.111999999999995</v>
      </c>
      <c r="L18" s="9">
        <v>109.544</v>
      </c>
      <c r="M18" s="9">
        <v>62.395000000000003</v>
      </c>
      <c r="N18" s="9">
        <v>59.994999999999997</v>
      </c>
      <c r="O18" s="9">
        <v>77.528999999999996</v>
      </c>
      <c r="P18" s="9">
        <v>99.762</v>
      </c>
      <c r="Q18" s="9">
        <v>81.028000000000006</v>
      </c>
      <c r="R18" s="9">
        <v>64.028999999999996</v>
      </c>
      <c r="S18" s="9">
        <v>94.769000000000005</v>
      </c>
      <c r="T18" s="9">
        <v>82.48</v>
      </c>
      <c r="U18" s="9">
        <v>55.783999999999999</v>
      </c>
      <c r="V18" s="9">
        <v>45.945999999999998</v>
      </c>
      <c r="W18" s="9">
        <v>77.337999999999994</v>
      </c>
      <c r="X18" s="9">
        <v>62.283000000000001</v>
      </c>
      <c r="Y18" s="9">
        <v>56.93</v>
      </c>
      <c r="Z18" s="9">
        <v>56.356000000000002</v>
      </c>
      <c r="AA18" s="9">
        <v>104.17400000000001</v>
      </c>
      <c r="AB18" s="9">
        <v>61.972999999999999</v>
      </c>
      <c r="AC18" s="9">
        <v>85.352000000000004</v>
      </c>
      <c r="AD18" s="9">
        <v>85.147000000000006</v>
      </c>
      <c r="AE18" s="9">
        <v>56.716000000000001</v>
      </c>
      <c r="AF18" s="9">
        <v>68.86</v>
      </c>
      <c r="AG18" s="9">
        <v>59.113999999999997</v>
      </c>
      <c r="AH18" s="9">
        <v>76.22</v>
      </c>
      <c r="AI18" s="4">
        <v>85.831000000000003</v>
      </c>
      <c r="AJ18" s="4">
        <v>44.378</v>
      </c>
      <c r="AK18" s="4">
        <v>58.787999999999997</v>
      </c>
      <c r="AL18" s="4">
        <v>78.893000000000001</v>
      </c>
      <c r="AM18" s="4">
        <v>50.232999999999997</v>
      </c>
    </row>
    <row r="19" spans="1:39" ht="15" x14ac:dyDescent="0.25">
      <c r="A19" s="46">
        <v>44682</v>
      </c>
      <c r="B19">
        <v>162.69999999999999</v>
      </c>
      <c r="C19">
        <v>292.10000000000002</v>
      </c>
      <c r="D19" s="10">
        <v>219.8</v>
      </c>
      <c r="E19" s="10">
        <v>169.934</v>
      </c>
      <c r="F19" s="10">
        <v>141.65199999999999</v>
      </c>
      <c r="G19" s="10">
        <v>478.55</v>
      </c>
      <c r="H19" s="9">
        <v>368.12200000000001</v>
      </c>
      <c r="I19" s="9">
        <v>333.32499999999999</v>
      </c>
      <c r="J19" s="9">
        <v>314.41399999999999</v>
      </c>
      <c r="K19" s="9">
        <v>141.892</v>
      </c>
      <c r="L19" s="9">
        <v>184.53899999999999</v>
      </c>
      <c r="M19" s="9">
        <v>121.85299999999999</v>
      </c>
      <c r="N19" s="9">
        <v>180.75299999999999</v>
      </c>
      <c r="O19" s="9">
        <v>208.23699999999999</v>
      </c>
      <c r="P19" s="9">
        <v>280.79300000000001</v>
      </c>
      <c r="Q19" s="9">
        <v>220.82400000000001</v>
      </c>
      <c r="R19" s="9">
        <v>206.20099999999999</v>
      </c>
      <c r="S19" s="9">
        <v>361.10500000000002</v>
      </c>
      <c r="T19" s="9">
        <v>310.98</v>
      </c>
      <c r="U19" s="9">
        <v>184.41800000000001</v>
      </c>
      <c r="V19" s="9">
        <v>213.16</v>
      </c>
      <c r="W19" s="9">
        <v>234.011</v>
      </c>
      <c r="X19" s="9">
        <v>259.30900000000003</v>
      </c>
      <c r="Y19" s="9">
        <v>77.400000000000006</v>
      </c>
      <c r="Z19" s="9">
        <v>160.51900000000001</v>
      </c>
      <c r="AA19" s="9">
        <v>226.96100000000001</v>
      </c>
      <c r="AB19" s="9">
        <v>246.404</v>
      </c>
      <c r="AC19" s="9">
        <v>210.548</v>
      </c>
      <c r="AD19" s="9">
        <v>230.16300000000001</v>
      </c>
      <c r="AE19" s="9">
        <v>265.27699999999999</v>
      </c>
      <c r="AF19" s="9">
        <v>263.20299999999997</v>
      </c>
      <c r="AG19" s="9">
        <v>114.122</v>
      </c>
      <c r="AH19" s="9">
        <v>164.47300000000001</v>
      </c>
      <c r="AI19" s="4">
        <v>125.756</v>
      </c>
      <c r="AJ19" s="4">
        <v>108.56699999999999</v>
      </c>
      <c r="AK19" s="4">
        <v>249.81399999999999</v>
      </c>
      <c r="AL19" s="4">
        <v>190.84899999999999</v>
      </c>
      <c r="AM19" s="4">
        <v>109.95099999999999</v>
      </c>
    </row>
    <row r="20" spans="1:39" ht="15" x14ac:dyDescent="0.25">
      <c r="A20" s="46">
        <v>44713</v>
      </c>
      <c r="B20">
        <v>188.9</v>
      </c>
      <c r="C20">
        <v>370.6</v>
      </c>
      <c r="D20" s="10">
        <v>279.89999999999998</v>
      </c>
      <c r="E20" s="10">
        <v>322.10599999999999</v>
      </c>
      <c r="F20" s="10">
        <v>382.59399999999999</v>
      </c>
      <c r="G20" s="10">
        <v>738.322</v>
      </c>
      <c r="H20" s="9">
        <v>418.65600000000001</v>
      </c>
      <c r="I20" s="9">
        <v>415.58100000000002</v>
      </c>
      <c r="J20" s="9">
        <v>297.77300000000002</v>
      </c>
      <c r="K20" s="9">
        <v>180.441</v>
      </c>
      <c r="L20" s="9">
        <v>159.20099999999999</v>
      </c>
      <c r="M20" s="9">
        <v>185.76300000000001</v>
      </c>
      <c r="N20" s="9">
        <v>300.084</v>
      </c>
      <c r="O20" s="9">
        <v>183.78100000000001</v>
      </c>
      <c r="P20" s="9">
        <v>434.14800000000002</v>
      </c>
      <c r="Q20" s="9">
        <v>232.82599999999999</v>
      </c>
      <c r="R20" s="9">
        <v>565.41800000000001</v>
      </c>
      <c r="S20" s="9">
        <v>325.91899999999998</v>
      </c>
      <c r="T20" s="9">
        <v>529.5</v>
      </c>
      <c r="U20" s="9">
        <v>202.535</v>
      </c>
      <c r="V20" s="9">
        <v>364.44299999999998</v>
      </c>
      <c r="W20" s="9">
        <v>171.06299999999999</v>
      </c>
      <c r="X20" s="9">
        <v>218.953</v>
      </c>
      <c r="Y20" s="9">
        <v>58.192999999999998</v>
      </c>
      <c r="Z20" s="9">
        <v>236.48099999999999</v>
      </c>
      <c r="AA20" s="9">
        <v>154.58099999999999</v>
      </c>
      <c r="AB20" s="9">
        <v>302.86900000000003</v>
      </c>
      <c r="AC20" s="9">
        <v>204.62799999999999</v>
      </c>
      <c r="AD20" s="9">
        <v>190.75</v>
      </c>
      <c r="AE20" s="9">
        <v>512.41899999999998</v>
      </c>
      <c r="AF20" s="9">
        <v>281.08600000000001</v>
      </c>
      <c r="AG20" s="9">
        <v>263.05399999999997</v>
      </c>
      <c r="AH20" s="9">
        <v>454.72199999999998</v>
      </c>
      <c r="AI20" s="4">
        <v>52.914999999999999</v>
      </c>
      <c r="AJ20" s="4">
        <v>154.792</v>
      </c>
      <c r="AK20" s="4">
        <v>362.68599999999998</v>
      </c>
      <c r="AL20" s="4">
        <v>342.24299999999999</v>
      </c>
      <c r="AM20" s="4">
        <v>121.319</v>
      </c>
    </row>
    <row r="21" spans="1:39" ht="15" x14ac:dyDescent="0.25">
      <c r="A21" s="46">
        <v>44743</v>
      </c>
      <c r="B21">
        <v>64.099999999999994</v>
      </c>
      <c r="C21">
        <v>157</v>
      </c>
      <c r="D21" s="10">
        <v>101.7</v>
      </c>
      <c r="E21" s="10">
        <v>184.916</v>
      </c>
      <c r="F21" s="10">
        <v>224.48500000000001</v>
      </c>
      <c r="G21" s="10">
        <v>349.04399999999998</v>
      </c>
      <c r="H21" s="9">
        <v>133.041</v>
      </c>
      <c r="I21" s="9">
        <v>173.505</v>
      </c>
      <c r="J21" s="9">
        <v>100.953</v>
      </c>
      <c r="K21" s="9">
        <v>73.481999999999999</v>
      </c>
      <c r="L21" s="9">
        <v>67.555999999999997</v>
      </c>
      <c r="M21" s="9">
        <v>75.605000000000004</v>
      </c>
      <c r="N21" s="9">
        <v>141.227</v>
      </c>
      <c r="O21" s="9">
        <v>71.722999999999999</v>
      </c>
      <c r="P21" s="9">
        <v>212.35300000000001</v>
      </c>
      <c r="Q21" s="9">
        <v>74.024000000000001</v>
      </c>
      <c r="R21" s="9">
        <v>521.34100000000001</v>
      </c>
      <c r="S21" s="9">
        <v>131.209</v>
      </c>
      <c r="T21" s="9">
        <v>202.09899999999999</v>
      </c>
      <c r="U21" s="9">
        <v>99.067999999999998</v>
      </c>
      <c r="V21" s="9">
        <v>226.43600000000001</v>
      </c>
      <c r="W21" s="9">
        <v>53.042000000000002</v>
      </c>
      <c r="X21" s="9">
        <v>64.242000000000004</v>
      </c>
      <c r="Y21" s="9">
        <v>23.654</v>
      </c>
      <c r="Z21" s="9">
        <v>69.010999999999996</v>
      </c>
      <c r="AA21" s="9">
        <v>57.847999999999999</v>
      </c>
      <c r="AB21" s="9">
        <v>126.208</v>
      </c>
      <c r="AC21" s="9">
        <v>77.138999999999996</v>
      </c>
      <c r="AD21" s="9">
        <v>68.072999999999993</v>
      </c>
      <c r="AE21" s="9">
        <v>230.21299999999999</v>
      </c>
      <c r="AF21" s="9">
        <v>154.078</v>
      </c>
      <c r="AG21" s="9">
        <v>78.972999999999999</v>
      </c>
      <c r="AH21" s="9">
        <v>225.96700000000001</v>
      </c>
      <c r="AI21" s="4">
        <v>25.303999999999998</v>
      </c>
      <c r="AJ21" s="4">
        <v>54.960999999999999</v>
      </c>
      <c r="AK21" s="4">
        <v>113.271</v>
      </c>
      <c r="AL21" s="4">
        <v>105.26600000000001</v>
      </c>
      <c r="AM21" s="4">
        <v>46.856000000000002</v>
      </c>
    </row>
    <row r="22" spans="1:39" ht="15" x14ac:dyDescent="0.25">
      <c r="A22" s="46">
        <v>44774</v>
      </c>
      <c r="B22">
        <v>46.5</v>
      </c>
      <c r="C22">
        <v>78.5</v>
      </c>
      <c r="D22" s="10">
        <v>61.5</v>
      </c>
      <c r="E22" s="10">
        <v>96.331000000000003</v>
      </c>
      <c r="F22" s="10">
        <v>84.87</v>
      </c>
      <c r="G22" s="10">
        <v>130.91800000000001</v>
      </c>
      <c r="H22" s="9">
        <v>59.344000000000001</v>
      </c>
      <c r="I22" s="9">
        <v>65.911000000000001</v>
      </c>
      <c r="J22" s="9">
        <v>54.969000000000001</v>
      </c>
      <c r="K22" s="9">
        <v>41.197000000000003</v>
      </c>
      <c r="L22" s="9">
        <v>50.198999999999998</v>
      </c>
      <c r="M22" s="9">
        <v>39.378</v>
      </c>
      <c r="N22" s="9">
        <v>59.789000000000001</v>
      </c>
      <c r="O22" s="9">
        <v>54.134999999999998</v>
      </c>
      <c r="P22" s="9">
        <v>70.588999999999999</v>
      </c>
      <c r="Q22" s="9">
        <v>41.94</v>
      </c>
      <c r="R22" s="9">
        <v>141.12700000000001</v>
      </c>
      <c r="S22" s="9">
        <v>54.662999999999997</v>
      </c>
      <c r="T22" s="9">
        <v>84.376999999999995</v>
      </c>
      <c r="U22" s="9">
        <v>45.521999999999998</v>
      </c>
      <c r="V22" s="9">
        <v>87.647000000000006</v>
      </c>
      <c r="W22" s="9">
        <v>41.98</v>
      </c>
      <c r="X22" s="9">
        <v>47.582999999999998</v>
      </c>
      <c r="Y22" s="9">
        <v>18.774000000000001</v>
      </c>
      <c r="Z22" s="9">
        <v>40.348999999999997</v>
      </c>
      <c r="AA22" s="9">
        <v>36.348999999999997</v>
      </c>
      <c r="AB22" s="9">
        <v>57.155999999999999</v>
      </c>
      <c r="AC22" s="9">
        <v>52.831000000000003</v>
      </c>
      <c r="AD22" s="9">
        <v>46.911000000000001</v>
      </c>
      <c r="AE22" s="9">
        <v>80.287000000000006</v>
      </c>
      <c r="AF22" s="9">
        <v>55.319000000000003</v>
      </c>
      <c r="AG22" s="9">
        <v>45.536000000000001</v>
      </c>
      <c r="AH22" s="9">
        <v>69.093999999999994</v>
      </c>
      <c r="AI22" s="4">
        <v>24.026</v>
      </c>
      <c r="AJ22" s="4">
        <v>38.923000000000002</v>
      </c>
      <c r="AK22" s="4">
        <v>56.311999999999998</v>
      </c>
      <c r="AL22" s="4">
        <v>44.052</v>
      </c>
      <c r="AM22" s="4">
        <v>29.651</v>
      </c>
    </row>
    <row r="23" spans="1:39" ht="15" x14ac:dyDescent="0.25">
      <c r="A23" s="46">
        <v>44805</v>
      </c>
      <c r="B23">
        <v>31.8</v>
      </c>
      <c r="C23">
        <v>48</v>
      </c>
      <c r="D23" s="10">
        <v>39.700000000000003</v>
      </c>
      <c r="E23" s="10">
        <v>78.778999999999996</v>
      </c>
      <c r="F23" s="10">
        <v>42.451999999999998</v>
      </c>
      <c r="G23" s="10">
        <v>74.08</v>
      </c>
      <c r="H23" s="9">
        <v>57.04</v>
      </c>
      <c r="I23" s="9">
        <v>64.656000000000006</v>
      </c>
      <c r="J23" s="9">
        <v>42.762999999999998</v>
      </c>
      <c r="K23" s="9">
        <v>40.280999999999999</v>
      </c>
      <c r="L23" s="9">
        <v>33.658999999999999</v>
      </c>
      <c r="M23" s="9">
        <v>32.314999999999998</v>
      </c>
      <c r="N23" s="9">
        <v>37.402000000000001</v>
      </c>
      <c r="O23" s="9">
        <v>45.113999999999997</v>
      </c>
      <c r="P23" s="9">
        <v>59.03</v>
      </c>
      <c r="Q23" s="9">
        <v>38.207999999999998</v>
      </c>
      <c r="R23" s="9">
        <v>66.465999999999994</v>
      </c>
      <c r="S23" s="9">
        <v>42.220999999999997</v>
      </c>
      <c r="T23" s="9">
        <v>59.392000000000003</v>
      </c>
      <c r="U23" s="9">
        <v>31.196999999999999</v>
      </c>
      <c r="V23" s="9">
        <v>47.866</v>
      </c>
      <c r="W23" s="9">
        <v>34.689</v>
      </c>
      <c r="X23" s="9">
        <v>32.698999999999998</v>
      </c>
      <c r="Y23" s="9">
        <v>20.530999999999999</v>
      </c>
      <c r="Z23" s="9">
        <v>57.963999999999999</v>
      </c>
      <c r="AA23" s="9">
        <v>36.335000000000001</v>
      </c>
      <c r="AB23" s="9">
        <v>36.531999999999996</v>
      </c>
      <c r="AC23" s="9">
        <v>38.854999999999997</v>
      </c>
      <c r="AD23" s="9">
        <v>43.655999999999999</v>
      </c>
      <c r="AE23" s="9">
        <v>47.837000000000003</v>
      </c>
      <c r="AF23" s="9">
        <v>37.667999999999999</v>
      </c>
      <c r="AG23" s="9">
        <v>29.28</v>
      </c>
      <c r="AH23" s="9">
        <v>41.39</v>
      </c>
      <c r="AI23" s="4">
        <v>21.385000000000002</v>
      </c>
      <c r="AJ23" s="4">
        <v>54.421999999999997</v>
      </c>
      <c r="AK23" s="4">
        <v>49.741</v>
      </c>
      <c r="AL23" s="4">
        <v>35.32</v>
      </c>
      <c r="AM23" s="4">
        <v>25.056000000000001</v>
      </c>
    </row>
    <row r="24" spans="1:39" ht="15" x14ac:dyDescent="0.25">
      <c r="A24" s="46">
        <v>44835</v>
      </c>
      <c r="B24">
        <v>35.39</v>
      </c>
      <c r="C24">
        <v>45.48</v>
      </c>
      <c r="D24" s="10">
        <v>40.4</v>
      </c>
      <c r="E24" s="10">
        <v>48.912999999999997</v>
      </c>
      <c r="F24" s="10">
        <v>35.436</v>
      </c>
      <c r="G24" s="10">
        <v>62.654000000000003</v>
      </c>
      <c r="H24" s="9">
        <v>88.284000000000006</v>
      </c>
      <c r="I24" s="9">
        <v>70.989999999999995</v>
      </c>
      <c r="J24" s="9">
        <v>33.804000000000002</v>
      </c>
      <c r="K24" s="9">
        <v>31.082000000000001</v>
      </c>
      <c r="L24" s="9">
        <v>32.106999999999999</v>
      </c>
      <c r="M24" s="9">
        <v>49.703000000000003</v>
      </c>
      <c r="N24" s="9">
        <v>31.498999999999999</v>
      </c>
      <c r="O24" s="9">
        <v>30.111999999999998</v>
      </c>
      <c r="P24" s="9">
        <v>50.103000000000002</v>
      </c>
      <c r="Q24" s="9">
        <v>33.951000000000001</v>
      </c>
      <c r="R24" s="9">
        <v>59.601999999999997</v>
      </c>
      <c r="S24" s="9">
        <v>49.384999999999998</v>
      </c>
      <c r="T24" s="9">
        <v>63.4</v>
      </c>
      <c r="U24" s="9">
        <v>37.402000000000001</v>
      </c>
      <c r="V24" s="9">
        <v>37.970999999999997</v>
      </c>
      <c r="W24" s="9">
        <v>29.562000000000001</v>
      </c>
      <c r="X24" s="9">
        <v>28.613</v>
      </c>
      <c r="Y24" s="9">
        <v>29.097999999999999</v>
      </c>
      <c r="Z24" s="9">
        <v>36.921999999999997</v>
      </c>
      <c r="AA24" s="9">
        <v>35.094000000000001</v>
      </c>
      <c r="AB24" s="9">
        <v>51.734000000000002</v>
      </c>
      <c r="AC24" s="9">
        <v>62.451000000000001</v>
      </c>
      <c r="AD24" s="9">
        <v>40.753</v>
      </c>
      <c r="AE24" s="9">
        <v>41.595999999999997</v>
      </c>
      <c r="AF24" s="9">
        <v>37.018999999999998</v>
      </c>
      <c r="AG24" s="9">
        <v>29.558</v>
      </c>
      <c r="AH24" s="9">
        <v>39.872</v>
      </c>
      <c r="AI24" s="4">
        <v>19.901</v>
      </c>
      <c r="AJ24" s="4">
        <v>52.484000000000002</v>
      </c>
      <c r="AK24" s="4">
        <v>62.219000000000001</v>
      </c>
      <c r="AL24" s="4">
        <v>30.018000000000001</v>
      </c>
      <c r="AM24" s="4">
        <v>25.54</v>
      </c>
    </row>
    <row r="25" spans="1:39" ht="15" x14ac:dyDescent="0.25">
      <c r="A25" s="46">
        <v>44866</v>
      </c>
      <c r="B25">
        <v>32.130000000000003</v>
      </c>
      <c r="C25">
        <v>34.54</v>
      </c>
      <c r="D25" s="10">
        <v>33.1</v>
      </c>
      <c r="E25" s="10">
        <v>33.518000000000001</v>
      </c>
      <c r="F25" s="10">
        <v>30.164000000000001</v>
      </c>
      <c r="G25" s="10">
        <v>51.073</v>
      </c>
      <c r="H25" s="9">
        <v>51.585999999999999</v>
      </c>
      <c r="I25" s="9">
        <v>48.887</v>
      </c>
      <c r="J25" s="9">
        <v>31.806999999999999</v>
      </c>
      <c r="K25" s="9">
        <v>23.747</v>
      </c>
      <c r="L25" s="9">
        <v>25.524999999999999</v>
      </c>
      <c r="M25" s="9">
        <v>41.878999999999998</v>
      </c>
      <c r="N25" s="9">
        <v>28.882000000000001</v>
      </c>
      <c r="O25" s="9">
        <v>25.161000000000001</v>
      </c>
      <c r="P25" s="9">
        <v>39.063000000000002</v>
      </c>
      <c r="Q25" s="9">
        <v>30.896999999999998</v>
      </c>
      <c r="R25" s="9">
        <v>45.097999999999999</v>
      </c>
      <c r="S25" s="9">
        <v>37.704000000000001</v>
      </c>
      <c r="T25" s="9">
        <v>44.171999999999997</v>
      </c>
      <c r="U25" s="9">
        <v>31.145</v>
      </c>
      <c r="V25" s="9">
        <v>30.408000000000001</v>
      </c>
      <c r="W25" s="9">
        <v>25.744</v>
      </c>
      <c r="X25" s="9">
        <v>28.276</v>
      </c>
      <c r="Y25" s="9">
        <v>17.867000000000001</v>
      </c>
      <c r="Z25" s="9">
        <v>26.032</v>
      </c>
      <c r="AA25" s="9">
        <v>30.155999999999999</v>
      </c>
      <c r="AB25" s="9">
        <v>38.841999999999999</v>
      </c>
      <c r="AC25" s="9">
        <v>41.378999999999998</v>
      </c>
      <c r="AD25" s="9">
        <v>30.515999999999998</v>
      </c>
      <c r="AE25" s="9">
        <v>36.075000000000003</v>
      </c>
      <c r="AF25" s="9">
        <v>34.226999999999997</v>
      </c>
      <c r="AG25" s="9">
        <v>29.132999999999999</v>
      </c>
      <c r="AH25" s="9">
        <v>33.088000000000001</v>
      </c>
      <c r="AI25" s="4">
        <v>16.72</v>
      </c>
      <c r="AJ25" s="4">
        <v>30.423999999999999</v>
      </c>
      <c r="AK25" s="4">
        <v>38.116</v>
      </c>
      <c r="AL25" s="4">
        <v>28.036999999999999</v>
      </c>
      <c r="AM25" s="4">
        <v>23.933</v>
      </c>
    </row>
    <row r="26" spans="1:39" ht="15" x14ac:dyDescent="0.25">
      <c r="A26" s="46">
        <v>44896</v>
      </c>
      <c r="B26">
        <v>28.4</v>
      </c>
      <c r="C26">
        <v>28.4</v>
      </c>
      <c r="D26" s="10">
        <v>28.4</v>
      </c>
      <c r="E26" s="10">
        <v>29.515999999999998</v>
      </c>
      <c r="F26" s="10">
        <v>28.702000000000002</v>
      </c>
      <c r="G26" s="10">
        <v>44.331000000000003</v>
      </c>
      <c r="H26" s="9">
        <v>36.250999999999998</v>
      </c>
      <c r="I26" s="9">
        <v>37.283999999999999</v>
      </c>
      <c r="J26" s="9">
        <v>28.59</v>
      </c>
      <c r="K26" s="9">
        <v>21.638000000000002</v>
      </c>
      <c r="L26" s="9">
        <v>22.882000000000001</v>
      </c>
      <c r="M26" s="9">
        <v>29.495000000000001</v>
      </c>
      <c r="N26" s="9">
        <v>26.446999999999999</v>
      </c>
      <c r="O26" s="9">
        <v>23.218</v>
      </c>
      <c r="P26" s="9">
        <v>33.787999999999997</v>
      </c>
      <c r="Q26" s="9">
        <v>26.437000000000001</v>
      </c>
      <c r="R26" s="9">
        <v>41.006999999999998</v>
      </c>
      <c r="S26" s="9">
        <v>33.548000000000002</v>
      </c>
      <c r="T26" s="9">
        <v>35.892000000000003</v>
      </c>
      <c r="U26" s="9">
        <v>28.696999999999999</v>
      </c>
      <c r="V26" s="9">
        <v>27.968</v>
      </c>
      <c r="W26" s="9">
        <v>22.928999999999998</v>
      </c>
      <c r="X26" s="9">
        <v>24.399000000000001</v>
      </c>
      <c r="Y26" s="9">
        <v>15.077</v>
      </c>
      <c r="Z26" s="9">
        <v>24.138000000000002</v>
      </c>
      <c r="AA26" s="9">
        <v>24.731000000000002</v>
      </c>
      <c r="AB26" s="9">
        <v>29.131</v>
      </c>
      <c r="AC26" s="9">
        <v>29.393999999999998</v>
      </c>
      <c r="AD26" s="9">
        <v>23.762</v>
      </c>
      <c r="AE26" s="9">
        <v>32.979999999999997</v>
      </c>
      <c r="AF26" s="9">
        <v>28.465</v>
      </c>
      <c r="AG26" s="9">
        <v>24.579000000000001</v>
      </c>
      <c r="AH26" s="9">
        <v>29.646000000000001</v>
      </c>
      <c r="AI26" s="4">
        <v>15.571</v>
      </c>
      <c r="AJ26" s="4">
        <v>23.539000000000001</v>
      </c>
      <c r="AK26" s="4">
        <v>29.859000000000002</v>
      </c>
      <c r="AL26" s="4">
        <v>26.373000000000001</v>
      </c>
      <c r="AM26" s="4">
        <v>19.271000000000001</v>
      </c>
    </row>
    <row r="27" spans="1:39" ht="15" x14ac:dyDescent="0.25">
      <c r="A27" s="46">
        <v>44927</v>
      </c>
      <c r="B27">
        <v>27</v>
      </c>
      <c r="C27">
        <v>27</v>
      </c>
      <c r="D27" s="10">
        <v>27</v>
      </c>
      <c r="E27" s="10">
        <v>26.446000000000002</v>
      </c>
      <c r="F27" s="10">
        <v>27.823</v>
      </c>
      <c r="G27" s="10">
        <v>39.645000000000003</v>
      </c>
      <c r="H27" s="9">
        <v>31.138999999999999</v>
      </c>
      <c r="I27" s="9">
        <v>31.283999999999999</v>
      </c>
      <c r="J27" s="9">
        <v>25.41</v>
      </c>
      <c r="K27" s="9">
        <v>19.393000000000001</v>
      </c>
      <c r="L27" s="9">
        <v>20.457000000000001</v>
      </c>
      <c r="M27" s="9">
        <v>23.276</v>
      </c>
      <c r="N27" s="9">
        <v>23.187999999999999</v>
      </c>
      <c r="O27" s="9">
        <v>21.12</v>
      </c>
      <c r="P27" s="9">
        <v>30.227</v>
      </c>
      <c r="Q27" s="9">
        <v>23.530999999999999</v>
      </c>
      <c r="R27" s="9">
        <v>35.670999999999999</v>
      </c>
      <c r="S27" s="9">
        <v>28.748999999999999</v>
      </c>
      <c r="T27" s="9">
        <v>32.098999999999997</v>
      </c>
      <c r="U27" s="9">
        <v>24.555</v>
      </c>
      <c r="V27" s="9">
        <v>27.038</v>
      </c>
      <c r="W27" s="9">
        <v>20.501000000000001</v>
      </c>
      <c r="X27" s="9">
        <v>21.536000000000001</v>
      </c>
      <c r="Y27" s="9">
        <v>13.567</v>
      </c>
      <c r="Z27" s="9">
        <v>21.391999999999999</v>
      </c>
      <c r="AA27" s="9">
        <v>25.305</v>
      </c>
      <c r="AB27" s="9">
        <v>25.073</v>
      </c>
      <c r="AC27" s="9">
        <v>26.294</v>
      </c>
      <c r="AD27" s="9">
        <v>20.526</v>
      </c>
      <c r="AE27" s="9">
        <v>29.786999999999999</v>
      </c>
      <c r="AF27" s="9">
        <v>24.916</v>
      </c>
      <c r="AG27" s="9">
        <v>21.821000000000002</v>
      </c>
      <c r="AH27" s="9">
        <v>26.94</v>
      </c>
      <c r="AI27" s="4">
        <v>14.013999999999999</v>
      </c>
      <c r="AJ27" s="4">
        <v>20.518000000000001</v>
      </c>
      <c r="AK27" s="4">
        <v>26.300999999999998</v>
      </c>
      <c r="AL27" s="4">
        <v>24.501000000000001</v>
      </c>
      <c r="AM27" s="4">
        <v>16.579999999999998</v>
      </c>
    </row>
    <row r="28" spans="1:39" ht="15" x14ac:dyDescent="0.25">
      <c r="A28" s="46">
        <v>44958</v>
      </c>
      <c r="B28">
        <v>25</v>
      </c>
      <c r="C28">
        <v>25</v>
      </c>
      <c r="D28" s="10">
        <v>25</v>
      </c>
      <c r="E28" s="10">
        <v>22.173999999999999</v>
      </c>
      <c r="F28" s="10">
        <v>21.367999999999999</v>
      </c>
      <c r="G28" s="10">
        <v>32.868000000000002</v>
      </c>
      <c r="H28" s="9">
        <v>39.335000000000001</v>
      </c>
      <c r="I28" s="9">
        <v>28.753</v>
      </c>
      <c r="J28" s="9">
        <v>20.891999999999999</v>
      </c>
      <c r="K28" s="9">
        <v>15.888999999999999</v>
      </c>
      <c r="L28" s="9">
        <v>17.34</v>
      </c>
      <c r="M28" s="9">
        <v>20.184000000000001</v>
      </c>
      <c r="N28" s="9">
        <v>19.856999999999999</v>
      </c>
      <c r="O28" s="9">
        <v>19.242000000000001</v>
      </c>
      <c r="P28" s="9">
        <v>24.638999999999999</v>
      </c>
      <c r="Q28" s="9">
        <v>23.652000000000001</v>
      </c>
      <c r="R28" s="9">
        <v>31.794</v>
      </c>
      <c r="S28" s="9">
        <v>23.443999999999999</v>
      </c>
      <c r="T28" s="9">
        <v>27.478999999999999</v>
      </c>
      <c r="U28" s="9">
        <v>24.085000000000001</v>
      </c>
      <c r="V28" s="9">
        <v>26.986999999999998</v>
      </c>
      <c r="W28" s="9">
        <v>20.029</v>
      </c>
      <c r="X28" s="9">
        <v>17.635000000000002</v>
      </c>
      <c r="Y28" s="9">
        <v>16.643999999999998</v>
      </c>
      <c r="Z28" s="9">
        <v>17.696000000000002</v>
      </c>
      <c r="AA28" s="9">
        <v>21.529</v>
      </c>
      <c r="AB28" s="9">
        <v>20.222999999999999</v>
      </c>
      <c r="AC28" s="9">
        <v>24.169</v>
      </c>
      <c r="AD28" s="9">
        <v>16.754999999999999</v>
      </c>
      <c r="AE28" s="9">
        <v>25.207000000000001</v>
      </c>
      <c r="AF28" s="9">
        <v>20.463000000000001</v>
      </c>
      <c r="AG28" s="9">
        <v>17.867999999999999</v>
      </c>
      <c r="AH28" s="9">
        <v>22.295000000000002</v>
      </c>
      <c r="AI28" s="4">
        <v>11.661</v>
      </c>
      <c r="AJ28" s="4">
        <v>19.471</v>
      </c>
      <c r="AK28" s="4">
        <v>25.658000000000001</v>
      </c>
      <c r="AL28" s="4">
        <v>20.331</v>
      </c>
      <c r="AM28" s="4">
        <v>13.784000000000001</v>
      </c>
    </row>
    <row r="29" spans="1:39" ht="15" x14ac:dyDescent="0.25">
      <c r="A29" s="46">
        <v>44986</v>
      </c>
      <c r="B29">
        <v>40.799999999999997</v>
      </c>
      <c r="C29">
        <v>40.799999999999997</v>
      </c>
      <c r="D29" s="10">
        <v>40.799999999999997</v>
      </c>
      <c r="E29" s="10">
        <v>35.520000000000003</v>
      </c>
      <c r="F29" s="10">
        <v>21.774000000000001</v>
      </c>
      <c r="G29" s="10">
        <v>48.18</v>
      </c>
      <c r="H29" s="9">
        <v>74.284000000000006</v>
      </c>
      <c r="I29" s="9">
        <v>34.134999999999998</v>
      </c>
      <c r="J29" s="9">
        <v>30.048999999999999</v>
      </c>
      <c r="K29" s="9">
        <v>44.192</v>
      </c>
      <c r="L29" s="9">
        <v>27.763999999999999</v>
      </c>
      <c r="M29" s="9">
        <v>29.542999999999999</v>
      </c>
      <c r="N29" s="9">
        <v>31.704999999999998</v>
      </c>
      <c r="O29" s="9">
        <v>33.206000000000003</v>
      </c>
      <c r="P29" s="9">
        <v>44</v>
      </c>
      <c r="Q29" s="9">
        <v>53.363999999999997</v>
      </c>
      <c r="R29" s="9">
        <v>43.029000000000003</v>
      </c>
      <c r="S29" s="9">
        <v>43.283999999999999</v>
      </c>
      <c r="T29" s="9">
        <v>41.837000000000003</v>
      </c>
      <c r="U29" s="9">
        <v>34.505000000000003</v>
      </c>
      <c r="V29" s="9">
        <v>31.364000000000001</v>
      </c>
      <c r="W29" s="9">
        <v>31.210999999999999</v>
      </c>
      <c r="X29" s="9">
        <v>21.341999999999999</v>
      </c>
      <c r="Y29" s="9">
        <v>27.384</v>
      </c>
      <c r="Z29" s="9">
        <v>49.454999999999998</v>
      </c>
      <c r="AA29" s="9">
        <v>25.785</v>
      </c>
      <c r="AB29" s="9">
        <v>28.143999999999998</v>
      </c>
      <c r="AC29" s="9">
        <v>62.709000000000003</v>
      </c>
      <c r="AD29" s="9">
        <v>17.295000000000002</v>
      </c>
      <c r="AE29" s="9">
        <v>48.737000000000002</v>
      </c>
      <c r="AF29" s="9">
        <v>23.998999999999999</v>
      </c>
      <c r="AG29" s="9">
        <v>32.716999999999999</v>
      </c>
      <c r="AH29" s="9">
        <v>42.28</v>
      </c>
      <c r="AI29" s="4">
        <v>18.497</v>
      </c>
      <c r="AJ29" s="4">
        <v>22.584</v>
      </c>
      <c r="AK29" s="4">
        <v>46.206000000000003</v>
      </c>
      <c r="AL29" s="4">
        <v>23.006</v>
      </c>
      <c r="AM29" s="4">
        <v>24.332000000000001</v>
      </c>
    </row>
    <row r="30" spans="1:39" ht="15" x14ac:dyDescent="0.25">
      <c r="A30" s="46">
        <v>45017</v>
      </c>
      <c r="B30">
        <v>88.7</v>
      </c>
      <c r="C30">
        <v>88.7</v>
      </c>
      <c r="D30" s="10">
        <v>88.7</v>
      </c>
      <c r="E30" s="10">
        <v>42.871000000000002</v>
      </c>
      <c r="F30" s="10">
        <v>47.548000000000002</v>
      </c>
      <c r="G30" s="10">
        <v>105.875</v>
      </c>
      <c r="H30" s="9">
        <v>132.98500000000001</v>
      </c>
      <c r="I30" s="9">
        <v>98.424000000000007</v>
      </c>
      <c r="J30" s="9">
        <v>70.768000000000001</v>
      </c>
      <c r="K30" s="9">
        <v>113.46</v>
      </c>
      <c r="L30" s="9">
        <v>62.805999999999997</v>
      </c>
      <c r="M30" s="9">
        <v>57.646999999999998</v>
      </c>
      <c r="N30" s="9">
        <v>80.299000000000007</v>
      </c>
      <c r="O30" s="9">
        <v>100.417</v>
      </c>
      <c r="P30" s="9">
        <v>84.966999999999999</v>
      </c>
      <c r="Q30" s="9">
        <v>66.626999999999995</v>
      </c>
      <c r="R30" s="9">
        <v>98.021000000000001</v>
      </c>
      <c r="S30" s="9">
        <v>91.944000000000003</v>
      </c>
      <c r="T30" s="9">
        <v>65.69</v>
      </c>
      <c r="U30" s="9">
        <v>47.991999999999997</v>
      </c>
      <c r="V30" s="9">
        <v>80.41</v>
      </c>
      <c r="W30" s="9">
        <v>62.253</v>
      </c>
      <c r="X30" s="9">
        <v>56.633000000000003</v>
      </c>
      <c r="Y30" s="9">
        <v>55.494999999999997</v>
      </c>
      <c r="Z30" s="9">
        <v>103.179</v>
      </c>
      <c r="AA30" s="9">
        <v>65.417000000000002</v>
      </c>
      <c r="AB30" s="9">
        <v>89.278999999999996</v>
      </c>
      <c r="AC30" s="9">
        <v>91.176000000000002</v>
      </c>
      <c r="AD30" s="9">
        <v>58.790999999999997</v>
      </c>
      <c r="AE30" s="9">
        <v>80.016999999999996</v>
      </c>
      <c r="AF30" s="9">
        <v>61.094999999999999</v>
      </c>
      <c r="AG30" s="9">
        <v>76.391000000000005</v>
      </c>
      <c r="AH30" s="9">
        <v>91.822999999999993</v>
      </c>
      <c r="AI30" s="4">
        <v>44.372999999999998</v>
      </c>
      <c r="AJ30" s="4">
        <v>54.87</v>
      </c>
      <c r="AK30" s="4">
        <v>84.951999999999998</v>
      </c>
      <c r="AL30" s="4">
        <v>51.98</v>
      </c>
      <c r="AM30" s="4">
        <v>43.728999999999999</v>
      </c>
    </row>
    <row r="31" spans="1:39" ht="15" x14ac:dyDescent="0.25">
      <c r="A31" s="46">
        <v>45047</v>
      </c>
      <c r="B31">
        <v>219.8</v>
      </c>
      <c r="C31">
        <v>219.8</v>
      </c>
      <c r="D31" s="10">
        <v>219.8</v>
      </c>
      <c r="E31" s="10">
        <v>151</v>
      </c>
      <c r="F31" s="10">
        <v>478.32</v>
      </c>
      <c r="G31" s="10">
        <v>406.43599999999998</v>
      </c>
      <c r="H31" s="9">
        <v>340.72199999999998</v>
      </c>
      <c r="I31" s="9">
        <v>327.09199999999998</v>
      </c>
      <c r="J31" s="9">
        <v>151.46899999999999</v>
      </c>
      <c r="K31" s="9">
        <v>189.68899999999999</v>
      </c>
      <c r="L31" s="9">
        <v>121.886</v>
      </c>
      <c r="M31" s="9">
        <v>174.91200000000001</v>
      </c>
      <c r="N31" s="9">
        <v>212.62700000000001</v>
      </c>
      <c r="O31" s="9">
        <v>285.03300000000002</v>
      </c>
      <c r="P31" s="9">
        <v>221.41900000000001</v>
      </c>
      <c r="Q31" s="9">
        <v>211.05099999999999</v>
      </c>
      <c r="R31" s="9">
        <v>369.07400000000001</v>
      </c>
      <c r="S31" s="9">
        <v>334.83300000000003</v>
      </c>
      <c r="T31" s="9">
        <v>203.98599999999999</v>
      </c>
      <c r="U31" s="9">
        <v>219.97</v>
      </c>
      <c r="V31" s="9">
        <v>239.73400000000001</v>
      </c>
      <c r="W31" s="9">
        <v>257.97500000000002</v>
      </c>
      <c r="X31" s="9">
        <v>75.936000000000007</v>
      </c>
      <c r="Y31" s="9">
        <v>158.334</v>
      </c>
      <c r="Z31" s="9">
        <v>226.10599999999999</v>
      </c>
      <c r="AA31" s="9">
        <v>254.77500000000001</v>
      </c>
      <c r="AB31" s="9">
        <v>218.828</v>
      </c>
      <c r="AC31" s="9">
        <v>240.56399999999999</v>
      </c>
      <c r="AD31" s="9">
        <v>269.94099999999997</v>
      </c>
      <c r="AE31" s="9">
        <v>285.95600000000002</v>
      </c>
      <c r="AF31" s="9">
        <v>112.786</v>
      </c>
      <c r="AG31" s="9">
        <v>165.76400000000001</v>
      </c>
      <c r="AH31" s="9">
        <v>131.857</v>
      </c>
      <c r="AI31" s="4">
        <v>108.655</v>
      </c>
      <c r="AJ31" s="4">
        <v>229.761</v>
      </c>
      <c r="AK31" s="4">
        <v>200.85</v>
      </c>
      <c r="AL31" s="4">
        <v>112.38500000000001</v>
      </c>
      <c r="AM31" s="4">
        <v>154.80799999999999</v>
      </c>
    </row>
    <row r="32" spans="1:39" ht="15" x14ac:dyDescent="0.25">
      <c r="A32" s="46">
        <v>45078</v>
      </c>
      <c r="B32">
        <v>279.89999999999998</v>
      </c>
      <c r="C32">
        <v>279.89999999999998</v>
      </c>
      <c r="D32" s="10">
        <v>279.89999999999998</v>
      </c>
      <c r="E32" s="10">
        <v>397.26400000000001</v>
      </c>
      <c r="F32" s="10">
        <v>738.69200000000001</v>
      </c>
      <c r="G32" s="10">
        <v>436.11900000000003</v>
      </c>
      <c r="H32" s="9">
        <v>424.52699999999999</v>
      </c>
      <c r="I32" s="9">
        <v>303.38900000000001</v>
      </c>
      <c r="J32" s="9">
        <v>187.35599999999999</v>
      </c>
      <c r="K32" s="9">
        <v>162.12899999999999</v>
      </c>
      <c r="L32" s="9">
        <v>190.34800000000001</v>
      </c>
      <c r="M32" s="9">
        <v>296.36200000000002</v>
      </c>
      <c r="N32" s="9">
        <v>186.25</v>
      </c>
      <c r="O32" s="9">
        <v>437.714</v>
      </c>
      <c r="P32" s="9">
        <v>242.36799999999999</v>
      </c>
      <c r="Q32" s="9">
        <v>573.38800000000003</v>
      </c>
      <c r="R32" s="9">
        <v>328.55200000000002</v>
      </c>
      <c r="S32" s="9">
        <v>547.42899999999997</v>
      </c>
      <c r="T32" s="9">
        <v>221.33799999999999</v>
      </c>
      <c r="U32" s="9">
        <v>370.73899999999998</v>
      </c>
      <c r="V32" s="9">
        <v>173.63499999999999</v>
      </c>
      <c r="W32" s="9">
        <v>218.595</v>
      </c>
      <c r="X32" s="9">
        <v>60.49</v>
      </c>
      <c r="Y32" s="9">
        <v>234.661</v>
      </c>
      <c r="Z32" s="9">
        <v>154.06200000000001</v>
      </c>
      <c r="AA32" s="9">
        <v>308.27600000000001</v>
      </c>
      <c r="AB32" s="9">
        <v>214.47399999999999</v>
      </c>
      <c r="AC32" s="9">
        <v>195.102</v>
      </c>
      <c r="AD32" s="9">
        <v>518.19899999999996</v>
      </c>
      <c r="AE32" s="9">
        <v>293.19099999999997</v>
      </c>
      <c r="AF32" s="9">
        <v>274.05799999999999</v>
      </c>
      <c r="AG32" s="9">
        <v>457.59899999999999</v>
      </c>
      <c r="AH32" s="9">
        <v>55.337000000000003</v>
      </c>
      <c r="AI32" s="4">
        <v>155.11199999999999</v>
      </c>
      <c r="AJ32" s="4">
        <v>366.99299999999999</v>
      </c>
      <c r="AK32" s="4">
        <v>349.75099999999998</v>
      </c>
      <c r="AL32" s="4">
        <v>122.822</v>
      </c>
      <c r="AM32" s="4">
        <v>311.55200000000002</v>
      </c>
    </row>
    <row r="33" spans="1:39" ht="15" x14ac:dyDescent="0.25">
      <c r="A33" s="46">
        <v>45108</v>
      </c>
      <c r="B33" s="47">
        <v>101.7</v>
      </c>
      <c r="C33" s="47">
        <v>101.7</v>
      </c>
      <c r="D33" s="10">
        <v>101.7</v>
      </c>
      <c r="E33" s="10">
        <v>228.66399999999999</v>
      </c>
      <c r="F33" s="10">
        <v>348.81799999999998</v>
      </c>
      <c r="G33" s="10">
        <v>139.59200000000001</v>
      </c>
      <c r="H33" s="9">
        <v>182.43799999999999</v>
      </c>
      <c r="I33" s="9">
        <v>103.24</v>
      </c>
      <c r="J33" s="9">
        <v>76.293000000000006</v>
      </c>
      <c r="K33" s="9">
        <v>68.89</v>
      </c>
      <c r="L33" s="9">
        <v>78.346000000000004</v>
      </c>
      <c r="M33" s="9">
        <v>139.97800000000001</v>
      </c>
      <c r="N33" s="9">
        <v>72.600999999999999</v>
      </c>
      <c r="O33" s="9">
        <v>213.19399999999999</v>
      </c>
      <c r="P33" s="9">
        <v>78.507999999999996</v>
      </c>
      <c r="Q33" s="9">
        <v>524.24900000000002</v>
      </c>
      <c r="R33" s="9">
        <v>132.15100000000001</v>
      </c>
      <c r="S33" s="9">
        <v>206.55799999999999</v>
      </c>
      <c r="T33" s="9">
        <v>107.961</v>
      </c>
      <c r="U33" s="9">
        <v>228.39500000000001</v>
      </c>
      <c r="V33" s="9">
        <v>54.125999999999998</v>
      </c>
      <c r="W33" s="9">
        <v>64.257000000000005</v>
      </c>
      <c r="X33" s="9">
        <v>24.036000000000001</v>
      </c>
      <c r="Y33" s="9">
        <v>68.501000000000005</v>
      </c>
      <c r="Z33" s="9">
        <v>57.411999999999999</v>
      </c>
      <c r="AA33" s="9">
        <v>127.89</v>
      </c>
      <c r="AB33" s="9">
        <v>80.873999999999995</v>
      </c>
      <c r="AC33" s="9">
        <v>69.948999999999998</v>
      </c>
      <c r="AD33" s="9">
        <v>231.523</v>
      </c>
      <c r="AE33" s="9">
        <v>159.197</v>
      </c>
      <c r="AF33" s="9">
        <v>83.891999999999996</v>
      </c>
      <c r="AG33" s="9">
        <v>226.375</v>
      </c>
      <c r="AH33" s="9">
        <v>27.408000000000001</v>
      </c>
      <c r="AI33" s="4">
        <v>54.988999999999997</v>
      </c>
      <c r="AJ33" s="4">
        <v>114.761</v>
      </c>
      <c r="AK33" s="4">
        <v>107.52200000000001</v>
      </c>
      <c r="AL33" s="4">
        <v>47.543999999999997</v>
      </c>
      <c r="AM33" s="4">
        <v>188.125</v>
      </c>
    </row>
    <row r="34" spans="1:39" ht="15" x14ac:dyDescent="0.25">
      <c r="A34" s="46">
        <v>45139</v>
      </c>
      <c r="B34">
        <v>61.5</v>
      </c>
      <c r="C34">
        <v>61.5</v>
      </c>
      <c r="D34" s="10">
        <v>61.5</v>
      </c>
      <c r="E34" s="10">
        <v>86.753</v>
      </c>
      <c r="F34" s="10">
        <v>130.64500000000001</v>
      </c>
      <c r="G34" s="10">
        <v>64.016000000000005</v>
      </c>
      <c r="H34" s="9">
        <v>68.692999999999998</v>
      </c>
      <c r="I34" s="9">
        <v>56.673999999999999</v>
      </c>
      <c r="J34" s="9">
        <v>43.360999999999997</v>
      </c>
      <c r="K34" s="9">
        <v>51.314999999999998</v>
      </c>
      <c r="L34" s="9">
        <v>40.344000000000001</v>
      </c>
      <c r="M34" s="9">
        <v>58.997999999999998</v>
      </c>
      <c r="N34" s="9">
        <v>54.953000000000003</v>
      </c>
      <c r="O34" s="9">
        <v>70.855000000000004</v>
      </c>
      <c r="P34" s="9">
        <v>43.901000000000003</v>
      </c>
      <c r="Q34" s="9">
        <v>141.90899999999999</v>
      </c>
      <c r="R34" s="9">
        <v>55.311999999999998</v>
      </c>
      <c r="S34" s="9">
        <v>86.873999999999995</v>
      </c>
      <c r="T34" s="9">
        <v>51.024000000000001</v>
      </c>
      <c r="U34" s="9">
        <v>88.418999999999997</v>
      </c>
      <c r="V34" s="9">
        <v>42.904000000000003</v>
      </c>
      <c r="W34" s="9">
        <v>47.606999999999999</v>
      </c>
      <c r="X34" s="9">
        <v>19.058</v>
      </c>
      <c r="Y34" s="9">
        <v>39.985999999999997</v>
      </c>
      <c r="Z34" s="9">
        <v>35.942</v>
      </c>
      <c r="AA34" s="9">
        <v>58.231999999999999</v>
      </c>
      <c r="AB34" s="9">
        <v>54.823999999999998</v>
      </c>
      <c r="AC34" s="9">
        <v>48.350999999999999</v>
      </c>
      <c r="AD34" s="9">
        <v>80.686999999999998</v>
      </c>
      <c r="AE34" s="9">
        <v>58.58</v>
      </c>
      <c r="AF34" s="9">
        <v>47.555</v>
      </c>
      <c r="AG34" s="9">
        <v>69.132000000000005</v>
      </c>
      <c r="AH34" s="9">
        <v>26.009</v>
      </c>
      <c r="AI34" s="4">
        <v>38.893000000000001</v>
      </c>
      <c r="AJ34" s="4">
        <v>56.616</v>
      </c>
      <c r="AK34" s="4">
        <v>45.533000000000001</v>
      </c>
      <c r="AL34" s="4">
        <v>30.213000000000001</v>
      </c>
      <c r="AM34" s="4">
        <v>96.320999999999998</v>
      </c>
    </row>
    <row r="35" spans="1:39" ht="15" x14ac:dyDescent="0.25">
      <c r="A35" s="46">
        <v>45170</v>
      </c>
      <c r="B35">
        <v>39.700000000000003</v>
      </c>
      <c r="C35">
        <v>39.700000000000003</v>
      </c>
      <c r="D35" s="10">
        <v>39.700000000000003</v>
      </c>
      <c r="E35" s="10">
        <v>43.753</v>
      </c>
      <c r="F35" s="10">
        <v>73.822000000000003</v>
      </c>
      <c r="G35" s="10">
        <v>61.128</v>
      </c>
      <c r="H35" s="9">
        <v>64.790999999999997</v>
      </c>
      <c r="I35" s="9">
        <v>44.183999999999997</v>
      </c>
      <c r="J35" s="9">
        <v>42.137999999999998</v>
      </c>
      <c r="K35" s="9">
        <v>34.56</v>
      </c>
      <c r="L35" s="9">
        <v>32.289000000000001</v>
      </c>
      <c r="M35" s="9">
        <v>36.776000000000003</v>
      </c>
      <c r="N35" s="9">
        <v>45.762999999999998</v>
      </c>
      <c r="O35" s="9">
        <v>59.237000000000002</v>
      </c>
      <c r="P35" s="9">
        <v>39.587000000000003</v>
      </c>
      <c r="Q35" s="9">
        <v>67.019000000000005</v>
      </c>
      <c r="R35" s="9">
        <v>42.774999999999999</v>
      </c>
      <c r="S35" s="9">
        <v>61.406999999999996</v>
      </c>
      <c r="T35" s="9">
        <v>35.101999999999997</v>
      </c>
      <c r="U35" s="9">
        <v>48.42</v>
      </c>
      <c r="V35" s="9">
        <v>35.451999999999998</v>
      </c>
      <c r="W35" s="9">
        <v>32.728999999999999</v>
      </c>
      <c r="X35" s="9">
        <v>20.521000000000001</v>
      </c>
      <c r="Y35" s="9">
        <v>57.588000000000001</v>
      </c>
      <c r="Z35" s="9">
        <v>35.970999999999997</v>
      </c>
      <c r="AA35" s="9">
        <v>37.395000000000003</v>
      </c>
      <c r="AB35" s="9">
        <v>40.031999999999996</v>
      </c>
      <c r="AC35" s="9">
        <v>44.902000000000001</v>
      </c>
      <c r="AD35" s="9">
        <v>48.091000000000001</v>
      </c>
      <c r="AE35" s="9">
        <v>40.348999999999997</v>
      </c>
      <c r="AF35" s="9">
        <v>30.675999999999998</v>
      </c>
      <c r="AG35" s="9">
        <v>41.378999999999998</v>
      </c>
      <c r="AH35" s="9">
        <v>23.135000000000002</v>
      </c>
      <c r="AI35" s="4">
        <v>54.357999999999997</v>
      </c>
      <c r="AJ35" s="4">
        <v>48.792000000000002</v>
      </c>
      <c r="AK35" s="4">
        <v>36.584000000000003</v>
      </c>
      <c r="AL35" s="4">
        <v>25.518999999999998</v>
      </c>
      <c r="AM35" s="4">
        <v>79.057000000000002</v>
      </c>
    </row>
    <row r="36" spans="1:39" ht="15" x14ac:dyDescent="0.25">
      <c r="A36" s="46">
        <v>45200</v>
      </c>
      <c r="B36">
        <v>35.39</v>
      </c>
      <c r="C36">
        <v>45.48</v>
      </c>
      <c r="D36" s="9">
        <v>40.4</v>
      </c>
      <c r="E36" s="9">
        <v>36.572000000000003</v>
      </c>
      <c r="F36" s="9">
        <v>62.41</v>
      </c>
      <c r="G36" s="9">
        <v>92.570999999999998</v>
      </c>
      <c r="H36" s="9">
        <v>73.561999999999998</v>
      </c>
      <c r="I36" s="9">
        <v>35.048999999999999</v>
      </c>
      <c r="J36" s="9">
        <v>32.625999999999998</v>
      </c>
      <c r="K36" s="9">
        <v>32.918999999999997</v>
      </c>
      <c r="L36" s="9">
        <v>50.158000000000001</v>
      </c>
      <c r="M36" s="9">
        <v>30.94</v>
      </c>
      <c r="N36" s="9">
        <v>30.652000000000001</v>
      </c>
      <c r="O36" s="9">
        <v>50.273000000000003</v>
      </c>
      <c r="P36" s="9">
        <v>35.317</v>
      </c>
      <c r="Q36" s="9">
        <v>60.1</v>
      </c>
      <c r="R36" s="9">
        <v>49.972999999999999</v>
      </c>
      <c r="S36" s="9">
        <v>65.281999999999996</v>
      </c>
      <c r="T36" s="9">
        <v>40.744999999999997</v>
      </c>
      <c r="U36" s="9">
        <v>38.47</v>
      </c>
      <c r="V36" s="9">
        <v>30.23</v>
      </c>
      <c r="W36" s="9">
        <v>28.643999999999998</v>
      </c>
      <c r="X36" s="9">
        <v>29.545999999999999</v>
      </c>
      <c r="Y36" s="9">
        <v>36.658000000000001</v>
      </c>
      <c r="Z36" s="9">
        <v>34.747999999999998</v>
      </c>
      <c r="AA36" s="9">
        <v>52.616</v>
      </c>
      <c r="AB36" s="9">
        <v>64.698999999999998</v>
      </c>
      <c r="AC36" s="9">
        <v>41.804000000000002</v>
      </c>
      <c r="AD36" s="9">
        <v>41.820999999999998</v>
      </c>
      <c r="AE36" s="9">
        <v>39.576999999999998</v>
      </c>
      <c r="AF36" s="9">
        <v>30.75</v>
      </c>
      <c r="AG36" s="9">
        <v>39.841999999999999</v>
      </c>
      <c r="AH36" s="9">
        <v>21.524999999999999</v>
      </c>
      <c r="AI36" s="4">
        <v>52.433999999999997</v>
      </c>
      <c r="AJ36" s="4">
        <v>62.18</v>
      </c>
      <c r="AK36" s="4">
        <v>31.077999999999999</v>
      </c>
      <c r="AL36" s="4">
        <v>26.012</v>
      </c>
      <c r="AM36" s="4">
        <v>49.13</v>
      </c>
    </row>
    <row r="37" spans="1:39" ht="15" x14ac:dyDescent="0.25">
      <c r="A37" s="46">
        <v>45231</v>
      </c>
      <c r="B37" s="4">
        <v>32.130000000000003</v>
      </c>
      <c r="C37" s="4">
        <v>34.54</v>
      </c>
      <c r="D37" s="9">
        <v>33.1</v>
      </c>
      <c r="E37" s="9">
        <v>31.097000000000001</v>
      </c>
      <c r="F37" s="9">
        <v>50.853999999999999</v>
      </c>
      <c r="G37" s="9">
        <v>54.798000000000002</v>
      </c>
      <c r="H37" s="9">
        <v>50.893999999999998</v>
      </c>
      <c r="I37" s="9">
        <v>32.863</v>
      </c>
      <c r="J37" s="9">
        <v>25.113</v>
      </c>
      <c r="K37" s="9">
        <v>26.23</v>
      </c>
      <c r="L37" s="9">
        <v>43.131999999999998</v>
      </c>
      <c r="M37" s="9">
        <v>28.376000000000001</v>
      </c>
      <c r="N37" s="9">
        <v>25.632999999999999</v>
      </c>
      <c r="O37" s="9">
        <v>39.198</v>
      </c>
      <c r="P37" s="9">
        <v>32.32</v>
      </c>
      <c r="Q37" s="9">
        <v>45.493000000000002</v>
      </c>
      <c r="R37" s="9">
        <v>38.186</v>
      </c>
      <c r="S37" s="9">
        <v>45.765999999999998</v>
      </c>
      <c r="T37" s="9">
        <v>34.317</v>
      </c>
      <c r="U37" s="9">
        <v>30.803999999999998</v>
      </c>
      <c r="V37" s="9">
        <v>26.349</v>
      </c>
      <c r="W37" s="9">
        <v>28.295999999999999</v>
      </c>
      <c r="X37" s="9">
        <v>18.222999999999999</v>
      </c>
      <c r="Y37" s="9">
        <v>25.82</v>
      </c>
      <c r="Z37" s="9">
        <v>29.837</v>
      </c>
      <c r="AA37" s="9">
        <v>39.567999999999998</v>
      </c>
      <c r="AB37" s="9">
        <v>43.420999999999999</v>
      </c>
      <c r="AC37" s="9">
        <v>31.445</v>
      </c>
      <c r="AD37" s="9">
        <v>36.271000000000001</v>
      </c>
      <c r="AE37" s="9">
        <v>36.512999999999998</v>
      </c>
      <c r="AF37" s="9">
        <v>30.228000000000002</v>
      </c>
      <c r="AG37" s="9">
        <v>33.067</v>
      </c>
      <c r="AH37" s="9">
        <v>18.14</v>
      </c>
      <c r="AI37" s="4">
        <v>30.391999999999999</v>
      </c>
      <c r="AJ37" s="4">
        <v>38.412999999999997</v>
      </c>
      <c r="AK37" s="4">
        <v>28.946999999999999</v>
      </c>
      <c r="AL37" s="4">
        <v>24.350999999999999</v>
      </c>
      <c r="AM37" s="4">
        <v>32.927</v>
      </c>
    </row>
    <row r="38" spans="1:39" ht="15" x14ac:dyDescent="0.25">
      <c r="A38" s="46">
        <v>45261</v>
      </c>
      <c r="B38" s="4">
        <v>28.4</v>
      </c>
      <c r="C38" s="4">
        <v>28.4</v>
      </c>
      <c r="D38" s="9">
        <v>28.4</v>
      </c>
      <c r="E38" s="9">
        <v>29.613</v>
      </c>
      <c r="F38" s="9">
        <v>44.128</v>
      </c>
      <c r="G38" s="9">
        <v>39.146000000000001</v>
      </c>
      <c r="H38" s="9">
        <v>38.716999999999999</v>
      </c>
      <c r="I38" s="9">
        <v>29.637</v>
      </c>
      <c r="J38" s="9">
        <v>22.919</v>
      </c>
      <c r="K38" s="9">
        <v>23.545999999999999</v>
      </c>
      <c r="L38" s="9">
        <v>30.289000000000001</v>
      </c>
      <c r="M38" s="9">
        <v>25.963999999999999</v>
      </c>
      <c r="N38" s="9">
        <v>23.663</v>
      </c>
      <c r="O38" s="9">
        <v>33.908999999999999</v>
      </c>
      <c r="P38" s="9">
        <v>27.664999999999999</v>
      </c>
      <c r="Q38" s="9">
        <v>41.378999999999998</v>
      </c>
      <c r="R38" s="9">
        <v>33.99</v>
      </c>
      <c r="S38" s="9">
        <v>37.375999999999998</v>
      </c>
      <c r="T38" s="9">
        <v>31.922000000000001</v>
      </c>
      <c r="U38" s="9">
        <v>28.364000000000001</v>
      </c>
      <c r="V38" s="9">
        <v>23.501999999999999</v>
      </c>
      <c r="W38" s="9">
        <v>24.423999999999999</v>
      </c>
      <c r="X38" s="9">
        <v>15.289</v>
      </c>
      <c r="Y38" s="9">
        <v>23.934999999999999</v>
      </c>
      <c r="Z38" s="9">
        <v>24.431000000000001</v>
      </c>
      <c r="AA38" s="9">
        <v>29.786999999999999</v>
      </c>
      <c r="AB38" s="9">
        <v>30.745999999999999</v>
      </c>
      <c r="AC38" s="9">
        <v>24.623000000000001</v>
      </c>
      <c r="AD38" s="9">
        <v>33.162999999999997</v>
      </c>
      <c r="AE38" s="9">
        <v>30.582000000000001</v>
      </c>
      <c r="AF38" s="9">
        <v>25.625</v>
      </c>
      <c r="AG38" s="9">
        <v>29.626000000000001</v>
      </c>
      <c r="AH38" s="9">
        <v>16.907</v>
      </c>
      <c r="AI38" s="4">
        <v>23.492000000000001</v>
      </c>
      <c r="AJ38" s="4">
        <v>29.594999999999999</v>
      </c>
      <c r="AK38" s="4">
        <v>27.331</v>
      </c>
      <c r="AL38" s="4">
        <v>19.637</v>
      </c>
      <c r="AM38" s="4">
        <v>28.827000000000002</v>
      </c>
    </row>
    <row r="39" spans="1:39" ht="15" x14ac:dyDescent="0.25">
      <c r="A39" s="46">
        <v>45292</v>
      </c>
      <c r="B39" s="4">
        <v>27</v>
      </c>
      <c r="C39" s="4">
        <v>27</v>
      </c>
      <c r="D39" s="9">
        <v>27</v>
      </c>
      <c r="E39" s="9">
        <v>28.670999999999999</v>
      </c>
      <c r="F39" s="9">
        <v>39.46</v>
      </c>
      <c r="G39" s="9">
        <v>33.744999999999997</v>
      </c>
      <c r="H39" s="9">
        <v>32.289000000000001</v>
      </c>
      <c r="I39" s="9">
        <v>26.359000000000002</v>
      </c>
      <c r="J39" s="9">
        <v>20.561</v>
      </c>
      <c r="K39" s="9">
        <v>21.064</v>
      </c>
      <c r="L39" s="9">
        <v>23.704999999999998</v>
      </c>
      <c r="M39" s="9">
        <v>22.742000000000001</v>
      </c>
      <c r="N39" s="9">
        <v>21.527000000000001</v>
      </c>
      <c r="O39" s="9">
        <v>30.335000000000001</v>
      </c>
      <c r="P39" s="9">
        <v>24.577000000000002</v>
      </c>
      <c r="Q39" s="9">
        <v>36.008000000000003</v>
      </c>
      <c r="R39" s="9">
        <v>29.141999999999999</v>
      </c>
      <c r="S39" s="9">
        <v>33.460999999999999</v>
      </c>
      <c r="T39" s="9">
        <v>27.26</v>
      </c>
      <c r="U39" s="9">
        <v>27.413</v>
      </c>
      <c r="V39" s="9">
        <v>21.023</v>
      </c>
      <c r="W39" s="9">
        <v>21.556999999999999</v>
      </c>
      <c r="X39" s="9">
        <v>13.673999999999999</v>
      </c>
      <c r="Y39" s="9">
        <v>21.204999999999998</v>
      </c>
      <c r="Z39" s="9">
        <v>25.016999999999999</v>
      </c>
      <c r="AA39" s="9">
        <v>25.667999999999999</v>
      </c>
      <c r="AB39" s="9">
        <v>27.359000000000002</v>
      </c>
      <c r="AC39" s="9">
        <v>21.300999999999998</v>
      </c>
      <c r="AD39" s="9">
        <v>29.954000000000001</v>
      </c>
      <c r="AE39" s="9">
        <v>26.841000000000001</v>
      </c>
      <c r="AF39" s="9">
        <v>22.841999999999999</v>
      </c>
      <c r="AG39" s="9">
        <v>26.920999999999999</v>
      </c>
      <c r="AH39" s="9">
        <v>15.23</v>
      </c>
      <c r="AI39" s="4">
        <v>20.469000000000001</v>
      </c>
      <c r="AJ39" s="4">
        <v>25.95</v>
      </c>
      <c r="AK39" s="4">
        <v>25.381</v>
      </c>
      <c r="AL39" s="4">
        <v>16.905999999999999</v>
      </c>
      <c r="AM39" s="4">
        <v>25.776</v>
      </c>
    </row>
    <row r="40" spans="1:39" ht="15" x14ac:dyDescent="0.25">
      <c r="A40" s="46">
        <v>45323</v>
      </c>
      <c r="B40" s="4">
        <v>25</v>
      </c>
      <c r="C40" s="4">
        <v>25</v>
      </c>
      <c r="D40" s="9">
        <v>25</v>
      </c>
      <c r="E40" s="9">
        <v>22.792999999999999</v>
      </c>
      <c r="F40" s="9">
        <v>33.911000000000001</v>
      </c>
      <c r="G40" s="9">
        <v>44.365000000000002</v>
      </c>
      <c r="H40" s="9">
        <v>30.533000000000001</v>
      </c>
      <c r="I40" s="9">
        <v>22.373999999999999</v>
      </c>
      <c r="J40" s="9">
        <v>17.498000000000001</v>
      </c>
      <c r="K40" s="9">
        <v>18.547999999999998</v>
      </c>
      <c r="L40" s="9">
        <v>21.2</v>
      </c>
      <c r="M40" s="9">
        <v>20.215</v>
      </c>
      <c r="N40" s="9">
        <v>20.367999999999999</v>
      </c>
      <c r="O40" s="9">
        <v>25.577999999999999</v>
      </c>
      <c r="P40" s="9">
        <v>25.315000000000001</v>
      </c>
      <c r="Q40" s="9">
        <v>33.405000000000001</v>
      </c>
      <c r="R40" s="9">
        <v>24.567</v>
      </c>
      <c r="S40" s="9">
        <v>29.693000000000001</v>
      </c>
      <c r="T40" s="9">
        <v>27.158999999999999</v>
      </c>
      <c r="U40" s="9">
        <v>28.311</v>
      </c>
      <c r="V40" s="9">
        <v>21.277999999999999</v>
      </c>
      <c r="W40" s="9">
        <v>18.265999999999998</v>
      </c>
      <c r="X40" s="9">
        <v>17.271000000000001</v>
      </c>
      <c r="Y40" s="9">
        <v>18.276</v>
      </c>
      <c r="Z40" s="9">
        <v>22.102</v>
      </c>
      <c r="AA40" s="9">
        <v>21.402000000000001</v>
      </c>
      <c r="AB40" s="9">
        <v>25.811</v>
      </c>
      <c r="AC40" s="9">
        <v>17.986000000000001</v>
      </c>
      <c r="AD40" s="9">
        <v>26.474</v>
      </c>
      <c r="AE40" s="9">
        <v>22.722000000000001</v>
      </c>
      <c r="AF40" s="9">
        <v>19.254999999999999</v>
      </c>
      <c r="AG40" s="9">
        <v>23.097999999999999</v>
      </c>
      <c r="AH40" s="9">
        <v>13.1</v>
      </c>
      <c r="AI40" s="4">
        <v>20.201000000000001</v>
      </c>
      <c r="AJ40" s="4">
        <v>26.277000000000001</v>
      </c>
      <c r="AK40" s="4">
        <v>21.901</v>
      </c>
      <c r="AL40" s="4">
        <v>14.576000000000001</v>
      </c>
      <c r="AM40" s="4">
        <v>22.376999999999999</v>
      </c>
    </row>
    <row r="41" spans="1:39" ht="15" x14ac:dyDescent="0.25">
      <c r="A41" s="46">
        <v>45352</v>
      </c>
      <c r="B41" s="4">
        <v>40.799999999999997</v>
      </c>
      <c r="C41" s="4">
        <v>40.799999999999997</v>
      </c>
      <c r="D41" s="9">
        <v>40.799999999999997</v>
      </c>
      <c r="E41" s="9">
        <v>22.454000000000001</v>
      </c>
      <c r="F41" s="9">
        <v>48.631999999999998</v>
      </c>
      <c r="G41" s="9">
        <v>79.606999999999999</v>
      </c>
      <c r="H41" s="9">
        <v>34.902999999999999</v>
      </c>
      <c r="I41" s="9">
        <v>31.690999999999999</v>
      </c>
      <c r="J41" s="9">
        <v>46.723999999999997</v>
      </c>
      <c r="K41" s="9">
        <v>28.963999999999999</v>
      </c>
      <c r="L41" s="9">
        <v>29.864999999999998</v>
      </c>
      <c r="M41" s="9">
        <v>31.797000000000001</v>
      </c>
      <c r="N41" s="9">
        <v>35.524000000000001</v>
      </c>
      <c r="O41" s="9">
        <v>44.738999999999997</v>
      </c>
      <c r="P41" s="9">
        <v>54.716000000000001</v>
      </c>
      <c r="Q41" s="9">
        <v>43.735999999999997</v>
      </c>
      <c r="R41" s="9">
        <v>45.332999999999998</v>
      </c>
      <c r="S41" s="9">
        <v>44.331000000000003</v>
      </c>
      <c r="T41" s="9">
        <v>36.978999999999999</v>
      </c>
      <c r="U41" s="9">
        <v>32.122</v>
      </c>
      <c r="V41" s="9">
        <v>32.277000000000001</v>
      </c>
      <c r="W41" s="9">
        <v>21.753</v>
      </c>
      <c r="X41" s="9">
        <v>27.483000000000001</v>
      </c>
      <c r="Y41" s="9">
        <v>50.917000000000002</v>
      </c>
      <c r="Z41" s="9">
        <v>25.518999999999998</v>
      </c>
      <c r="AA41" s="9">
        <v>29.036999999999999</v>
      </c>
      <c r="AB41" s="9">
        <v>64.128</v>
      </c>
      <c r="AC41" s="9">
        <v>18.239999999999998</v>
      </c>
      <c r="AD41" s="9">
        <v>49.527999999999999</v>
      </c>
      <c r="AE41" s="9">
        <v>25.943000000000001</v>
      </c>
      <c r="AF41" s="9">
        <v>33.53</v>
      </c>
      <c r="AG41" s="9">
        <v>43.883000000000003</v>
      </c>
      <c r="AH41" s="9">
        <v>20.297000000000001</v>
      </c>
      <c r="AI41" s="4">
        <v>22.440999999999999</v>
      </c>
      <c r="AJ41" s="4">
        <v>45.985999999999997</v>
      </c>
      <c r="AK41" s="4">
        <v>23.670999999999999</v>
      </c>
      <c r="AL41" s="4">
        <v>25.053999999999998</v>
      </c>
      <c r="AM41" s="4">
        <v>34.795999999999999</v>
      </c>
    </row>
    <row r="42" spans="1:39" ht="15" x14ac:dyDescent="0.25">
      <c r="A42" s="46">
        <v>45383</v>
      </c>
      <c r="B42" s="4">
        <v>88.7</v>
      </c>
      <c r="C42" s="4">
        <v>88.7</v>
      </c>
      <c r="D42" s="9">
        <v>88.7</v>
      </c>
      <c r="E42" s="9">
        <v>49.656999999999996</v>
      </c>
      <c r="F42" s="9">
        <v>109.657</v>
      </c>
      <c r="G42" s="9">
        <v>137.554</v>
      </c>
      <c r="H42" s="9">
        <v>100.10899999999999</v>
      </c>
      <c r="I42" s="9">
        <v>73.435000000000002</v>
      </c>
      <c r="J42" s="9">
        <v>117.07</v>
      </c>
      <c r="K42" s="9">
        <v>64.745999999999995</v>
      </c>
      <c r="L42" s="9">
        <v>58.045000000000002</v>
      </c>
      <c r="M42" s="9">
        <v>83.590999999999994</v>
      </c>
      <c r="N42" s="9">
        <v>103.863</v>
      </c>
      <c r="O42" s="9">
        <v>86.623000000000005</v>
      </c>
      <c r="P42" s="9">
        <v>67.653999999999996</v>
      </c>
      <c r="Q42" s="9">
        <v>100.44499999999999</v>
      </c>
      <c r="R42" s="9">
        <v>94.332999999999998</v>
      </c>
      <c r="S42" s="9">
        <v>68.741</v>
      </c>
      <c r="T42" s="9">
        <v>50.417000000000002</v>
      </c>
      <c r="U42" s="9">
        <v>85.131</v>
      </c>
      <c r="V42" s="9">
        <v>65.957999999999998</v>
      </c>
      <c r="W42" s="9">
        <v>57.271000000000001</v>
      </c>
      <c r="X42" s="9">
        <v>55.709000000000003</v>
      </c>
      <c r="Y42" s="9">
        <v>105.087</v>
      </c>
      <c r="Z42" s="9">
        <v>67.331000000000003</v>
      </c>
      <c r="AA42" s="9">
        <v>93.168000000000006</v>
      </c>
      <c r="AB42" s="9">
        <v>92.802000000000007</v>
      </c>
      <c r="AC42" s="9">
        <v>62.463000000000001</v>
      </c>
      <c r="AD42" s="9">
        <v>82.796999999999997</v>
      </c>
      <c r="AE42" s="9">
        <v>65.388999999999996</v>
      </c>
      <c r="AF42" s="9">
        <v>77.429000000000002</v>
      </c>
      <c r="AG42" s="9">
        <v>92.533000000000001</v>
      </c>
      <c r="AH42" s="9">
        <v>46.573</v>
      </c>
      <c r="AI42" s="4">
        <v>56.271000000000001</v>
      </c>
      <c r="AJ42" s="4">
        <v>84.778000000000006</v>
      </c>
      <c r="AK42" s="4">
        <v>55.497999999999998</v>
      </c>
      <c r="AL42" s="4">
        <v>45.343000000000004</v>
      </c>
      <c r="AM42" s="4">
        <v>42.098999999999997</v>
      </c>
    </row>
    <row r="43" spans="1:39" ht="15" x14ac:dyDescent="0.25">
      <c r="A43" s="46">
        <v>45413</v>
      </c>
      <c r="B43" s="4">
        <v>219.8</v>
      </c>
      <c r="C43" s="4">
        <v>219.8</v>
      </c>
      <c r="D43" s="9">
        <v>219.8</v>
      </c>
      <c r="E43" s="9">
        <v>509.32100000000003</v>
      </c>
      <c r="F43" s="9">
        <v>419.37900000000002</v>
      </c>
      <c r="G43" s="9">
        <v>353.24299999999999</v>
      </c>
      <c r="H43" s="9">
        <v>330.16899999999998</v>
      </c>
      <c r="I43" s="9">
        <v>158.238</v>
      </c>
      <c r="J43" s="9">
        <v>196.292</v>
      </c>
      <c r="K43" s="9">
        <v>126.455</v>
      </c>
      <c r="L43" s="9">
        <v>175.941</v>
      </c>
      <c r="M43" s="9">
        <v>216.00200000000001</v>
      </c>
      <c r="N43" s="9">
        <v>298.02600000000001</v>
      </c>
      <c r="O43" s="9">
        <v>230.27500000000001</v>
      </c>
      <c r="P43" s="9">
        <v>213.28800000000001</v>
      </c>
      <c r="Q43" s="9">
        <v>377.93599999999998</v>
      </c>
      <c r="R43" s="9">
        <v>346.65300000000002</v>
      </c>
      <c r="S43" s="9">
        <v>214.226</v>
      </c>
      <c r="T43" s="9">
        <v>225.81700000000001</v>
      </c>
      <c r="U43" s="9">
        <v>245.46199999999999</v>
      </c>
      <c r="V43" s="9">
        <v>265.53899999999999</v>
      </c>
      <c r="W43" s="9">
        <v>78.245000000000005</v>
      </c>
      <c r="X43" s="9">
        <v>159.06</v>
      </c>
      <c r="Y43" s="9">
        <v>229.00399999999999</v>
      </c>
      <c r="Z43" s="9">
        <v>266.28800000000001</v>
      </c>
      <c r="AA43" s="9">
        <v>224.34800000000001</v>
      </c>
      <c r="AB43" s="9">
        <v>242.74299999999999</v>
      </c>
      <c r="AC43" s="9">
        <v>284.98399999999998</v>
      </c>
      <c r="AD43" s="9">
        <v>294.34899999999999</v>
      </c>
      <c r="AE43" s="9">
        <v>122.52800000000001</v>
      </c>
      <c r="AF43" s="9">
        <v>167.511</v>
      </c>
      <c r="AG43" s="9">
        <v>132.49600000000001</v>
      </c>
      <c r="AH43" s="9">
        <v>113.559</v>
      </c>
      <c r="AI43" s="4">
        <v>244.73599999999999</v>
      </c>
      <c r="AJ43" s="4">
        <v>200.66</v>
      </c>
      <c r="AK43" s="4">
        <v>116.09099999999999</v>
      </c>
      <c r="AL43" s="4">
        <v>163.178</v>
      </c>
      <c r="AM43" s="4">
        <v>150.39400000000001</v>
      </c>
    </row>
    <row r="44" spans="1:39" ht="15" x14ac:dyDescent="0.25">
      <c r="A44" s="46">
        <v>45444</v>
      </c>
      <c r="B44" s="4">
        <v>279.89999999999998</v>
      </c>
      <c r="C44" s="4">
        <v>279.89999999999998</v>
      </c>
      <c r="D44" s="9">
        <v>279.89999999999998</v>
      </c>
      <c r="E44" s="9">
        <v>734.10599999999999</v>
      </c>
      <c r="F44" s="9">
        <v>427.87</v>
      </c>
      <c r="G44" s="9">
        <v>426.29500000000002</v>
      </c>
      <c r="H44" s="9">
        <v>305.22699999999998</v>
      </c>
      <c r="I44" s="9">
        <v>187.429</v>
      </c>
      <c r="J44" s="9">
        <v>159.79300000000001</v>
      </c>
      <c r="K44" s="9">
        <v>189.88</v>
      </c>
      <c r="L44" s="9">
        <v>297.87900000000002</v>
      </c>
      <c r="M44" s="9">
        <v>182.69200000000001</v>
      </c>
      <c r="N44" s="9">
        <v>436.43799999999999</v>
      </c>
      <c r="O44" s="9">
        <v>237.77199999999999</v>
      </c>
      <c r="P44" s="9">
        <v>576.80999999999995</v>
      </c>
      <c r="Q44" s="9">
        <v>328.12700000000001</v>
      </c>
      <c r="R44" s="9">
        <v>549.26599999999996</v>
      </c>
      <c r="S44" s="9">
        <v>218.548</v>
      </c>
      <c r="T44" s="9">
        <v>375.267</v>
      </c>
      <c r="U44" s="9">
        <v>167.73699999999999</v>
      </c>
      <c r="V44" s="9">
        <v>213.95699999999999</v>
      </c>
      <c r="W44" s="9">
        <v>58.786999999999999</v>
      </c>
      <c r="X44" s="9">
        <v>235.38300000000001</v>
      </c>
      <c r="Y44" s="9">
        <v>151.24799999999999</v>
      </c>
      <c r="Z44" s="9">
        <v>303.62099999999998</v>
      </c>
      <c r="AA44" s="9">
        <v>211.91399999999999</v>
      </c>
      <c r="AB44" s="9">
        <v>196.52799999999999</v>
      </c>
      <c r="AC44" s="9">
        <v>520.63</v>
      </c>
      <c r="AD44" s="9">
        <v>294.03300000000002</v>
      </c>
      <c r="AE44" s="9">
        <v>271.74</v>
      </c>
      <c r="AF44" s="9">
        <v>460.29</v>
      </c>
      <c r="AG44" s="9">
        <v>54.118000000000002</v>
      </c>
      <c r="AH44" s="9">
        <v>155.18899999999999</v>
      </c>
      <c r="AI44" s="4">
        <v>358.36200000000002</v>
      </c>
      <c r="AJ44" s="4">
        <v>349.85300000000001</v>
      </c>
      <c r="AK44" s="4">
        <v>120.82</v>
      </c>
      <c r="AL44" s="4">
        <v>315.79700000000003</v>
      </c>
      <c r="AM44" s="4">
        <v>397.65100000000001</v>
      </c>
    </row>
    <row r="45" spans="1:39" ht="15" x14ac:dyDescent="0.25">
      <c r="A45" s="46">
        <v>45474</v>
      </c>
      <c r="B45" s="4">
        <v>101.7</v>
      </c>
      <c r="C45" s="4">
        <v>101.7</v>
      </c>
      <c r="D45" s="9">
        <v>101.7</v>
      </c>
      <c r="E45" s="9">
        <v>338.15499999999997</v>
      </c>
      <c r="F45" s="9">
        <v>136.26499999999999</v>
      </c>
      <c r="G45" s="9">
        <v>178.03</v>
      </c>
      <c r="H45" s="9">
        <v>104.327</v>
      </c>
      <c r="I45" s="9">
        <v>73.3</v>
      </c>
      <c r="J45" s="9">
        <v>68.786000000000001</v>
      </c>
      <c r="K45" s="9">
        <v>77.36</v>
      </c>
      <c r="L45" s="9">
        <v>141.02099999999999</v>
      </c>
      <c r="M45" s="9">
        <v>71.314999999999998</v>
      </c>
      <c r="N45" s="9">
        <v>205.99299999999999</v>
      </c>
      <c r="O45" s="9">
        <v>76.397999999999996</v>
      </c>
      <c r="P45" s="9">
        <v>525.68799999999999</v>
      </c>
      <c r="Q45" s="9">
        <v>127.754</v>
      </c>
      <c r="R45" s="9">
        <v>199.77</v>
      </c>
      <c r="S45" s="9">
        <v>106.548</v>
      </c>
      <c r="T45" s="9">
        <v>230.85499999999999</v>
      </c>
      <c r="U45" s="9">
        <v>53.433</v>
      </c>
      <c r="V45" s="9">
        <v>63.103000000000002</v>
      </c>
      <c r="W45" s="9">
        <v>23.984999999999999</v>
      </c>
      <c r="X45" s="9">
        <v>68.923000000000002</v>
      </c>
      <c r="Y45" s="9">
        <v>56.744</v>
      </c>
      <c r="Z45" s="9">
        <v>123.009</v>
      </c>
      <c r="AA45" s="9">
        <v>80.477999999999994</v>
      </c>
      <c r="AB45" s="9">
        <v>70.924000000000007</v>
      </c>
      <c r="AC45" s="9">
        <v>222.70599999999999</v>
      </c>
      <c r="AD45" s="9">
        <v>153.018</v>
      </c>
      <c r="AE45" s="9">
        <v>82.561999999999998</v>
      </c>
      <c r="AF45" s="9">
        <v>227.52600000000001</v>
      </c>
      <c r="AG45" s="9">
        <v>27.375</v>
      </c>
      <c r="AH45" s="9">
        <v>55.298000000000002</v>
      </c>
      <c r="AI45" s="4">
        <v>112.273</v>
      </c>
      <c r="AJ45" s="4">
        <v>107.827</v>
      </c>
      <c r="AK45" s="4">
        <v>47.601999999999997</v>
      </c>
      <c r="AL45" s="4">
        <v>183.203</v>
      </c>
      <c r="AM45" s="4">
        <v>228.869</v>
      </c>
    </row>
    <row r="46" spans="1:39" ht="15" x14ac:dyDescent="0.25">
      <c r="A46" s="46">
        <v>45505</v>
      </c>
      <c r="B46" s="4">
        <v>61.5</v>
      </c>
      <c r="C46" s="4">
        <v>61.5</v>
      </c>
      <c r="D46" s="9">
        <v>61.5</v>
      </c>
      <c r="E46" s="9">
        <v>128.40100000000001</v>
      </c>
      <c r="F46" s="9">
        <v>62.981999999999999</v>
      </c>
      <c r="G46" s="9">
        <v>68.748000000000005</v>
      </c>
      <c r="H46" s="9">
        <v>57.295999999999999</v>
      </c>
      <c r="I46" s="9">
        <v>43.901000000000003</v>
      </c>
      <c r="J46" s="9">
        <v>51.3</v>
      </c>
      <c r="K46" s="9">
        <v>40.414000000000001</v>
      </c>
      <c r="L46" s="9">
        <v>59.424999999999997</v>
      </c>
      <c r="M46" s="9">
        <v>55.344999999999999</v>
      </c>
      <c r="N46" s="9">
        <v>70.394999999999996</v>
      </c>
      <c r="O46" s="9">
        <v>43.744999999999997</v>
      </c>
      <c r="P46" s="9">
        <v>142.47999999999999</v>
      </c>
      <c r="Q46" s="9">
        <v>54.844000000000001</v>
      </c>
      <c r="R46" s="9">
        <v>85.272000000000006</v>
      </c>
      <c r="S46" s="9">
        <v>50.83</v>
      </c>
      <c r="T46" s="9">
        <v>89.730999999999995</v>
      </c>
      <c r="U46" s="9">
        <v>43.329000000000001</v>
      </c>
      <c r="V46" s="9">
        <v>47.83</v>
      </c>
      <c r="W46" s="9">
        <v>19.055</v>
      </c>
      <c r="X46" s="9">
        <v>40.229999999999997</v>
      </c>
      <c r="Y46" s="9">
        <v>35.716999999999999</v>
      </c>
      <c r="Z46" s="9">
        <v>57.469000000000001</v>
      </c>
      <c r="AA46" s="9">
        <v>55.137999999999998</v>
      </c>
      <c r="AB46" s="9">
        <v>49.029000000000003</v>
      </c>
      <c r="AC46" s="9">
        <v>79.224000000000004</v>
      </c>
      <c r="AD46" s="9">
        <v>57.798000000000002</v>
      </c>
      <c r="AE46" s="9">
        <v>48.243000000000002</v>
      </c>
      <c r="AF46" s="9">
        <v>69.700999999999993</v>
      </c>
      <c r="AG46" s="9">
        <v>26.102</v>
      </c>
      <c r="AH46" s="9">
        <v>38.744</v>
      </c>
      <c r="AI46" s="4">
        <v>55.648000000000003</v>
      </c>
      <c r="AJ46" s="4">
        <v>45.573999999999998</v>
      </c>
      <c r="AK46" s="4">
        <v>30.41</v>
      </c>
      <c r="AL46" s="4">
        <v>95.15</v>
      </c>
      <c r="AM46" s="4">
        <v>86.662000000000006</v>
      </c>
    </row>
    <row r="47" spans="1:39" ht="15" x14ac:dyDescent="0.25">
      <c r="A47" s="46">
        <v>45536</v>
      </c>
      <c r="B47" s="4">
        <v>39.700000000000003</v>
      </c>
      <c r="C47" s="4">
        <v>39.700000000000003</v>
      </c>
      <c r="D47" s="9">
        <v>39.700000000000003</v>
      </c>
      <c r="E47" s="9">
        <v>72.957999999999998</v>
      </c>
      <c r="F47" s="9">
        <v>62.097999999999999</v>
      </c>
      <c r="G47" s="9">
        <v>67.13</v>
      </c>
      <c r="H47" s="9">
        <v>44.594000000000001</v>
      </c>
      <c r="I47" s="9">
        <v>42.604999999999997</v>
      </c>
      <c r="J47" s="9">
        <v>35.162999999999997</v>
      </c>
      <c r="K47" s="9">
        <v>33.097000000000001</v>
      </c>
      <c r="L47" s="9">
        <v>36.988999999999997</v>
      </c>
      <c r="M47" s="9">
        <v>44.491</v>
      </c>
      <c r="N47" s="9">
        <v>59.07</v>
      </c>
      <c r="O47" s="9">
        <v>39.658000000000001</v>
      </c>
      <c r="P47" s="9">
        <v>67.370999999999995</v>
      </c>
      <c r="Q47" s="9">
        <v>42.95</v>
      </c>
      <c r="R47" s="9">
        <v>61.572000000000003</v>
      </c>
      <c r="S47" s="9">
        <v>35.537999999999997</v>
      </c>
      <c r="T47" s="9">
        <v>49.377000000000002</v>
      </c>
      <c r="U47" s="9">
        <v>35.213000000000001</v>
      </c>
      <c r="V47" s="9">
        <v>32.695999999999998</v>
      </c>
      <c r="W47" s="9">
        <v>20.754000000000001</v>
      </c>
      <c r="X47" s="9">
        <v>57.728999999999999</v>
      </c>
      <c r="Y47" s="9">
        <v>36.514000000000003</v>
      </c>
      <c r="Z47" s="9">
        <v>37.848999999999997</v>
      </c>
      <c r="AA47" s="9">
        <v>40.628</v>
      </c>
      <c r="AB47" s="9">
        <v>45.389000000000003</v>
      </c>
      <c r="AC47" s="9">
        <v>48.015999999999998</v>
      </c>
      <c r="AD47" s="9">
        <v>40.325000000000003</v>
      </c>
      <c r="AE47" s="9">
        <v>31.373000000000001</v>
      </c>
      <c r="AF47" s="9">
        <v>41.734000000000002</v>
      </c>
      <c r="AG47" s="9">
        <v>23.19</v>
      </c>
      <c r="AH47" s="9">
        <v>56.34</v>
      </c>
      <c r="AI47" s="4">
        <v>49.085000000000001</v>
      </c>
      <c r="AJ47" s="4">
        <v>36.515999999999998</v>
      </c>
      <c r="AK47" s="4">
        <v>25.858000000000001</v>
      </c>
      <c r="AL47" s="4">
        <v>77.685000000000002</v>
      </c>
      <c r="AM47" s="4">
        <v>43.558</v>
      </c>
    </row>
    <row r="48" spans="1:39" ht="15" x14ac:dyDescent="0.25">
      <c r="A48" s="46">
        <v>45566</v>
      </c>
      <c r="B48" s="4">
        <v>35.39</v>
      </c>
      <c r="C48" s="4">
        <v>45.48</v>
      </c>
      <c r="D48" s="9">
        <v>40.4</v>
      </c>
      <c r="E48" s="9">
        <v>62.152000000000001</v>
      </c>
      <c r="F48" s="9">
        <v>92.049000000000007</v>
      </c>
      <c r="G48" s="9">
        <v>73.305999999999997</v>
      </c>
      <c r="H48" s="9">
        <v>35.371000000000002</v>
      </c>
      <c r="I48" s="9">
        <v>32.625</v>
      </c>
      <c r="J48" s="9">
        <v>33.018000000000001</v>
      </c>
      <c r="K48" s="9">
        <v>50.472999999999999</v>
      </c>
      <c r="L48" s="9">
        <v>31.081</v>
      </c>
      <c r="M48" s="9">
        <v>30.321000000000002</v>
      </c>
      <c r="N48" s="9">
        <v>50.05</v>
      </c>
      <c r="O48" s="9">
        <v>35.247999999999998</v>
      </c>
      <c r="P48" s="9">
        <v>60.39</v>
      </c>
      <c r="Q48" s="9">
        <v>49.878999999999998</v>
      </c>
      <c r="R48" s="9">
        <v>64.667000000000002</v>
      </c>
      <c r="S48" s="9">
        <v>41.51</v>
      </c>
      <c r="T48" s="9">
        <v>39.317</v>
      </c>
      <c r="U48" s="9">
        <v>30.225000000000001</v>
      </c>
      <c r="V48" s="9">
        <v>28.864999999999998</v>
      </c>
      <c r="W48" s="9">
        <v>29.285</v>
      </c>
      <c r="X48" s="9">
        <v>36.726999999999997</v>
      </c>
      <c r="Y48" s="9">
        <v>34.17</v>
      </c>
      <c r="Z48" s="9">
        <v>51.844000000000001</v>
      </c>
      <c r="AA48" s="9">
        <v>64.286000000000001</v>
      </c>
      <c r="AB48" s="9">
        <v>42.186999999999998</v>
      </c>
      <c r="AC48" s="9">
        <v>41.936999999999998</v>
      </c>
      <c r="AD48" s="9">
        <v>39.581000000000003</v>
      </c>
      <c r="AE48" s="9">
        <v>31.456</v>
      </c>
      <c r="AF48" s="9">
        <v>40.110999999999997</v>
      </c>
      <c r="AG48" s="9">
        <v>21.401</v>
      </c>
      <c r="AH48" s="9">
        <v>51.228000000000002</v>
      </c>
      <c r="AI48" s="4">
        <v>61.508000000000003</v>
      </c>
      <c r="AJ48" s="4">
        <v>30.972999999999999</v>
      </c>
      <c r="AK48" s="4">
        <v>26.478999999999999</v>
      </c>
      <c r="AL48" s="4">
        <v>47.956000000000003</v>
      </c>
      <c r="AM48" s="4">
        <v>36.345999999999997</v>
      </c>
    </row>
    <row r="49" spans="1:1005" ht="15" x14ac:dyDescent="0.25">
      <c r="A49" s="46">
        <v>45597</v>
      </c>
      <c r="B49" s="4">
        <v>32.130000000000003</v>
      </c>
      <c r="C49" s="4">
        <v>34.54</v>
      </c>
      <c r="D49" s="9">
        <v>33.1</v>
      </c>
      <c r="E49" s="9">
        <v>50.683999999999997</v>
      </c>
      <c r="F49" s="9">
        <v>53.500999999999998</v>
      </c>
      <c r="G49" s="9">
        <v>50.811</v>
      </c>
      <c r="H49" s="9">
        <v>33.137</v>
      </c>
      <c r="I49" s="9">
        <v>25.373000000000001</v>
      </c>
      <c r="J49" s="9">
        <v>26.454000000000001</v>
      </c>
      <c r="K49" s="9">
        <v>42.47</v>
      </c>
      <c r="L49" s="9">
        <v>28.492999999999999</v>
      </c>
      <c r="M49" s="9">
        <v>25.454000000000001</v>
      </c>
      <c r="N49" s="9">
        <v>38.960999999999999</v>
      </c>
      <c r="O49" s="9">
        <v>32.055</v>
      </c>
      <c r="P49" s="9">
        <v>45.731999999999999</v>
      </c>
      <c r="Q49" s="9">
        <v>38.206000000000003</v>
      </c>
      <c r="R49" s="9">
        <v>45.244</v>
      </c>
      <c r="S49" s="9">
        <v>34.520000000000003</v>
      </c>
      <c r="T49" s="9">
        <v>31.454000000000001</v>
      </c>
      <c r="U49" s="9">
        <v>26.309000000000001</v>
      </c>
      <c r="V49" s="9">
        <v>28.34</v>
      </c>
      <c r="W49" s="9">
        <v>17.988</v>
      </c>
      <c r="X49" s="9">
        <v>25.864999999999998</v>
      </c>
      <c r="Y49" s="9">
        <v>29.677</v>
      </c>
      <c r="Z49" s="9">
        <v>38.868000000000002</v>
      </c>
      <c r="AA49" s="9">
        <v>42.807000000000002</v>
      </c>
      <c r="AB49" s="9">
        <v>31.757000000000001</v>
      </c>
      <c r="AC49" s="9">
        <v>36.270000000000003</v>
      </c>
      <c r="AD49" s="9">
        <v>36.371000000000002</v>
      </c>
      <c r="AE49" s="9">
        <v>30.725000000000001</v>
      </c>
      <c r="AF49" s="9">
        <v>33.28</v>
      </c>
      <c r="AG49" s="9">
        <v>18.091000000000001</v>
      </c>
      <c r="AH49" s="9">
        <v>30.152999999999999</v>
      </c>
      <c r="AI49" s="4">
        <v>37.564</v>
      </c>
      <c r="AJ49" s="4">
        <v>28.850999999999999</v>
      </c>
      <c r="AK49" s="4">
        <v>24.504999999999999</v>
      </c>
      <c r="AL49" s="4">
        <v>32.750999999999998</v>
      </c>
      <c r="AM49" s="4">
        <v>30.901</v>
      </c>
    </row>
    <row r="50" spans="1:1005" ht="15" x14ac:dyDescent="0.25">
      <c r="A50" s="46">
        <v>45627</v>
      </c>
      <c r="B50" s="4">
        <v>28.4</v>
      </c>
      <c r="C50" s="4">
        <v>28.4</v>
      </c>
      <c r="D50" s="9">
        <v>28.4</v>
      </c>
      <c r="E50" s="9">
        <v>44.1</v>
      </c>
      <c r="F50" s="9">
        <v>38.817</v>
      </c>
      <c r="G50" s="9">
        <v>38.987000000000002</v>
      </c>
      <c r="H50" s="9">
        <v>29.908999999999999</v>
      </c>
      <c r="I50" s="9">
        <v>23.213000000000001</v>
      </c>
      <c r="J50" s="9">
        <v>23.834</v>
      </c>
      <c r="K50" s="9">
        <v>30.010999999999999</v>
      </c>
      <c r="L50" s="9">
        <v>26.074999999999999</v>
      </c>
      <c r="M50" s="9">
        <v>23.498999999999999</v>
      </c>
      <c r="N50" s="9">
        <v>33.923000000000002</v>
      </c>
      <c r="O50" s="9">
        <v>27.527999999999999</v>
      </c>
      <c r="P50" s="9">
        <v>41.612000000000002</v>
      </c>
      <c r="Q50" s="9">
        <v>33.872</v>
      </c>
      <c r="R50" s="9">
        <v>37.268000000000001</v>
      </c>
      <c r="S50" s="9">
        <v>32.133000000000003</v>
      </c>
      <c r="T50" s="9">
        <v>29.056000000000001</v>
      </c>
      <c r="U50" s="9">
        <v>23.547999999999998</v>
      </c>
      <c r="V50" s="9">
        <v>24.478999999999999</v>
      </c>
      <c r="W50" s="9">
        <v>15.183</v>
      </c>
      <c r="X50" s="9">
        <v>23.977</v>
      </c>
      <c r="Y50" s="9">
        <v>24.257000000000001</v>
      </c>
      <c r="Z50" s="9">
        <v>29.475000000000001</v>
      </c>
      <c r="AA50" s="9">
        <v>30.634</v>
      </c>
      <c r="AB50" s="9">
        <v>24.939</v>
      </c>
      <c r="AC50" s="9">
        <v>33.253999999999998</v>
      </c>
      <c r="AD50" s="9">
        <v>30.498999999999999</v>
      </c>
      <c r="AE50" s="9">
        <v>26.213999999999999</v>
      </c>
      <c r="AF50" s="9">
        <v>29.861999999999998</v>
      </c>
      <c r="AG50" s="9">
        <v>16.878</v>
      </c>
      <c r="AH50" s="9">
        <v>23.63</v>
      </c>
      <c r="AI50" s="4">
        <v>29.358000000000001</v>
      </c>
      <c r="AJ50" s="4">
        <v>27.233000000000001</v>
      </c>
      <c r="AK50" s="4">
        <v>19.808</v>
      </c>
      <c r="AL50" s="4">
        <v>28.774999999999999</v>
      </c>
      <c r="AM50" s="4">
        <v>29.41</v>
      </c>
    </row>
    <row r="51" spans="1:1005" ht="15" x14ac:dyDescent="0.25">
      <c r="A51" s="46">
        <v>45658</v>
      </c>
      <c r="B51" s="4">
        <v>27</v>
      </c>
      <c r="C51" s="4">
        <v>27</v>
      </c>
      <c r="D51" s="9">
        <v>27</v>
      </c>
      <c r="E51" s="9">
        <v>39.450000000000003</v>
      </c>
      <c r="F51" s="9">
        <v>33.584000000000003</v>
      </c>
      <c r="G51" s="9">
        <v>32.808999999999997</v>
      </c>
      <c r="H51" s="9">
        <v>26.600999999999999</v>
      </c>
      <c r="I51" s="9">
        <v>20.84</v>
      </c>
      <c r="J51" s="9">
        <v>21.358000000000001</v>
      </c>
      <c r="K51" s="9">
        <v>23.734999999999999</v>
      </c>
      <c r="L51" s="9">
        <v>22.844000000000001</v>
      </c>
      <c r="M51" s="9">
        <v>21.398</v>
      </c>
      <c r="N51" s="9">
        <v>30.378</v>
      </c>
      <c r="O51" s="9">
        <v>24.515000000000001</v>
      </c>
      <c r="P51" s="9">
        <v>36.21</v>
      </c>
      <c r="Q51" s="9">
        <v>29.15</v>
      </c>
      <c r="R51" s="9">
        <v>33.420999999999999</v>
      </c>
      <c r="S51" s="9">
        <v>27.617999999999999</v>
      </c>
      <c r="T51" s="9">
        <v>28.064</v>
      </c>
      <c r="U51" s="9">
        <v>21.076000000000001</v>
      </c>
      <c r="V51" s="9">
        <v>21.661999999999999</v>
      </c>
      <c r="W51" s="9">
        <v>13.661</v>
      </c>
      <c r="X51" s="9">
        <v>21.242999999999999</v>
      </c>
      <c r="Y51" s="9">
        <v>24.934000000000001</v>
      </c>
      <c r="Z51" s="9">
        <v>25.494</v>
      </c>
      <c r="AA51" s="9">
        <v>27.405000000000001</v>
      </c>
      <c r="AB51" s="9">
        <v>21.59</v>
      </c>
      <c r="AC51" s="9">
        <v>30.036999999999999</v>
      </c>
      <c r="AD51" s="9">
        <v>26.821000000000002</v>
      </c>
      <c r="AE51" s="9">
        <v>23.297999999999998</v>
      </c>
      <c r="AF51" s="9">
        <v>27.135999999999999</v>
      </c>
      <c r="AG51" s="9">
        <v>15.212999999999999</v>
      </c>
      <c r="AH51" s="9">
        <v>20.707999999999998</v>
      </c>
      <c r="AI51" s="4">
        <v>25.834</v>
      </c>
      <c r="AJ51" s="4">
        <v>25.283000000000001</v>
      </c>
      <c r="AK51" s="4">
        <v>17.120999999999999</v>
      </c>
      <c r="AL51" s="4">
        <v>25.754000000000001</v>
      </c>
      <c r="AM51" s="4">
        <v>28.469000000000001</v>
      </c>
    </row>
    <row r="52" spans="1:1005" ht="15" x14ac:dyDescent="0.25">
      <c r="A52" s="46">
        <v>45689</v>
      </c>
      <c r="B52" s="4">
        <v>25</v>
      </c>
      <c r="C52" s="4">
        <v>25</v>
      </c>
      <c r="D52" s="9">
        <v>25</v>
      </c>
      <c r="E52" s="9">
        <v>32.817999999999998</v>
      </c>
      <c r="F52" s="9">
        <v>43.000999999999998</v>
      </c>
      <c r="G52" s="9">
        <v>30.036000000000001</v>
      </c>
      <c r="H52" s="9">
        <v>21.815000000000001</v>
      </c>
      <c r="I52" s="9">
        <v>17.155999999999999</v>
      </c>
      <c r="J52" s="9">
        <v>18.172999999999998</v>
      </c>
      <c r="K52" s="9">
        <v>20.562000000000001</v>
      </c>
      <c r="L52" s="9">
        <v>19.567</v>
      </c>
      <c r="M52" s="9">
        <v>19.611999999999998</v>
      </c>
      <c r="N52" s="9">
        <v>24.774000000000001</v>
      </c>
      <c r="O52" s="9">
        <v>24.501000000000001</v>
      </c>
      <c r="P52" s="9">
        <v>32.265000000000001</v>
      </c>
      <c r="Q52" s="9">
        <v>23.768999999999998</v>
      </c>
      <c r="R52" s="9">
        <v>28.702999999999999</v>
      </c>
      <c r="S52" s="9">
        <v>26.638000000000002</v>
      </c>
      <c r="T52" s="9">
        <v>27.87</v>
      </c>
      <c r="U52" s="9">
        <v>20.677</v>
      </c>
      <c r="V52" s="9">
        <v>17.759</v>
      </c>
      <c r="W52" s="9">
        <v>16.716999999999999</v>
      </c>
      <c r="X52" s="9">
        <v>17.574000000000002</v>
      </c>
      <c r="Y52" s="9">
        <v>21.318999999999999</v>
      </c>
      <c r="Z52" s="9">
        <v>20.58</v>
      </c>
      <c r="AA52" s="9">
        <v>25.09</v>
      </c>
      <c r="AB52" s="9">
        <v>17.634</v>
      </c>
      <c r="AC52" s="9">
        <v>25.689</v>
      </c>
      <c r="AD52" s="9">
        <v>21.956</v>
      </c>
      <c r="AE52" s="9">
        <v>19.082999999999998</v>
      </c>
      <c r="AF52" s="9">
        <v>22.43</v>
      </c>
      <c r="AG52" s="9">
        <v>12.638</v>
      </c>
      <c r="AH52" s="9">
        <v>19.802</v>
      </c>
      <c r="AI52" s="4">
        <v>25.251000000000001</v>
      </c>
      <c r="AJ52" s="4">
        <v>20.95</v>
      </c>
      <c r="AK52" s="4">
        <v>14.308</v>
      </c>
      <c r="AL52" s="4">
        <v>21.619</v>
      </c>
      <c r="AM52" s="4">
        <v>21.899000000000001</v>
      </c>
    </row>
    <row r="53" spans="1:1005" ht="15" x14ac:dyDescent="0.25">
      <c r="A53" s="46">
        <v>45717</v>
      </c>
      <c r="B53" s="4">
        <v>40.799999999999997</v>
      </c>
      <c r="C53" s="4">
        <v>40.799999999999997</v>
      </c>
      <c r="D53" s="9">
        <v>40.799999999999997</v>
      </c>
      <c r="E53" s="9">
        <v>48.722000000000001</v>
      </c>
      <c r="F53" s="9">
        <v>79.162999999999997</v>
      </c>
      <c r="G53" s="9">
        <v>35.5</v>
      </c>
      <c r="H53" s="9">
        <v>31.085000000000001</v>
      </c>
      <c r="I53" s="9">
        <v>47.005000000000003</v>
      </c>
      <c r="J53" s="9">
        <v>29.378</v>
      </c>
      <c r="K53" s="9">
        <v>29.98</v>
      </c>
      <c r="L53" s="9">
        <v>31.347999999999999</v>
      </c>
      <c r="M53" s="9">
        <v>35.387999999999998</v>
      </c>
      <c r="N53" s="9">
        <v>44.843000000000004</v>
      </c>
      <c r="O53" s="9">
        <v>54.57</v>
      </c>
      <c r="P53" s="9">
        <v>43.585000000000001</v>
      </c>
      <c r="Q53" s="9">
        <v>45.332000000000001</v>
      </c>
      <c r="R53" s="9">
        <v>44.412999999999997</v>
      </c>
      <c r="S53" s="9">
        <v>37.468000000000004</v>
      </c>
      <c r="T53" s="9">
        <v>32.343000000000004</v>
      </c>
      <c r="U53" s="9">
        <v>32.415999999999997</v>
      </c>
      <c r="V53" s="9">
        <v>21.931999999999999</v>
      </c>
      <c r="W53" s="9">
        <v>27.457999999999998</v>
      </c>
      <c r="X53" s="9">
        <v>49.293999999999997</v>
      </c>
      <c r="Y53" s="9">
        <v>25.562999999999999</v>
      </c>
      <c r="Z53" s="9">
        <v>28.922000000000001</v>
      </c>
      <c r="AA53" s="9">
        <v>64.063999999999993</v>
      </c>
      <c r="AB53" s="9">
        <v>18.187999999999999</v>
      </c>
      <c r="AC53" s="9">
        <v>49.704999999999998</v>
      </c>
      <c r="AD53" s="9">
        <v>26.024999999999999</v>
      </c>
      <c r="AE53" s="9">
        <v>34.179000000000002</v>
      </c>
      <c r="AF53" s="9">
        <v>42.448</v>
      </c>
      <c r="AG53" s="9">
        <v>20.314</v>
      </c>
      <c r="AH53" s="9">
        <v>22.736000000000001</v>
      </c>
      <c r="AI53" s="4">
        <v>45.709000000000003</v>
      </c>
      <c r="AJ53" s="4">
        <v>23.643000000000001</v>
      </c>
      <c r="AK53" s="4">
        <v>25.289000000000001</v>
      </c>
      <c r="AL53" s="4">
        <v>34.832999999999998</v>
      </c>
      <c r="AM53" s="4">
        <v>22.311</v>
      </c>
    </row>
    <row r="54" spans="1:1005" ht="15" x14ac:dyDescent="0.25">
      <c r="A54" s="46">
        <v>45748</v>
      </c>
      <c r="B54" s="4">
        <v>88.7</v>
      </c>
      <c r="C54" s="4">
        <v>88.7</v>
      </c>
      <c r="D54" s="9">
        <v>88.7</v>
      </c>
      <c r="E54" s="9">
        <v>109.709</v>
      </c>
      <c r="F54" s="9">
        <v>136.94300000000001</v>
      </c>
      <c r="G54" s="9">
        <v>100.605</v>
      </c>
      <c r="H54" s="9">
        <v>72.144000000000005</v>
      </c>
      <c r="I54" s="9">
        <v>117.23</v>
      </c>
      <c r="J54" s="9">
        <v>65.216999999999999</v>
      </c>
      <c r="K54" s="9">
        <v>58.146000000000001</v>
      </c>
      <c r="L54" s="9">
        <v>79.775000000000006</v>
      </c>
      <c r="M54" s="9">
        <v>103.69499999999999</v>
      </c>
      <c r="N54" s="9">
        <v>86.703000000000003</v>
      </c>
      <c r="O54" s="9">
        <v>67.747</v>
      </c>
      <c r="P54" s="9">
        <v>98.840999999999994</v>
      </c>
      <c r="Q54" s="9">
        <v>94.424999999999997</v>
      </c>
      <c r="R54" s="9">
        <v>68.87</v>
      </c>
      <c r="S54" s="9">
        <v>50.923000000000002</v>
      </c>
      <c r="T54" s="9">
        <v>81.742999999999995</v>
      </c>
      <c r="U54" s="9">
        <v>66.177999999999997</v>
      </c>
      <c r="V54" s="9">
        <v>57.531999999999996</v>
      </c>
      <c r="W54" s="9">
        <v>55.607999999999997</v>
      </c>
      <c r="X54" s="9">
        <v>103.029</v>
      </c>
      <c r="Y54" s="9">
        <v>67.366</v>
      </c>
      <c r="Z54" s="9">
        <v>92.84</v>
      </c>
      <c r="AA54" s="9">
        <v>92.558999999999997</v>
      </c>
      <c r="AB54" s="9">
        <v>59.92</v>
      </c>
      <c r="AC54" s="9">
        <v>83.194999999999993</v>
      </c>
      <c r="AD54" s="9">
        <v>65.522000000000006</v>
      </c>
      <c r="AE54" s="9">
        <v>78.367999999999995</v>
      </c>
      <c r="AF54" s="9">
        <v>92.075000000000003</v>
      </c>
      <c r="AG54" s="9">
        <v>46.738</v>
      </c>
      <c r="AH54" s="9">
        <v>56.311</v>
      </c>
      <c r="AI54" s="4">
        <v>84.417000000000002</v>
      </c>
      <c r="AJ54" s="4">
        <v>52.738</v>
      </c>
      <c r="AK54" s="4">
        <v>45.726999999999997</v>
      </c>
      <c r="AL54" s="4">
        <v>42.198999999999998</v>
      </c>
      <c r="AM54" s="4">
        <v>48.054000000000002</v>
      </c>
    </row>
    <row r="55" spans="1:1005" ht="15" x14ac:dyDescent="0.25">
      <c r="A55" s="46">
        <v>45778</v>
      </c>
      <c r="B55" s="4">
        <v>219.8</v>
      </c>
      <c r="C55" s="4">
        <v>219.8</v>
      </c>
      <c r="D55" s="9">
        <v>219.8</v>
      </c>
      <c r="E55" s="9">
        <v>417.88499999999999</v>
      </c>
      <c r="F55" s="9">
        <v>352.25299999999999</v>
      </c>
      <c r="G55" s="9">
        <v>330.10199999999998</v>
      </c>
      <c r="H55" s="9">
        <v>152.97499999999999</v>
      </c>
      <c r="I55" s="9">
        <v>196.34100000000001</v>
      </c>
      <c r="J55" s="9">
        <v>126.66200000000001</v>
      </c>
      <c r="K55" s="9">
        <v>175.703</v>
      </c>
      <c r="L55" s="9">
        <v>212.05799999999999</v>
      </c>
      <c r="M55" s="9">
        <v>297.33499999999998</v>
      </c>
      <c r="N55" s="9">
        <v>229.916</v>
      </c>
      <c r="O55" s="9">
        <v>213.00700000000001</v>
      </c>
      <c r="P55" s="9">
        <v>370.03399999999999</v>
      </c>
      <c r="Q55" s="9">
        <v>346.09300000000002</v>
      </c>
      <c r="R55" s="9">
        <v>213.517</v>
      </c>
      <c r="S55" s="9">
        <v>226.018</v>
      </c>
      <c r="T55" s="9">
        <v>241.29400000000001</v>
      </c>
      <c r="U55" s="9">
        <v>265.21199999999999</v>
      </c>
      <c r="V55" s="9">
        <v>78.040000000000006</v>
      </c>
      <c r="W55" s="9">
        <v>158.62100000000001</v>
      </c>
      <c r="X55" s="9">
        <v>225.95599999999999</v>
      </c>
      <c r="Y55" s="9">
        <v>265.81099999999998</v>
      </c>
      <c r="Z55" s="9">
        <v>223.61500000000001</v>
      </c>
      <c r="AA55" s="9">
        <v>242.57</v>
      </c>
      <c r="AB55" s="9">
        <v>272.68299999999999</v>
      </c>
      <c r="AC55" s="9">
        <v>294.01299999999998</v>
      </c>
      <c r="AD55" s="9">
        <v>122.366</v>
      </c>
      <c r="AE55" s="9">
        <v>168.06299999999999</v>
      </c>
      <c r="AF55" s="9">
        <v>132.07599999999999</v>
      </c>
      <c r="AG55" s="9">
        <v>113.57</v>
      </c>
      <c r="AH55" s="9">
        <v>244.029</v>
      </c>
      <c r="AI55" s="4">
        <v>200.04900000000001</v>
      </c>
      <c r="AJ55" s="4">
        <v>113.15300000000001</v>
      </c>
      <c r="AK55" s="4">
        <v>163.40700000000001</v>
      </c>
      <c r="AL55" s="4">
        <v>150.05699999999999</v>
      </c>
      <c r="AM55" s="4">
        <v>480.815</v>
      </c>
    </row>
    <row r="56" spans="1:1005" ht="15" x14ac:dyDescent="0.25">
      <c r="A56" s="46">
        <v>45809</v>
      </c>
      <c r="B56" s="4">
        <v>279.89999999999998</v>
      </c>
      <c r="C56" s="4">
        <v>279.89999999999998</v>
      </c>
      <c r="D56" s="9">
        <v>279.89999999999998</v>
      </c>
      <c r="E56" s="9">
        <v>427.02199999999999</v>
      </c>
      <c r="F56" s="9">
        <v>425.245</v>
      </c>
      <c r="G56" s="9">
        <v>304.64800000000002</v>
      </c>
      <c r="H56" s="9">
        <v>188.29400000000001</v>
      </c>
      <c r="I56" s="9">
        <v>159.81800000000001</v>
      </c>
      <c r="J56" s="9">
        <v>189.70699999999999</v>
      </c>
      <c r="K56" s="9">
        <v>297.02999999999997</v>
      </c>
      <c r="L56" s="9">
        <v>185.923</v>
      </c>
      <c r="M56" s="9">
        <v>435.65</v>
      </c>
      <c r="N56" s="9">
        <v>237.28899999999999</v>
      </c>
      <c r="O56" s="9">
        <v>575.72400000000005</v>
      </c>
      <c r="P56" s="9">
        <v>328.97500000000002</v>
      </c>
      <c r="Q56" s="9">
        <v>548.43899999999996</v>
      </c>
      <c r="R56" s="9">
        <v>217.929</v>
      </c>
      <c r="S56" s="9">
        <v>374.66</v>
      </c>
      <c r="T56" s="9">
        <v>174.42599999999999</v>
      </c>
      <c r="U56" s="9">
        <v>213.62100000000001</v>
      </c>
      <c r="V56" s="9">
        <v>58.52</v>
      </c>
      <c r="W56" s="9">
        <v>234.87200000000001</v>
      </c>
      <c r="X56" s="9">
        <v>153.94300000000001</v>
      </c>
      <c r="Y56" s="9">
        <v>302.98599999999999</v>
      </c>
      <c r="Z56" s="9">
        <v>211.17699999999999</v>
      </c>
      <c r="AA56" s="9">
        <v>196.01599999999999</v>
      </c>
      <c r="AB56" s="9">
        <v>520.63599999999997</v>
      </c>
      <c r="AC56" s="9">
        <v>293.57299999999998</v>
      </c>
      <c r="AD56" s="9">
        <v>270.96699999999998</v>
      </c>
      <c r="AE56" s="9">
        <v>459.94200000000001</v>
      </c>
      <c r="AF56" s="9">
        <v>55.415999999999997</v>
      </c>
      <c r="AG56" s="9">
        <v>154.899</v>
      </c>
      <c r="AH56" s="9">
        <v>358.10700000000003</v>
      </c>
      <c r="AI56" s="4">
        <v>349.18</v>
      </c>
      <c r="AJ56" s="4">
        <v>123.36</v>
      </c>
      <c r="AK56" s="4">
        <v>315.30099999999999</v>
      </c>
      <c r="AL56" s="4">
        <v>396.55200000000002</v>
      </c>
      <c r="AM56" s="4">
        <v>740.74699999999996</v>
      </c>
    </row>
    <row r="57" spans="1:1005" ht="15" x14ac:dyDescent="0.25">
      <c r="A57" s="46">
        <v>45839</v>
      </c>
      <c r="B57" s="4">
        <v>101.7</v>
      </c>
      <c r="C57" s="4">
        <v>101.7</v>
      </c>
      <c r="D57" s="9">
        <v>101.7</v>
      </c>
      <c r="E57" s="9">
        <v>135.762</v>
      </c>
      <c r="F57" s="9">
        <v>177.31</v>
      </c>
      <c r="G57" s="9">
        <v>103.971</v>
      </c>
      <c r="H57" s="9">
        <v>76.962000000000003</v>
      </c>
      <c r="I57" s="9">
        <v>68.632999999999996</v>
      </c>
      <c r="J57" s="9">
        <v>77.082999999999998</v>
      </c>
      <c r="K57" s="9">
        <v>140.24799999999999</v>
      </c>
      <c r="L57" s="9">
        <v>72.415999999999997</v>
      </c>
      <c r="M57" s="9">
        <v>205.46299999999999</v>
      </c>
      <c r="N57" s="9">
        <v>76.049000000000007</v>
      </c>
      <c r="O57" s="9">
        <v>525.06200000000001</v>
      </c>
      <c r="P57" s="9">
        <v>132.411</v>
      </c>
      <c r="Q57" s="9">
        <v>199.256</v>
      </c>
      <c r="R57" s="9">
        <v>106.063</v>
      </c>
      <c r="S57" s="9">
        <v>230.31</v>
      </c>
      <c r="T57" s="9">
        <v>54.652000000000001</v>
      </c>
      <c r="U57" s="9">
        <v>62.732999999999997</v>
      </c>
      <c r="V57" s="9">
        <v>23.83</v>
      </c>
      <c r="W57" s="9">
        <v>68.528000000000006</v>
      </c>
      <c r="X57" s="9">
        <v>57.334000000000003</v>
      </c>
      <c r="Y57" s="9">
        <v>122.565</v>
      </c>
      <c r="Z57" s="9">
        <v>79.869</v>
      </c>
      <c r="AA57" s="9">
        <v>70.513000000000005</v>
      </c>
      <c r="AB57" s="9">
        <v>232.22900000000001</v>
      </c>
      <c r="AC57" s="9">
        <v>152.55099999999999</v>
      </c>
      <c r="AD57" s="9">
        <v>82.105999999999995</v>
      </c>
      <c r="AE57" s="9">
        <v>227.29</v>
      </c>
      <c r="AF57" s="9">
        <v>27.495999999999999</v>
      </c>
      <c r="AG57" s="9">
        <v>54.972000000000001</v>
      </c>
      <c r="AH57" s="9">
        <v>112.131</v>
      </c>
      <c r="AI57" s="4">
        <v>107.274</v>
      </c>
      <c r="AJ57" s="4">
        <v>47.968000000000004</v>
      </c>
      <c r="AK57" s="4">
        <v>182.67400000000001</v>
      </c>
      <c r="AL57" s="4">
        <v>228.233</v>
      </c>
      <c r="AM57" s="4">
        <v>349.25700000000001</v>
      </c>
    </row>
    <row r="58" spans="1:1005" ht="15" x14ac:dyDescent="0.25">
      <c r="A58" s="46">
        <v>45870</v>
      </c>
      <c r="B58" s="4">
        <v>61.5</v>
      </c>
      <c r="C58" s="4">
        <v>61.5</v>
      </c>
      <c r="D58" s="9">
        <v>61.5</v>
      </c>
      <c r="E58" s="9">
        <v>62.796999999999997</v>
      </c>
      <c r="F58" s="9">
        <v>68.465999999999994</v>
      </c>
      <c r="G58" s="9">
        <v>57.286999999999999</v>
      </c>
      <c r="H58" s="9">
        <v>43.94</v>
      </c>
      <c r="I58" s="9">
        <v>51.262999999999998</v>
      </c>
      <c r="J58" s="9">
        <v>40.383000000000003</v>
      </c>
      <c r="K58" s="9">
        <v>59.183</v>
      </c>
      <c r="L58" s="9">
        <v>54.777999999999999</v>
      </c>
      <c r="M58" s="9">
        <v>70.152000000000001</v>
      </c>
      <c r="N58" s="9">
        <v>43.588000000000001</v>
      </c>
      <c r="O58" s="9">
        <v>142.251</v>
      </c>
      <c r="P58" s="9">
        <v>55.533999999999999</v>
      </c>
      <c r="Q58" s="9">
        <v>85.078999999999994</v>
      </c>
      <c r="R58" s="9">
        <v>50.625</v>
      </c>
      <c r="S58" s="9">
        <v>89.668999999999997</v>
      </c>
      <c r="T58" s="9">
        <v>43.393000000000001</v>
      </c>
      <c r="U58" s="9">
        <v>47.679000000000002</v>
      </c>
      <c r="V58" s="9">
        <v>18.981000000000002</v>
      </c>
      <c r="W58" s="9">
        <v>40.011000000000003</v>
      </c>
      <c r="X58" s="9">
        <v>35.881</v>
      </c>
      <c r="Y58" s="9">
        <v>57.252000000000002</v>
      </c>
      <c r="Z58" s="9">
        <v>54.838999999999999</v>
      </c>
      <c r="AA58" s="9">
        <v>48.85</v>
      </c>
      <c r="AB58" s="9">
        <v>81.036000000000001</v>
      </c>
      <c r="AC58" s="9">
        <v>57.664999999999999</v>
      </c>
      <c r="AD58" s="9">
        <v>48.043999999999997</v>
      </c>
      <c r="AE58" s="9">
        <v>69.724999999999994</v>
      </c>
      <c r="AF58" s="9">
        <v>26.1</v>
      </c>
      <c r="AG58" s="9">
        <v>38.567999999999998</v>
      </c>
      <c r="AH58" s="9">
        <v>55.555999999999997</v>
      </c>
      <c r="AI58" s="4">
        <v>45.338999999999999</v>
      </c>
      <c r="AJ58" s="4">
        <v>30.599</v>
      </c>
      <c r="AK58" s="4">
        <v>95.007999999999996</v>
      </c>
      <c r="AL58" s="4">
        <v>86.415999999999997</v>
      </c>
      <c r="AM58" s="4">
        <v>130.80199999999999</v>
      </c>
    </row>
    <row r="59" spans="1:1005" ht="15" x14ac:dyDescent="0.25">
      <c r="A59" s="46">
        <v>45901</v>
      </c>
      <c r="B59" s="4">
        <v>39.700000000000003</v>
      </c>
      <c r="C59" s="4">
        <v>39.700000000000003</v>
      </c>
      <c r="D59" s="9">
        <v>39.700000000000003</v>
      </c>
      <c r="E59" s="9">
        <v>62.039000000000001</v>
      </c>
      <c r="F59" s="9">
        <v>66.997</v>
      </c>
      <c r="G59" s="9">
        <v>44.716999999999999</v>
      </c>
      <c r="H59" s="9">
        <v>42.66</v>
      </c>
      <c r="I59" s="9">
        <v>35.222999999999999</v>
      </c>
      <c r="J59" s="9">
        <v>33.171999999999997</v>
      </c>
      <c r="K59" s="9">
        <v>36.927</v>
      </c>
      <c r="L59" s="9">
        <v>45.609000000000002</v>
      </c>
      <c r="M59" s="9">
        <v>58.953000000000003</v>
      </c>
      <c r="N59" s="9">
        <v>39.625</v>
      </c>
      <c r="O59" s="9">
        <v>67.289000000000001</v>
      </c>
      <c r="P59" s="9">
        <v>42.976999999999997</v>
      </c>
      <c r="Q59" s="9">
        <v>61.508000000000003</v>
      </c>
      <c r="R59" s="9">
        <v>35.469000000000001</v>
      </c>
      <c r="S59" s="9">
        <v>49.457999999999998</v>
      </c>
      <c r="T59" s="9">
        <v>35.869999999999997</v>
      </c>
      <c r="U59" s="9">
        <v>32.664999999999999</v>
      </c>
      <c r="V59" s="9">
        <v>20.741</v>
      </c>
      <c r="W59" s="9">
        <v>57.621000000000002</v>
      </c>
      <c r="X59" s="9">
        <v>35.917000000000002</v>
      </c>
      <c r="Y59" s="9">
        <v>37.761000000000003</v>
      </c>
      <c r="Z59" s="9">
        <v>40.491</v>
      </c>
      <c r="AA59" s="9">
        <v>45.356000000000002</v>
      </c>
      <c r="AB59" s="9">
        <v>48.360999999999997</v>
      </c>
      <c r="AC59" s="9">
        <v>40.316000000000003</v>
      </c>
      <c r="AD59" s="9">
        <v>31.32</v>
      </c>
      <c r="AE59" s="9">
        <v>41.871000000000002</v>
      </c>
      <c r="AF59" s="9">
        <v>23.22</v>
      </c>
      <c r="AG59" s="9">
        <v>56.26</v>
      </c>
      <c r="AH59" s="9">
        <v>49.1</v>
      </c>
      <c r="AI59" s="4">
        <v>36.414000000000001</v>
      </c>
      <c r="AJ59" s="4">
        <v>25.861000000000001</v>
      </c>
      <c r="AK59" s="4">
        <v>77.706999999999994</v>
      </c>
      <c r="AL59" s="4">
        <v>43.47</v>
      </c>
      <c r="AM59" s="4">
        <v>73.927999999999997</v>
      </c>
    </row>
    <row r="60" spans="1:1005" ht="15" x14ac:dyDescent="0.25">
      <c r="A60" s="46">
        <v>45931</v>
      </c>
      <c r="B60" s="4">
        <v>35.39</v>
      </c>
      <c r="C60" s="4">
        <v>45.48</v>
      </c>
      <c r="D60" s="9">
        <v>40.4</v>
      </c>
      <c r="E60" s="9">
        <v>92.037999999999997</v>
      </c>
      <c r="F60" s="9">
        <v>73.23</v>
      </c>
      <c r="G60" s="9">
        <v>35.527000000000001</v>
      </c>
      <c r="H60" s="9">
        <v>33.067</v>
      </c>
      <c r="I60" s="9">
        <v>33.103000000000002</v>
      </c>
      <c r="J60" s="9">
        <v>50.6</v>
      </c>
      <c r="K60" s="9">
        <v>31.073</v>
      </c>
      <c r="L60" s="9">
        <v>30.524000000000001</v>
      </c>
      <c r="M60" s="9">
        <v>49.984999999999999</v>
      </c>
      <c r="N60" s="9">
        <v>35.265999999999998</v>
      </c>
      <c r="O60" s="9">
        <v>60.359000000000002</v>
      </c>
      <c r="P60" s="9">
        <v>50.167999999999999</v>
      </c>
      <c r="Q60" s="9">
        <v>64.653999999999996</v>
      </c>
      <c r="R60" s="9">
        <v>41.494999999999997</v>
      </c>
      <c r="S60" s="9">
        <v>39.445</v>
      </c>
      <c r="T60" s="9">
        <v>30.584</v>
      </c>
      <c r="U60" s="9">
        <v>28.876999999999999</v>
      </c>
      <c r="V60" s="9">
        <v>29.315999999999999</v>
      </c>
      <c r="W60" s="9">
        <v>36.674999999999997</v>
      </c>
      <c r="X60" s="9">
        <v>34.700000000000003</v>
      </c>
      <c r="Y60" s="9">
        <v>51.808</v>
      </c>
      <c r="Z60" s="9">
        <v>64.19</v>
      </c>
      <c r="AA60" s="9">
        <v>42.201000000000001</v>
      </c>
      <c r="AB60" s="9">
        <v>42.072000000000003</v>
      </c>
      <c r="AC60" s="9">
        <v>39.622</v>
      </c>
      <c r="AD60" s="9">
        <v>31.445</v>
      </c>
      <c r="AE60" s="9">
        <v>40.293999999999997</v>
      </c>
      <c r="AF60" s="9">
        <v>21.605</v>
      </c>
      <c r="AG60" s="9">
        <v>51.207000000000001</v>
      </c>
      <c r="AH60" s="9">
        <v>61.567</v>
      </c>
      <c r="AI60" s="4">
        <v>30.922999999999998</v>
      </c>
      <c r="AJ60" s="4">
        <v>26.341999999999999</v>
      </c>
      <c r="AK60" s="4">
        <v>48.033000000000001</v>
      </c>
      <c r="AL60" s="4">
        <v>36.311</v>
      </c>
      <c r="AM60" s="4">
        <v>62.503</v>
      </c>
    </row>
    <row r="61" spans="1:1005" ht="15" x14ac:dyDescent="0.25">
      <c r="A61" s="46">
        <v>45962</v>
      </c>
      <c r="B61" s="4">
        <v>32.130000000000003</v>
      </c>
      <c r="C61" s="4">
        <v>34.54</v>
      </c>
      <c r="D61" s="9">
        <v>33.1</v>
      </c>
      <c r="E61" s="9">
        <v>53.502000000000002</v>
      </c>
      <c r="F61" s="9">
        <v>50.747999999999998</v>
      </c>
      <c r="G61" s="9">
        <v>33.283999999999999</v>
      </c>
      <c r="H61" s="9">
        <v>25.513999999999999</v>
      </c>
      <c r="I61" s="9">
        <v>26.532</v>
      </c>
      <c r="J61" s="9">
        <v>42.576999999999998</v>
      </c>
      <c r="K61" s="9">
        <v>28.498999999999999</v>
      </c>
      <c r="L61" s="9">
        <v>25.518000000000001</v>
      </c>
      <c r="M61" s="9">
        <v>38.911999999999999</v>
      </c>
      <c r="N61" s="9">
        <v>32.076000000000001</v>
      </c>
      <c r="O61" s="9">
        <v>45.71</v>
      </c>
      <c r="P61" s="9">
        <v>38.36</v>
      </c>
      <c r="Q61" s="9">
        <v>45.246000000000002</v>
      </c>
      <c r="R61" s="9">
        <v>34.512</v>
      </c>
      <c r="S61" s="9">
        <v>31.561</v>
      </c>
      <c r="T61" s="9">
        <v>26.66</v>
      </c>
      <c r="U61" s="9">
        <v>28.36</v>
      </c>
      <c r="V61" s="9">
        <v>18.03</v>
      </c>
      <c r="W61" s="9">
        <v>25.832000000000001</v>
      </c>
      <c r="X61" s="9">
        <v>29.797000000000001</v>
      </c>
      <c r="Y61" s="9">
        <v>38.844999999999999</v>
      </c>
      <c r="Z61" s="9">
        <v>42.735999999999997</v>
      </c>
      <c r="AA61" s="9">
        <v>31.774000000000001</v>
      </c>
      <c r="AB61" s="9">
        <v>36.494</v>
      </c>
      <c r="AC61" s="9">
        <v>36.412999999999997</v>
      </c>
      <c r="AD61" s="9">
        <v>30.733000000000001</v>
      </c>
      <c r="AE61" s="9">
        <v>33.44</v>
      </c>
      <c r="AF61" s="9">
        <v>18.21</v>
      </c>
      <c r="AG61" s="9">
        <v>30.146000000000001</v>
      </c>
      <c r="AH61" s="9">
        <v>37.619999999999997</v>
      </c>
      <c r="AI61" s="4">
        <v>28.821000000000002</v>
      </c>
      <c r="AJ61" s="4">
        <v>24.646000000000001</v>
      </c>
      <c r="AK61" s="4">
        <v>32.798999999999999</v>
      </c>
      <c r="AL61" s="4">
        <v>30.878</v>
      </c>
      <c r="AM61" s="4">
        <v>50.933</v>
      </c>
    </row>
    <row r="62" spans="1:1005" ht="15" x14ac:dyDescent="0.25">
      <c r="A62" s="46">
        <v>45992</v>
      </c>
      <c r="B62" s="4">
        <v>28.4</v>
      </c>
      <c r="C62" s="4">
        <v>28.4</v>
      </c>
      <c r="D62" s="9">
        <v>28.4</v>
      </c>
      <c r="E62" s="9">
        <v>38.814</v>
      </c>
      <c r="F62" s="9">
        <v>38.927</v>
      </c>
      <c r="G62" s="9">
        <v>30.042999999999999</v>
      </c>
      <c r="H62" s="9">
        <v>23.308</v>
      </c>
      <c r="I62" s="9">
        <v>23.925000000000001</v>
      </c>
      <c r="J62" s="9">
        <v>30.114999999999998</v>
      </c>
      <c r="K62" s="9">
        <v>26.082000000000001</v>
      </c>
      <c r="L62" s="9">
        <v>23.553000000000001</v>
      </c>
      <c r="M62" s="9">
        <v>33.869999999999997</v>
      </c>
      <c r="N62" s="9">
        <v>27.545000000000002</v>
      </c>
      <c r="O62" s="9">
        <v>41.585000000000001</v>
      </c>
      <c r="P62" s="9">
        <v>34.15</v>
      </c>
      <c r="Q62" s="9">
        <v>37.268000000000001</v>
      </c>
      <c r="R62" s="9">
        <v>32.127000000000002</v>
      </c>
      <c r="S62" s="9">
        <v>29.166</v>
      </c>
      <c r="T62" s="9">
        <v>23.834</v>
      </c>
      <c r="U62" s="9">
        <v>24.504000000000001</v>
      </c>
      <c r="V62" s="9">
        <v>15.225</v>
      </c>
      <c r="W62" s="9">
        <v>23.946000000000002</v>
      </c>
      <c r="X62" s="9">
        <v>24.39</v>
      </c>
      <c r="Y62" s="9">
        <v>29.452000000000002</v>
      </c>
      <c r="Z62" s="9">
        <v>30.568999999999999</v>
      </c>
      <c r="AA62" s="9">
        <v>24.962</v>
      </c>
      <c r="AB62" s="9">
        <v>33.374000000000002</v>
      </c>
      <c r="AC62" s="9">
        <v>30.533999999999999</v>
      </c>
      <c r="AD62" s="9">
        <v>26.22</v>
      </c>
      <c r="AE62" s="9">
        <v>30.02</v>
      </c>
      <c r="AF62" s="9">
        <v>16.972999999999999</v>
      </c>
      <c r="AG62" s="9">
        <v>23.619</v>
      </c>
      <c r="AH62" s="9">
        <v>29.402000000000001</v>
      </c>
      <c r="AI62" s="4">
        <v>27.202000000000002</v>
      </c>
      <c r="AJ62" s="4">
        <v>19.911000000000001</v>
      </c>
      <c r="AK62" s="4">
        <v>28.835000000000001</v>
      </c>
      <c r="AL62" s="4">
        <v>29.387</v>
      </c>
      <c r="AM62" s="4">
        <v>44.198</v>
      </c>
    </row>
    <row r="63" spans="1:1005" ht="15" x14ac:dyDescent="0.25">
      <c r="A63" s="46">
        <v>46023</v>
      </c>
      <c r="B63" s="4">
        <v>27</v>
      </c>
      <c r="C63" s="4">
        <v>27</v>
      </c>
      <c r="D63" s="9">
        <v>27</v>
      </c>
      <c r="E63" s="9">
        <v>33.585999999999999</v>
      </c>
      <c r="F63" s="9">
        <v>32.762</v>
      </c>
      <c r="G63" s="9">
        <v>26.731000000000002</v>
      </c>
      <c r="H63" s="9">
        <v>20.917999999999999</v>
      </c>
      <c r="I63" s="9">
        <v>21.443000000000001</v>
      </c>
      <c r="J63" s="9">
        <v>23.835000000000001</v>
      </c>
      <c r="K63" s="9">
        <v>22.853000000000002</v>
      </c>
      <c r="L63" s="9">
        <v>21.425999999999998</v>
      </c>
      <c r="M63" s="9">
        <v>30.335000000000001</v>
      </c>
      <c r="N63" s="9">
        <v>24.536000000000001</v>
      </c>
      <c r="O63" s="9">
        <v>36.194000000000003</v>
      </c>
      <c r="P63" s="9">
        <v>29.286999999999999</v>
      </c>
      <c r="Q63" s="9">
        <v>33.426000000000002</v>
      </c>
      <c r="R63" s="9">
        <v>27.617000000000001</v>
      </c>
      <c r="S63" s="9">
        <v>28.173999999999999</v>
      </c>
      <c r="T63" s="9">
        <v>21.331</v>
      </c>
      <c r="U63" s="9">
        <v>21.684999999999999</v>
      </c>
      <c r="V63" s="9">
        <v>13.701000000000001</v>
      </c>
      <c r="W63" s="9">
        <v>21.215</v>
      </c>
      <c r="X63" s="9">
        <v>24.974</v>
      </c>
      <c r="Y63" s="9">
        <v>25.475999999999999</v>
      </c>
      <c r="Z63" s="9">
        <v>27.35</v>
      </c>
      <c r="AA63" s="9">
        <v>21.614000000000001</v>
      </c>
      <c r="AB63" s="9">
        <v>30.149000000000001</v>
      </c>
      <c r="AC63" s="9">
        <v>26.858000000000001</v>
      </c>
      <c r="AD63" s="9">
        <v>23.305</v>
      </c>
      <c r="AE63" s="9">
        <v>27.288</v>
      </c>
      <c r="AF63" s="9">
        <v>15.291</v>
      </c>
      <c r="AG63" s="9">
        <v>20.699000000000002</v>
      </c>
      <c r="AH63" s="9">
        <v>25.882999999999999</v>
      </c>
      <c r="AI63" s="4">
        <v>25.253</v>
      </c>
      <c r="AJ63" s="4">
        <v>17.157</v>
      </c>
      <c r="AK63" s="4">
        <v>25.818999999999999</v>
      </c>
      <c r="AL63" s="4">
        <v>28.448</v>
      </c>
      <c r="AM63" s="4">
        <v>39.521999999999998</v>
      </c>
    </row>
    <row r="64" spans="1:1005" ht="15" x14ac:dyDescent="0.25">
      <c r="A64" s="46">
        <v>46054</v>
      </c>
      <c r="B64" s="4">
        <v>25</v>
      </c>
      <c r="C64" s="4">
        <v>25</v>
      </c>
      <c r="D64" s="4">
        <v>25</v>
      </c>
      <c r="E64" s="9">
        <v>43.000999999999998</v>
      </c>
      <c r="F64" s="9">
        <v>30.036000000000001</v>
      </c>
      <c r="G64" s="9">
        <v>21.815000000000001</v>
      </c>
      <c r="H64" s="9">
        <v>17.155999999999999</v>
      </c>
      <c r="I64" s="9">
        <v>18.172999999999998</v>
      </c>
      <c r="J64" s="9">
        <v>20.562000000000001</v>
      </c>
      <c r="K64" s="9">
        <v>19.567</v>
      </c>
      <c r="L64" s="9">
        <v>19.611999999999998</v>
      </c>
      <c r="M64" s="9">
        <v>24.774000000000001</v>
      </c>
      <c r="N64" s="9">
        <v>24.501000000000001</v>
      </c>
      <c r="O64" s="9">
        <v>32.265000000000001</v>
      </c>
      <c r="P64" s="9">
        <v>23.768999999999998</v>
      </c>
      <c r="Q64" s="9">
        <v>28.702999999999999</v>
      </c>
      <c r="R64" s="9">
        <v>26.638000000000002</v>
      </c>
      <c r="S64" s="9">
        <v>27.87</v>
      </c>
      <c r="T64" s="9">
        <v>20.677</v>
      </c>
      <c r="U64" s="9">
        <v>17.759</v>
      </c>
      <c r="V64" s="9">
        <v>16.716999999999999</v>
      </c>
      <c r="W64" s="9">
        <v>17.574000000000002</v>
      </c>
      <c r="X64" s="9">
        <v>21.318999999999999</v>
      </c>
      <c r="Y64" s="9">
        <v>20.58</v>
      </c>
      <c r="Z64" s="9">
        <v>25.09</v>
      </c>
      <c r="AA64" s="9">
        <v>17.634</v>
      </c>
      <c r="AB64" s="9">
        <v>25.689</v>
      </c>
      <c r="AC64" s="9">
        <v>21.956</v>
      </c>
      <c r="AD64" s="9">
        <v>19.082999999999998</v>
      </c>
      <c r="AE64" s="9">
        <v>22.43</v>
      </c>
      <c r="AF64" s="9">
        <v>12.638</v>
      </c>
      <c r="AG64" s="9">
        <v>19.802</v>
      </c>
      <c r="AH64" s="9">
        <v>25.251000000000001</v>
      </c>
      <c r="AI64" s="4">
        <v>20.95</v>
      </c>
      <c r="AJ64" s="4">
        <v>14.308</v>
      </c>
      <c r="AK64" s="4">
        <v>21.619</v>
      </c>
      <c r="AL64" s="4">
        <v>21.899000000000001</v>
      </c>
      <c r="AM64" s="4">
        <v>21.899000000000001</v>
      </c>
      <c r="ALQ64" s="4" t="e">
        <v>#N/A</v>
      </c>
    </row>
    <row r="65" spans="1:1005" ht="15" x14ac:dyDescent="0.25">
      <c r="A65" s="46">
        <v>46082</v>
      </c>
      <c r="B65" s="4">
        <v>40.799999999999997</v>
      </c>
      <c r="C65" s="4">
        <v>40.799999999999997</v>
      </c>
      <c r="D65" s="4">
        <v>40.799999999999997</v>
      </c>
      <c r="E65" s="9">
        <v>79.162999999999997</v>
      </c>
      <c r="F65" s="9">
        <v>35.5</v>
      </c>
      <c r="G65" s="9">
        <v>31.085000000000001</v>
      </c>
      <c r="H65" s="9">
        <v>47.005000000000003</v>
      </c>
      <c r="I65" s="9">
        <v>29.378</v>
      </c>
      <c r="J65" s="9">
        <v>29.98</v>
      </c>
      <c r="K65" s="9">
        <v>31.347999999999999</v>
      </c>
      <c r="L65" s="9">
        <v>35.387999999999998</v>
      </c>
      <c r="M65" s="9">
        <v>44.843000000000004</v>
      </c>
      <c r="N65" s="9">
        <v>54.57</v>
      </c>
      <c r="O65" s="9">
        <v>43.585000000000001</v>
      </c>
      <c r="P65" s="9">
        <v>45.332000000000001</v>
      </c>
      <c r="Q65" s="9">
        <v>44.412999999999997</v>
      </c>
      <c r="R65" s="9">
        <v>37.468000000000004</v>
      </c>
      <c r="S65" s="9">
        <v>32.343000000000004</v>
      </c>
      <c r="T65" s="9">
        <v>32.415999999999997</v>
      </c>
      <c r="U65" s="9">
        <v>21.931999999999999</v>
      </c>
      <c r="V65" s="9">
        <v>27.457999999999998</v>
      </c>
      <c r="W65" s="9">
        <v>49.293999999999997</v>
      </c>
      <c r="X65" s="9">
        <v>25.562999999999999</v>
      </c>
      <c r="Y65" s="9">
        <v>28.922000000000001</v>
      </c>
      <c r="Z65" s="9">
        <v>64.063999999999993</v>
      </c>
      <c r="AA65" s="9">
        <v>18.187999999999999</v>
      </c>
      <c r="AB65" s="9">
        <v>49.704999999999998</v>
      </c>
      <c r="AC65" s="9">
        <v>26.024999999999999</v>
      </c>
      <c r="AD65" s="9">
        <v>34.179000000000002</v>
      </c>
      <c r="AE65" s="9">
        <v>42.448</v>
      </c>
      <c r="AF65" s="9">
        <v>20.314</v>
      </c>
      <c r="AG65" s="9">
        <v>22.736000000000001</v>
      </c>
      <c r="AH65" s="9">
        <v>45.709000000000003</v>
      </c>
      <c r="AI65" s="4">
        <v>23.643000000000001</v>
      </c>
      <c r="AJ65" s="4">
        <v>25.289000000000001</v>
      </c>
      <c r="AK65" s="4">
        <v>34.832999999999998</v>
      </c>
      <c r="AL65" s="4">
        <v>22.311</v>
      </c>
      <c r="AM65" s="4">
        <v>22.311</v>
      </c>
      <c r="ALQ65" s="4" t="e">
        <v>#N/A</v>
      </c>
    </row>
    <row r="66" spans="1:1005" ht="15" x14ac:dyDescent="0.25">
      <c r="A66" s="46">
        <v>46113</v>
      </c>
      <c r="B66" s="4">
        <v>88.7</v>
      </c>
      <c r="C66" s="4">
        <v>88.7</v>
      </c>
      <c r="D66" s="4">
        <v>88.7</v>
      </c>
      <c r="E66" s="9">
        <v>136.94300000000001</v>
      </c>
      <c r="F66" s="9">
        <v>100.605</v>
      </c>
      <c r="G66" s="9">
        <v>72.144000000000005</v>
      </c>
      <c r="H66" s="9">
        <v>117.23</v>
      </c>
      <c r="I66" s="9">
        <v>65.216999999999999</v>
      </c>
      <c r="J66" s="9">
        <v>58.146000000000001</v>
      </c>
      <c r="K66" s="9">
        <v>79.775000000000006</v>
      </c>
      <c r="L66" s="9">
        <v>103.69499999999999</v>
      </c>
      <c r="M66" s="9">
        <v>86.703000000000003</v>
      </c>
      <c r="N66" s="9">
        <v>67.747</v>
      </c>
      <c r="O66" s="9">
        <v>98.840999999999994</v>
      </c>
      <c r="P66" s="9">
        <v>94.424999999999997</v>
      </c>
      <c r="Q66" s="9">
        <v>68.87</v>
      </c>
      <c r="R66" s="9">
        <v>50.923000000000002</v>
      </c>
      <c r="S66" s="9">
        <v>81.742999999999995</v>
      </c>
      <c r="T66" s="9">
        <v>66.177999999999997</v>
      </c>
      <c r="U66" s="9">
        <v>57.531999999999996</v>
      </c>
      <c r="V66" s="9">
        <v>55.607999999999997</v>
      </c>
      <c r="W66" s="9">
        <v>103.029</v>
      </c>
      <c r="X66" s="9">
        <v>67.366</v>
      </c>
      <c r="Y66" s="9">
        <v>92.84</v>
      </c>
      <c r="Z66" s="9">
        <v>92.558999999999997</v>
      </c>
      <c r="AA66" s="9">
        <v>59.92</v>
      </c>
      <c r="AB66" s="9">
        <v>83.194999999999993</v>
      </c>
      <c r="AC66" s="9">
        <v>65.522000000000006</v>
      </c>
      <c r="AD66" s="9">
        <v>78.367999999999995</v>
      </c>
      <c r="AE66" s="9">
        <v>92.075000000000003</v>
      </c>
      <c r="AF66" s="9">
        <v>46.738</v>
      </c>
      <c r="AG66" s="9">
        <v>56.311</v>
      </c>
      <c r="AH66" s="9">
        <v>84.417000000000002</v>
      </c>
      <c r="AI66" s="4">
        <v>52.738</v>
      </c>
      <c r="AJ66" s="4">
        <v>45.726999999999997</v>
      </c>
      <c r="AK66" s="4">
        <v>42.198999999999998</v>
      </c>
      <c r="AL66" s="4">
        <v>48.054000000000002</v>
      </c>
      <c r="AM66" s="4">
        <v>48.054000000000002</v>
      </c>
      <c r="ALQ66" s="4" t="e">
        <v>#N/A</v>
      </c>
    </row>
    <row r="67" spans="1:1005" ht="15" x14ac:dyDescent="0.25">
      <c r="A67" s="46">
        <v>46143</v>
      </c>
      <c r="B67" s="4">
        <v>219.8</v>
      </c>
      <c r="C67" s="4">
        <v>219.8</v>
      </c>
      <c r="D67" s="4">
        <v>219.8</v>
      </c>
      <c r="E67" s="9">
        <v>352.25299999999999</v>
      </c>
      <c r="F67" s="9">
        <v>330.10199999999998</v>
      </c>
      <c r="G67" s="9">
        <v>152.97499999999999</v>
      </c>
      <c r="H67" s="9">
        <v>196.34100000000001</v>
      </c>
      <c r="I67" s="9">
        <v>126.66200000000001</v>
      </c>
      <c r="J67" s="9">
        <v>175.703</v>
      </c>
      <c r="K67" s="9">
        <v>212.05799999999999</v>
      </c>
      <c r="L67" s="9">
        <v>297.33499999999998</v>
      </c>
      <c r="M67" s="9">
        <v>229.916</v>
      </c>
      <c r="N67" s="9">
        <v>213.00700000000001</v>
      </c>
      <c r="O67" s="9">
        <v>370.03399999999999</v>
      </c>
      <c r="P67" s="9">
        <v>346.09300000000002</v>
      </c>
      <c r="Q67" s="9">
        <v>213.517</v>
      </c>
      <c r="R67" s="9">
        <v>226.018</v>
      </c>
      <c r="S67" s="9">
        <v>241.29400000000001</v>
      </c>
      <c r="T67" s="9">
        <v>265.21199999999999</v>
      </c>
      <c r="U67" s="9">
        <v>78.040000000000006</v>
      </c>
      <c r="V67" s="9">
        <v>158.62100000000001</v>
      </c>
      <c r="W67" s="9">
        <v>225.95599999999999</v>
      </c>
      <c r="X67" s="9">
        <v>265.81099999999998</v>
      </c>
      <c r="Y67" s="9">
        <v>223.61500000000001</v>
      </c>
      <c r="Z67" s="9">
        <v>242.57</v>
      </c>
      <c r="AA67" s="9">
        <v>272.68299999999999</v>
      </c>
      <c r="AB67" s="9">
        <v>294.01299999999998</v>
      </c>
      <c r="AC67" s="9">
        <v>122.366</v>
      </c>
      <c r="AD67" s="9">
        <v>168.06299999999999</v>
      </c>
      <c r="AE67" s="9">
        <v>132.07599999999999</v>
      </c>
      <c r="AF67" s="9">
        <v>113.57</v>
      </c>
      <c r="AG67" s="9">
        <v>244.029</v>
      </c>
      <c r="AH67" s="9">
        <v>200.04900000000001</v>
      </c>
      <c r="AI67" s="4">
        <v>113.15300000000001</v>
      </c>
      <c r="AJ67" s="4">
        <v>163.40700000000001</v>
      </c>
      <c r="AK67" s="4">
        <v>150.05699999999999</v>
      </c>
      <c r="AL67" s="4">
        <v>480.815</v>
      </c>
      <c r="AM67" s="4">
        <v>480.815</v>
      </c>
      <c r="ALQ67" s="4" t="e">
        <v>#N/A</v>
      </c>
    </row>
    <row r="68" spans="1:1005" ht="15" x14ac:dyDescent="0.25">
      <c r="A68" s="46">
        <v>46174</v>
      </c>
      <c r="B68" s="4">
        <v>279.89999999999998</v>
      </c>
      <c r="C68" s="4">
        <v>279.89999999999998</v>
      </c>
      <c r="D68" s="4">
        <v>279.89999999999998</v>
      </c>
      <c r="E68" s="9">
        <v>425.245</v>
      </c>
      <c r="F68" s="9">
        <v>304.64800000000002</v>
      </c>
      <c r="G68" s="9">
        <v>188.29400000000001</v>
      </c>
      <c r="H68" s="9">
        <v>159.81800000000001</v>
      </c>
      <c r="I68" s="9">
        <v>189.70699999999999</v>
      </c>
      <c r="J68" s="9">
        <v>297.02999999999997</v>
      </c>
      <c r="K68" s="9">
        <v>185.923</v>
      </c>
      <c r="L68" s="9">
        <v>435.65</v>
      </c>
      <c r="M68" s="9">
        <v>237.28899999999999</v>
      </c>
      <c r="N68" s="9">
        <v>575.72400000000005</v>
      </c>
      <c r="O68" s="9">
        <v>328.97500000000002</v>
      </c>
      <c r="P68" s="9">
        <v>548.43899999999996</v>
      </c>
      <c r="Q68" s="9">
        <v>217.929</v>
      </c>
      <c r="R68" s="9">
        <v>374.66</v>
      </c>
      <c r="S68" s="9">
        <v>174.42599999999999</v>
      </c>
      <c r="T68" s="9">
        <v>213.62100000000001</v>
      </c>
      <c r="U68" s="9">
        <v>58.52</v>
      </c>
      <c r="V68" s="9">
        <v>234.87200000000001</v>
      </c>
      <c r="W68" s="9">
        <v>153.94300000000001</v>
      </c>
      <c r="X68" s="9">
        <v>302.98599999999999</v>
      </c>
      <c r="Y68" s="9">
        <v>211.17699999999999</v>
      </c>
      <c r="Z68" s="9">
        <v>196.01599999999999</v>
      </c>
      <c r="AA68" s="9">
        <v>520.63599999999997</v>
      </c>
      <c r="AB68" s="9">
        <v>293.57299999999998</v>
      </c>
      <c r="AC68" s="9">
        <v>270.96699999999998</v>
      </c>
      <c r="AD68" s="9">
        <v>459.94200000000001</v>
      </c>
      <c r="AE68" s="9">
        <v>55.415999999999997</v>
      </c>
      <c r="AF68" s="9">
        <v>154.899</v>
      </c>
      <c r="AG68" s="9">
        <v>358.10700000000003</v>
      </c>
      <c r="AH68" s="9">
        <v>349.18</v>
      </c>
      <c r="AI68" s="4">
        <v>123.36</v>
      </c>
      <c r="AJ68" s="4">
        <v>315.30099999999999</v>
      </c>
      <c r="AK68" s="4">
        <v>396.55200000000002</v>
      </c>
      <c r="AL68" s="4">
        <v>740.74699999999996</v>
      </c>
      <c r="AM68" s="4">
        <v>740.74699999999996</v>
      </c>
      <c r="ALQ68" s="4" t="e">
        <v>#N/A</v>
      </c>
    </row>
    <row r="69" spans="1:1005" ht="15" x14ac:dyDescent="0.25">
      <c r="A69" s="46">
        <v>46204</v>
      </c>
      <c r="B69" s="4">
        <v>101.7</v>
      </c>
      <c r="C69" s="4">
        <v>101.7</v>
      </c>
      <c r="D69" s="4">
        <v>101.7</v>
      </c>
      <c r="E69" s="9">
        <v>177.31</v>
      </c>
      <c r="F69" s="9">
        <v>103.971</v>
      </c>
      <c r="G69" s="9">
        <v>76.962000000000003</v>
      </c>
      <c r="H69" s="9">
        <v>68.632999999999996</v>
      </c>
      <c r="I69" s="9">
        <v>77.082999999999998</v>
      </c>
      <c r="J69" s="9">
        <v>140.24799999999999</v>
      </c>
      <c r="K69" s="9">
        <v>72.415999999999997</v>
      </c>
      <c r="L69" s="9">
        <v>205.46299999999999</v>
      </c>
      <c r="M69" s="9">
        <v>76.049000000000007</v>
      </c>
      <c r="N69" s="9">
        <v>525.06200000000001</v>
      </c>
      <c r="O69" s="9">
        <v>132.411</v>
      </c>
      <c r="P69" s="9">
        <v>199.256</v>
      </c>
      <c r="Q69" s="9">
        <v>106.063</v>
      </c>
      <c r="R69" s="9">
        <v>230.31</v>
      </c>
      <c r="S69" s="9">
        <v>54.652000000000001</v>
      </c>
      <c r="T69" s="9">
        <v>62.732999999999997</v>
      </c>
      <c r="U69" s="9">
        <v>23.83</v>
      </c>
      <c r="V69" s="9">
        <v>68.528000000000006</v>
      </c>
      <c r="W69" s="9">
        <v>57.334000000000003</v>
      </c>
      <c r="X69" s="9">
        <v>122.565</v>
      </c>
      <c r="Y69" s="9">
        <v>79.869</v>
      </c>
      <c r="Z69" s="9">
        <v>70.513000000000005</v>
      </c>
      <c r="AA69" s="9">
        <v>232.22900000000001</v>
      </c>
      <c r="AB69" s="9">
        <v>152.55099999999999</v>
      </c>
      <c r="AC69" s="9">
        <v>82.105999999999995</v>
      </c>
      <c r="AD69" s="9">
        <v>227.29</v>
      </c>
      <c r="AE69" s="9">
        <v>27.495999999999999</v>
      </c>
      <c r="AF69" s="9">
        <v>54.972000000000001</v>
      </c>
      <c r="AG69" s="9">
        <v>112.131</v>
      </c>
      <c r="AH69" s="9">
        <v>107.274</v>
      </c>
      <c r="AI69" s="4">
        <v>47.968000000000004</v>
      </c>
      <c r="AJ69" s="4">
        <v>182.67400000000001</v>
      </c>
      <c r="AK69" s="4">
        <v>228.233</v>
      </c>
      <c r="AL69" s="4">
        <v>349.25700000000001</v>
      </c>
      <c r="AM69" s="4">
        <v>349.25700000000001</v>
      </c>
      <c r="ALQ69" s="4" t="e">
        <v>#N/A</v>
      </c>
    </row>
    <row r="70" spans="1:1005" ht="15" x14ac:dyDescent="0.25">
      <c r="A70" s="46">
        <v>46235</v>
      </c>
      <c r="B70" s="4">
        <v>61.5</v>
      </c>
      <c r="C70" s="4">
        <v>61.5</v>
      </c>
      <c r="D70" s="4">
        <v>61.5</v>
      </c>
      <c r="E70" s="9">
        <v>68.465999999999994</v>
      </c>
      <c r="F70" s="9">
        <v>57.286999999999999</v>
      </c>
      <c r="G70" s="9">
        <v>43.94</v>
      </c>
      <c r="H70" s="9">
        <v>51.262999999999998</v>
      </c>
      <c r="I70" s="9">
        <v>40.383000000000003</v>
      </c>
      <c r="J70" s="9">
        <v>59.183</v>
      </c>
      <c r="K70" s="9">
        <v>54.777999999999999</v>
      </c>
      <c r="L70" s="9">
        <v>70.152000000000001</v>
      </c>
      <c r="M70" s="9">
        <v>43.588000000000001</v>
      </c>
      <c r="N70" s="9">
        <v>142.251</v>
      </c>
      <c r="O70" s="9">
        <v>55.533999999999999</v>
      </c>
      <c r="P70" s="9">
        <v>85.078999999999994</v>
      </c>
      <c r="Q70" s="9">
        <v>50.625</v>
      </c>
      <c r="R70" s="9">
        <v>89.668999999999997</v>
      </c>
      <c r="S70" s="9">
        <v>43.393000000000001</v>
      </c>
      <c r="T70" s="9">
        <v>47.679000000000002</v>
      </c>
      <c r="U70" s="9">
        <v>18.981000000000002</v>
      </c>
      <c r="V70" s="9">
        <v>40.011000000000003</v>
      </c>
      <c r="W70" s="9">
        <v>35.881</v>
      </c>
      <c r="X70" s="9">
        <v>57.252000000000002</v>
      </c>
      <c r="Y70" s="9">
        <v>54.838999999999999</v>
      </c>
      <c r="Z70" s="9">
        <v>48.85</v>
      </c>
      <c r="AA70" s="9">
        <v>81.036000000000001</v>
      </c>
      <c r="AB70" s="9">
        <v>57.664999999999999</v>
      </c>
      <c r="AC70" s="9">
        <v>48.043999999999997</v>
      </c>
      <c r="AD70" s="9">
        <v>69.724999999999994</v>
      </c>
      <c r="AE70" s="9">
        <v>26.1</v>
      </c>
      <c r="AF70" s="9">
        <v>38.567999999999998</v>
      </c>
      <c r="AG70" s="9">
        <v>55.555999999999997</v>
      </c>
      <c r="AH70" s="9">
        <v>45.338999999999999</v>
      </c>
      <c r="AI70" s="4">
        <v>30.599</v>
      </c>
      <c r="AJ70" s="4">
        <v>95.007999999999996</v>
      </c>
      <c r="AK70" s="4">
        <v>86.415999999999997</v>
      </c>
      <c r="AL70" s="4">
        <v>130.80199999999999</v>
      </c>
      <c r="AM70" s="4">
        <v>130.80199999999999</v>
      </c>
      <c r="ALQ70" s="4" t="e">
        <v>#N/A</v>
      </c>
    </row>
    <row r="71" spans="1:1005" ht="15" x14ac:dyDescent="0.25">
      <c r="A71" s="46">
        <v>46266</v>
      </c>
      <c r="B71" s="4">
        <v>39.700000000000003</v>
      </c>
      <c r="C71" s="4">
        <v>39.700000000000003</v>
      </c>
      <c r="D71" s="4">
        <v>39.700000000000003</v>
      </c>
      <c r="E71" s="9">
        <v>66.997</v>
      </c>
      <c r="F71" s="9">
        <v>44.716999999999999</v>
      </c>
      <c r="G71" s="9">
        <v>42.66</v>
      </c>
      <c r="H71" s="9">
        <v>35.222999999999999</v>
      </c>
      <c r="I71" s="9">
        <v>33.171999999999997</v>
      </c>
      <c r="J71" s="9">
        <v>36.927</v>
      </c>
      <c r="K71" s="9">
        <v>45.609000000000002</v>
      </c>
      <c r="L71" s="9">
        <v>58.953000000000003</v>
      </c>
      <c r="M71" s="9">
        <v>39.625</v>
      </c>
      <c r="N71" s="9">
        <v>67.289000000000001</v>
      </c>
      <c r="O71" s="9">
        <v>42.976999999999997</v>
      </c>
      <c r="P71" s="9">
        <v>61.508000000000003</v>
      </c>
      <c r="Q71" s="9">
        <v>35.469000000000001</v>
      </c>
      <c r="R71" s="9">
        <v>49.457999999999998</v>
      </c>
      <c r="S71" s="9">
        <v>35.869999999999997</v>
      </c>
      <c r="T71" s="9">
        <v>32.664999999999999</v>
      </c>
      <c r="U71" s="9">
        <v>20.741</v>
      </c>
      <c r="V71" s="9">
        <v>57.621000000000002</v>
      </c>
      <c r="W71" s="9">
        <v>35.917000000000002</v>
      </c>
      <c r="X71" s="9">
        <v>37.761000000000003</v>
      </c>
      <c r="Y71" s="9">
        <v>40.491</v>
      </c>
      <c r="Z71" s="9">
        <v>45.356000000000002</v>
      </c>
      <c r="AA71" s="9">
        <v>48.360999999999997</v>
      </c>
      <c r="AB71" s="9">
        <v>40.316000000000003</v>
      </c>
      <c r="AC71" s="9">
        <v>31.32</v>
      </c>
      <c r="AD71" s="9">
        <v>41.871000000000002</v>
      </c>
      <c r="AE71" s="9">
        <v>23.22</v>
      </c>
      <c r="AF71" s="9">
        <v>56.26</v>
      </c>
      <c r="AG71" s="9">
        <v>49.1</v>
      </c>
      <c r="AH71" s="9">
        <v>36.414000000000001</v>
      </c>
      <c r="AI71" s="4">
        <v>25.861000000000001</v>
      </c>
      <c r="AJ71" s="4">
        <v>77.706999999999994</v>
      </c>
      <c r="AK71" s="4">
        <v>43.47</v>
      </c>
      <c r="AL71" s="4">
        <v>73.927999999999997</v>
      </c>
      <c r="AM71" s="4">
        <v>73.927999999999997</v>
      </c>
      <c r="ALQ71" s="4" t="e">
        <v>#N/A</v>
      </c>
    </row>
    <row r="72" spans="1:1005" ht="15" x14ac:dyDescent="0.25">
      <c r="A72" s="46"/>
      <c r="B72" s="4"/>
      <c r="C72" s="4"/>
      <c r="D72" s="4"/>
      <c r="ALQ72" s="4" t="e">
        <v>#N/A</v>
      </c>
    </row>
    <row r="73" spans="1:1005" ht="15" x14ac:dyDescent="0.25">
      <c r="A73" s="46"/>
      <c r="B73" s="4"/>
      <c r="C73" s="4"/>
      <c r="D73" s="4"/>
    </row>
    <row r="74" spans="1:1005" ht="15" x14ac:dyDescent="0.25">
      <c r="A74" s="46"/>
      <c r="B74" s="4"/>
      <c r="C74" s="4"/>
      <c r="D74" s="4"/>
    </row>
    <row r="75" spans="1:1005" ht="15" x14ac:dyDescent="0.25">
      <c r="A75" s="46"/>
      <c r="B75" s="4"/>
      <c r="C75" s="4"/>
      <c r="D75" s="4"/>
    </row>
    <row r="76" spans="1:1005" ht="15" x14ac:dyDescent="0.25">
      <c r="A76" s="46"/>
      <c r="B76" s="4"/>
      <c r="C76" s="4"/>
      <c r="D76" s="4"/>
    </row>
    <row r="77" spans="1:1005" ht="15" x14ac:dyDescent="0.25">
      <c r="A77" s="46"/>
      <c r="B77" s="4"/>
      <c r="C77" s="4"/>
      <c r="D77" s="4"/>
    </row>
    <row r="78" spans="1:1005" ht="15" x14ac:dyDescent="0.25">
      <c r="A78" s="46"/>
      <c r="B78" s="4"/>
      <c r="C78" s="4"/>
      <c r="D78" s="4"/>
    </row>
    <row r="79" spans="1:1005" ht="15" x14ac:dyDescent="0.25">
      <c r="A79" s="46"/>
      <c r="B79" s="4"/>
      <c r="C79" s="4"/>
      <c r="D79" s="4"/>
    </row>
    <row r="80" spans="1:1005" ht="15" x14ac:dyDescent="0.25">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81C44-C0CA-4C76-A4A3-BFC695A5FAEC}">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customWidth="1"/>
    <col min="32" max="54" width="8.85546875" style="4" customWidth="1"/>
    <col min="55" max="16384" width="18.7109375" style="4"/>
  </cols>
  <sheetData>
    <row r="1" spans="1:54" ht="15" x14ac:dyDescent="0.25">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5" x14ac:dyDescent="0.25">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4">
        <v>44228</v>
      </c>
      <c r="B4">
        <v>14</v>
      </c>
      <c r="C4">
        <v>14</v>
      </c>
      <c r="D4">
        <v>14</v>
      </c>
      <c r="E4">
        <v>14.552</v>
      </c>
      <c r="F4">
        <v>12.382</v>
      </c>
      <c r="G4">
        <v>12.708</v>
      </c>
      <c r="H4" s="4">
        <v>11.032</v>
      </c>
      <c r="I4" s="4">
        <v>12.613</v>
      </c>
      <c r="J4" s="4">
        <v>22.602</v>
      </c>
      <c r="K4" s="4">
        <v>16.146999999999998</v>
      </c>
      <c r="L4" s="4">
        <v>13.148</v>
      </c>
      <c r="M4" s="4">
        <v>13.502000000000001</v>
      </c>
      <c r="N4" s="4">
        <v>12.105</v>
      </c>
      <c r="O4" s="4">
        <v>12.938000000000001</v>
      </c>
      <c r="P4" s="4">
        <v>12.602</v>
      </c>
      <c r="Q4" s="4">
        <v>14.747</v>
      </c>
      <c r="R4" s="4">
        <v>14</v>
      </c>
      <c r="S4" s="4">
        <v>19.413</v>
      </c>
      <c r="T4" s="4">
        <v>20.273</v>
      </c>
      <c r="U4" s="4">
        <v>11.972</v>
      </c>
      <c r="V4" s="4">
        <v>12.196</v>
      </c>
      <c r="W4" s="4">
        <v>14.359</v>
      </c>
      <c r="X4" s="4">
        <v>15.567</v>
      </c>
      <c r="Y4" s="4">
        <v>14.154999999999999</v>
      </c>
      <c r="Z4" s="4">
        <v>10.645</v>
      </c>
      <c r="AA4" s="4">
        <v>16.414000000000001</v>
      </c>
      <c r="AB4" s="4">
        <v>14.047000000000001</v>
      </c>
      <c r="AC4" s="4">
        <v>27.103000000000002</v>
      </c>
      <c r="AD4" s="4">
        <v>11.909000000000001</v>
      </c>
      <c r="AE4" s="4">
        <v>17.451000000000001</v>
      </c>
      <c r="AF4" s="4">
        <v>15.624000000000001</v>
      </c>
      <c r="AG4" s="4">
        <v>14.641</v>
      </c>
      <c r="AH4">
        <v>9.7289999999999992</v>
      </c>
      <c r="AI4" s="4">
        <v>12.746</v>
      </c>
      <c r="AJ4" s="4">
        <v>13.465999999999999</v>
      </c>
      <c r="AK4" s="4">
        <v>11.366</v>
      </c>
      <c r="AL4" s="4">
        <v>15.721</v>
      </c>
      <c r="AM4" s="4">
        <v>19.152999999999999</v>
      </c>
    </row>
    <row r="5" spans="1:54" ht="15" x14ac:dyDescent="0.25">
      <c r="A5" s="54">
        <v>44256</v>
      </c>
      <c r="B5">
        <v>37</v>
      </c>
      <c r="C5">
        <v>37</v>
      </c>
      <c r="D5">
        <v>37</v>
      </c>
      <c r="E5">
        <v>33.865000000000002</v>
      </c>
      <c r="F5">
        <v>54.56</v>
      </c>
      <c r="G5">
        <v>34.917000000000002</v>
      </c>
      <c r="H5" s="4">
        <v>23.774999999999999</v>
      </c>
      <c r="I5" s="4">
        <v>58.747999999999998</v>
      </c>
      <c r="J5" s="4">
        <v>52.48</v>
      </c>
      <c r="K5" s="4">
        <v>37.524000000000001</v>
      </c>
      <c r="L5" s="4">
        <v>24.986000000000001</v>
      </c>
      <c r="M5" s="4">
        <v>49.357999999999997</v>
      </c>
      <c r="N5" s="4">
        <v>43.305</v>
      </c>
      <c r="O5" s="4">
        <v>25.35</v>
      </c>
      <c r="P5" s="4">
        <v>32.584000000000003</v>
      </c>
      <c r="Q5" s="4">
        <v>42.991999999999997</v>
      </c>
      <c r="R5" s="4">
        <v>44.936999999999998</v>
      </c>
      <c r="S5" s="4">
        <v>80.908000000000001</v>
      </c>
      <c r="T5" s="4">
        <v>30.427</v>
      </c>
      <c r="U5" s="4">
        <v>37.790999999999997</v>
      </c>
      <c r="V5" s="4">
        <v>37.351999999999997</v>
      </c>
      <c r="W5" s="4">
        <v>26.972000000000001</v>
      </c>
      <c r="X5" s="4">
        <v>37</v>
      </c>
      <c r="Y5" s="4">
        <v>43.692999999999998</v>
      </c>
      <c r="Z5" s="4">
        <v>21.309000000000001</v>
      </c>
      <c r="AA5" s="4">
        <v>45.351999999999997</v>
      </c>
      <c r="AB5" s="4">
        <v>53.008000000000003</v>
      </c>
      <c r="AC5" s="4">
        <v>36.168999999999997</v>
      </c>
      <c r="AD5" s="4">
        <v>31.792000000000002</v>
      </c>
      <c r="AE5" s="4">
        <v>49.283000000000001</v>
      </c>
      <c r="AF5" s="4">
        <v>25.754000000000001</v>
      </c>
      <c r="AG5" s="4">
        <v>32.865000000000002</v>
      </c>
      <c r="AH5">
        <v>30.439</v>
      </c>
      <c r="AI5" s="4">
        <v>33.902999999999999</v>
      </c>
      <c r="AJ5" s="4">
        <v>39.502000000000002</v>
      </c>
      <c r="AK5" s="4">
        <v>28.965</v>
      </c>
      <c r="AL5" s="4">
        <v>34.156999999999996</v>
      </c>
      <c r="AM5" s="4">
        <v>50.253999999999998</v>
      </c>
    </row>
    <row r="6" spans="1:54" ht="15" x14ac:dyDescent="0.25">
      <c r="A6" s="54">
        <v>44287</v>
      </c>
      <c r="B6">
        <v>61.68</v>
      </c>
      <c r="C6">
        <v>163.72999999999999</v>
      </c>
      <c r="D6">
        <v>75</v>
      </c>
      <c r="E6">
        <v>85.602000000000004</v>
      </c>
      <c r="F6">
        <v>68.037000000000006</v>
      </c>
      <c r="G6">
        <v>59.124000000000002</v>
      </c>
      <c r="H6" s="4">
        <v>49.747999999999998</v>
      </c>
      <c r="I6" s="4">
        <v>149.51900000000001</v>
      </c>
      <c r="J6" s="4">
        <v>178.58699999999999</v>
      </c>
      <c r="K6" s="4">
        <v>110.557</v>
      </c>
      <c r="L6" s="4">
        <v>51.640999999999998</v>
      </c>
      <c r="M6" s="4">
        <v>108.14700000000001</v>
      </c>
      <c r="N6" s="4">
        <v>152.72999999999999</v>
      </c>
      <c r="O6" s="4">
        <v>51.640999999999998</v>
      </c>
      <c r="P6" s="4">
        <v>102.027</v>
      </c>
      <c r="Q6" s="4">
        <v>85.171999999999997</v>
      </c>
      <c r="R6" s="4">
        <v>119.13800000000001</v>
      </c>
      <c r="S6" s="4">
        <v>109.303</v>
      </c>
      <c r="T6" s="4">
        <v>67.05</v>
      </c>
      <c r="U6" s="4">
        <v>62.963999999999999</v>
      </c>
      <c r="V6" s="4">
        <v>71.608000000000004</v>
      </c>
      <c r="W6" s="4">
        <v>71.260000000000005</v>
      </c>
      <c r="X6" s="4">
        <v>134.50899999999999</v>
      </c>
      <c r="Y6" s="4">
        <v>129.88900000000001</v>
      </c>
      <c r="Z6" s="4">
        <v>58.04</v>
      </c>
      <c r="AA6" s="4">
        <v>72.105999999999995</v>
      </c>
      <c r="AB6" s="4">
        <v>119.212</v>
      </c>
      <c r="AC6" s="4">
        <v>85.87</v>
      </c>
      <c r="AD6" s="4">
        <v>118.82</v>
      </c>
      <c r="AE6" s="4">
        <v>74.058999999999997</v>
      </c>
      <c r="AF6" s="4">
        <v>51.863999999999997</v>
      </c>
      <c r="AG6" s="4">
        <v>60.981000000000002</v>
      </c>
      <c r="AH6">
        <v>79.641999999999996</v>
      </c>
      <c r="AI6" s="4">
        <v>75</v>
      </c>
      <c r="AJ6" s="4">
        <v>91.924999999999997</v>
      </c>
      <c r="AK6" s="4">
        <v>52.372999999999998</v>
      </c>
      <c r="AL6" s="4">
        <v>54.548999999999999</v>
      </c>
      <c r="AM6" s="4">
        <v>54.847999999999999</v>
      </c>
    </row>
    <row r="7" spans="1:54" ht="15" x14ac:dyDescent="0.25">
      <c r="A7" s="54">
        <v>44317</v>
      </c>
      <c r="B7">
        <v>107.81</v>
      </c>
      <c r="C7">
        <v>286.2</v>
      </c>
      <c r="D7">
        <v>175</v>
      </c>
      <c r="E7">
        <v>159.13499999999999</v>
      </c>
      <c r="F7">
        <v>157.19200000000001</v>
      </c>
      <c r="G7">
        <v>131.239</v>
      </c>
      <c r="H7" s="4">
        <v>177.404</v>
      </c>
      <c r="I7" s="4">
        <v>267.56</v>
      </c>
      <c r="J7" s="4">
        <v>203.71299999999999</v>
      </c>
      <c r="K7" s="4">
        <v>222.69200000000001</v>
      </c>
      <c r="L7" s="4">
        <v>88.587999999999994</v>
      </c>
      <c r="M7" s="4">
        <v>129.196</v>
      </c>
      <c r="N7" s="4">
        <v>214.25800000000001</v>
      </c>
      <c r="O7" s="4">
        <v>115.54600000000001</v>
      </c>
      <c r="P7" s="4">
        <v>202.39599999999999</v>
      </c>
      <c r="Q7" s="4">
        <v>215.91</v>
      </c>
      <c r="R7" s="4">
        <v>239.87799999999999</v>
      </c>
      <c r="S7" s="4">
        <v>182.91399999999999</v>
      </c>
      <c r="T7" s="4">
        <v>177.22</v>
      </c>
      <c r="U7" s="4">
        <v>158.654</v>
      </c>
      <c r="V7" s="4">
        <v>164.94800000000001</v>
      </c>
      <c r="W7" s="4">
        <v>189.97900000000001</v>
      </c>
      <c r="X7" s="4">
        <v>233.73699999999999</v>
      </c>
      <c r="Y7" s="4">
        <v>320.404</v>
      </c>
      <c r="Z7" s="4">
        <v>79.319999999999993</v>
      </c>
      <c r="AA7" s="4">
        <v>163.196</v>
      </c>
      <c r="AB7" s="4">
        <v>175</v>
      </c>
      <c r="AC7" s="4">
        <v>221.68</v>
      </c>
      <c r="AD7" s="4">
        <v>215.71</v>
      </c>
      <c r="AE7" s="4">
        <v>177.75</v>
      </c>
      <c r="AF7" s="4">
        <v>113.33199999999999</v>
      </c>
      <c r="AG7" s="4">
        <v>194.27500000000001</v>
      </c>
      <c r="AH7">
        <v>103.711</v>
      </c>
      <c r="AI7" s="4">
        <v>110.907</v>
      </c>
      <c r="AJ7" s="4">
        <v>134.64599999999999</v>
      </c>
      <c r="AK7" s="4">
        <v>95.765000000000001</v>
      </c>
      <c r="AL7" s="4">
        <v>111.369</v>
      </c>
      <c r="AM7" s="4">
        <v>138.71600000000001</v>
      </c>
    </row>
    <row r="8" spans="1:54" ht="15" x14ac:dyDescent="0.25">
      <c r="A8" s="54">
        <v>44348</v>
      </c>
      <c r="B8">
        <v>85.96</v>
      </c>
      <c r="C8">
        <v>228.19</v>
      </c>
      <c r="D8">
        <v>165</v>
      </c>
      <c r="E8">
        <v>189.089</v>
      </c>
      <c r="F8">
        <v>215.38499999999999</v>
      </c>
      <c r="G8">
        <v>265.08199999999999</v>
      </c>
      <c r="H8" s="4">
        <v>190.113</v>
      </c>
      <c r="I8" s="4">
        <v>323.82400000000001</v>
      </c>
      <c r="J8" s="4">
        <v>298.50400000000002</v>
      </c>
      <c r="K8" s="4">
        <v>210.56100000000001</v>
      </c>
      <c r="L8" s="4">
        <v>142.71899999999999</v>
      </c>
      <c r="M8" s="4">
        <v>89.637</v>
      </c>
      <c r="N8" s="4">
        <v>299.87400000000002</v>
      </c>
      <c r="O8" s="4">
        <v>231.69800000000001</v>
      </c>
      <c r="P8" s="4">
        <v>120.89100000000001</v>
      </c>
      <c r="Q8" s="4">
        <v>233.48699999999999</v>
      </c>
      <c r="R8" s="4">
        <v>224.108</v>
      </c>
      <c r="S8" s="4">
        <v>325.77600000000001</v>
      </c>
      <c r="T8" s="4">
        <v>89.762</v>
      </c>
      <c r="U8" s="4">
        <v>173.255</v>
      </c>
      <c r="V8" s="4">
        <v>170.32</v>
      </c>
      <c r="W8" s="4">
        <v>247.005</v>
      </c>
      <c r="X8" s="4">
        <v>133.238</v>
      </c>
      <c r="Y8" s="4">
        <v>138.6</v>
      </c>
      <c r="Z8" s="4">
        <v>60.206000000000003</v>
      </c>
      <c r="AA8" s="4">
        <v>140.86000000000001</v>
      </c>
      <c r="AB8" s="4">
        <v>74.052999999999997</v>
      </c>
      <c r="AC8" s="4">
        <v>165</v>
      </c>
      <c r="AD8" s="4">
        <v>108.782</v>
      </c>
      <c r="AE8" s="4">
        <v>108.72499999999999</v>
      </c>
      <c r="AF8" s="4">
        <v>153.53200000000001</v>
      </c>
      <c r="AG8" s="4">
        <v>99.881</v>
      </c>
      <c r="AH8">
        <v>143.86199999999999</v>
      </c>
      <c r="AI8" s="4">
        <v>193.13800000000001</v>
      </c>
      <c r="AJ8" s="4">
        <v>60.341999999999999</v>
      </c>
      <c r="AK8" s="4">
        <v>91.44</v>
      </c>
      <c r="AL8" s="4">
        <v>141.95599999999999</v>
      </c>
      <c r="AM8" s="4">
        <v>254.672</v>
      </c>
    </row>
    <row r="9" spans="1:54" ht="15" x14ac:dyDescent="0.25">
      <c r="A9" s="54">
        <v>44378</v>
      </c>
      <c r="B9">
        <v>19.55</v>
      </c>
      <c r="C9">
        <v>51.89</v>
      </c>
      <c r="D9">
        <v>35</v>
      </c>
      <c r="E9">
        <v>60.72</v>
      </c>
      <c r="F9">
        <v>79.736999999999995</v>
      </c>
      <c r="G9">
        <v>123.63800000000001</v>
      </c>
      <c r="H9" s="4">
        <v>35</v>
      </c>
      <c r="I9" s="4">
        <v>61.386000000000003</v>
      </c>
      <c r="J9" s="4">
        <v>97.599000000000004</v>
      </c>
      <c r="K9" s="4">
        <v>35.31</v>
      </c>
      <c r="L9" s="4">
        <v>36.826999999999998</v>
      </c>
      <c r="M9" s="4">
        <v>30.699000000000002</v>
      </c>
      <c r="N9" s="4">
        <v>90.186999999999998</v>
      </c>
      <c r="O9" s="4">
        <v>68.435000000000002</v>
      </c>
      <c r="P9" s="4">
        <v>32.726999999999997</v>
      </c>
      <c r="Q9" s="4">
        <v>39.201999999999998</v>
      </c>
      <c r="R9" s="4">
        <v>22.24</v>
      </c>
      <c r="S9" s="4">
        <v>186.26</v>
      </c>
      <c r="T9" s="4">
        <v>38.356999999999999</v>
      </c>
      <c r="U9" s="4">
        <v>25.177</v>
      </c>
      <c r="V9" s="4">
        <v>54.55</v>
      </c>
      <c r="W9" s="4">
        <v>108.432</v>
      </c>
      <c r="X9" s="4">
        <v>5.7160000000000002</v>
      </c>
      <c r="Y9" s="4">
        <v>12.01</v>
      </c>
      <c r="Z9" s="4">
        <v>20.637</v>
      </c>
      <c r="AA9" s="4">
        <v>15.023999999999999</v>
      </c>
      <c r="AB9" s="4">
        <v>13.294</v>
      </c>
      <c r="AC9" s="4">
        <v>26.114000000000001</v>
      </c>
      <c r="AD9" s="4">
        <v>41.253</v>
      </c>
      <c r="AE9" s="4">
        <v>22.367999999999999</v>
      </c>
      <c r="AF9" s="4">
        <v>30.808</v>
      </c>
      <c r="AG9" s="4">
        <v>32.726999999999997</v>
      </c>
      <c r="AH9">
        <v>38.03</v>
      </c>
      <c r="AI9" s="4">
        <v>32.567</v>
      </c>
      <c r="AJ9" s="4">
        <v>31.145</v>
      </c>
      <c r="AK9" s="4">
        <v>34.121000000000002</v>
      </c>
      <c r="AL9" s="4">
        <v>22.338999999999999</v>
      </c>
      <c r="AM9" s="4">
        <v>49.697000000000003</v>
      </c>
    </row>
    <row r="10" spans="1:54" ht="15" x14ac:dyDescent="0.25">
      <c r="A10" s="54">
        <v>44409</v>
      </c>
      <c r="B10">
        <v>14.42</v>
      </c>
      <c r="C10">
        <v>34.880000000000003</v>
      </c>
      <c r="D10">
        <v>30</v>
      </c>
      <c r="E10">
        <v>22.733000000000001</v>
      </c>
      <c r="F10">
        <v>52.037999999999997</v>
      </c>
      <c r="G10">
        <v>35.335999999999999</v>
      </c>
      <c r="H10" s="4">
        <v>45.683</v>
      </c>
      <c r="I10" s="4">
        <v>25.45</v>
      </c>
      <c r="J10" s="4">
        <v>21.582000000000001</v>
      </c>
      <c r="K10" s="4">
        <v>21.530999999999999</v>
      </c>
      <c r="L10" s="4">
        <v>46.991999999999997</v>
      </c>
      <c r="M10" s="4">
        <v>31.273</v>
      </c>
      <c r="N10" s="4">
        <v>40.152000000000001</v>
      </c>
      <c r="O10" s="4">
        <v>36.707000000000001</v>
      </c>
      <c r="P10" s="4">
        <v>52.063000000000002</v>
      </c>
      <c r="Q10" s="4">
        <v>51.207999999999998</v>
      </c>
      <c r="R10" s="4">
        <v>20.099</v>
      </c>
      <c r="S10" s="4">
        <v>51.637</v>
      </c>
      <c r="T10" s="4">
        <v>21.422000000000001</v>
      </c>
      <c r="U10" s="4">
        <v>44.529000000000003</v>
      </c>
      <c r="V10" s="4">
        <v>34.444000000000003</v>
      </c>
      <c r="W10" s="4">
        <v>105.655</v>
      </c>
      <c r="X10" s="4">
        <v>7.8470000000000004</v>
      </c>
      <c r="Y10" s="4">
        <v>32.432000000000002</v>
      </c>
      <c r="Z10" s="4">
        <v>15.192</v>
      </c>
      <c r="AA10" s="4">
        <v>22.771999999999998</v>
      </c>
      <c r="AB10" s="4">
        <v>18.898</v>
      </c>
      <c r="AC10" s="4">
        <v>28.251999999999999</v>
      </c>
      <c r="AD10" s="4">
        <v>50.639000000000003</v>
      </c>
      <c r="AE10" s="4">
        <v>36.725000000000001</v>
      </c>
      <c r="AF10" s="4">
        <v>29.135000000000002</v>
      </c>
      <c r="AG10" s="4">
        <v>18.317</v>
      </c>
      <c r="AH10">
        <v>33.712000000000003</v>
      </c>
      <c r="AI10" s="4">
        <v>24.452999999999999</v>
      </c>
      <c r="AJ10" s="4">
        <v>16.728000000000002</v>
      </c>
      <c r="AK10" s="4">
        <v>30</v>
      </c>
      <c r="AL10" s="4">
        <v>22.288</v>
      </c>
      <c r="AM10" s="4">
        <v>8.0909999999999993</v>
      </c>
    </row>
    <row r="11" spans="1:54" ht="15" x14ac:dyDescent="0.25">
      <c r="A11" s="54">
        <v>44440</v>
      </c>
      <c r="B11">
        <v>23.21</v>
      </c>
      <c r="C11">
        <v>52.24</v>
      </c>
      <c r="D11">
        <v>29</v>
      </c>
      <c r="E11">
        <v>26.161999999999999</v>
      </c>
      <c r="F11">
        <v>68.927000000000007</v>
      </c>
      <c r="G11">
        <v>8.0489999999999995</v>
      </c>
      <c r="H11" s="4">
        <v>36.784999999999997</v>
      </c>
      <c r="I11" s="4">
        <v>56.384999999999998</v>
      </c>
      <c r="J11" s="4">
        <v>44.261000000000003</v>
      </c>
      <c r="K11" s="4">
        <v>9.82</v>
      </c>
      <c r="L11" s="4">
        <v>29</v>
      </c>
      <c r="M11" s="4">
        <v>25.053999999999998</v>
      </c>
      <c r="N11" s="4">
        <v>30.63</v>
      </c>
      <c r="O11" s="4">
        <v>58.944000000000003</v>
      </c>
      <c r="P11" s="4">
        <v>36.110999999999997</v>
      </c>
      <c r="Q11" s="4">
        <v>58.253999999999998</v>
      </c>
      <c r="R11" s="4">
        <v>43.171999999999997</v>
      </c>
      <c r="S11" s="4">
        <v>27.010999999999999</v>
      </c>
      <c r="T11" s="4">
        <v>26.402000000000001</v>
      </c>
      <c r="U11" s="4">
        <v>69.397000000000006</v>
      </c>
      <c r="V11" s="4">
        <v>20.885999999999999</v>
      </c>
      <c r="W11" s="4">
        <v>65.792000000000002</v>
      </c>
      <c r="X11" s="4">
        <v>17.803000000000001</v>
      </c>
      <c r="Y11" s="4">
        <v>18.867000000000001</v>
      </c>
      <c r="Z11" s="4">
        <v>22.12</v>
      </c>
      <c r="AA11" s="4">
        <v>43.426000000000002</v>
      </c>
      <c r="AB11" s="4">
        <v>36.5</v>
      </c>
      <c r="AC11" s="4">
        <v>25.564</v>
      </c>
      <c r="AD11" s="4">
        <v>40.524999999999999</v>
      </c>
      <c r="AE11" s="4">
        <v>31.303000000000001</v>
      </c>
      <c r="AF11" s="4">
        <v>28.494</v>
      </c>
      <c r="AG11" s="4">
        <v>18.169</v>
      </c>
      <c r="AH11">
        <v>33.11</v>
      </c>
      <c r="AI11" s="4">
        <v>22.385999999999999</v>
      </c>
      <c r="AJ11" s="4">
        <v>16.873999999999999</v>
      </c>
      <c r="AK11" s="4">
        <v>72.537999999999997</v>
      </c>
      <c r="AL11" s="4">
        <v>21.931999999999999</v>
      </c>
      <c r="AM11" s="4">
        <v>21.327000000000002</v>
      </c>
    </row>
    <row r="12" spans="1:54" ht="15" x14ac:dyDescent="0.25">
      <c r="A12" s="54">
        <v>44470</v>
      </c>
      <c r="B12">
        <v>28</v>
      </c>
      <c r="C12">
        <v>59.5</v>
      </c>
      <c r="D12">
        <v>34.85</v>
      </c>
      <c r="E12">
        <v>67.875</v>
      </c>
      <c r="F12">
        <v>41.502000000000002</v>
      </c>
      <c r="G12">
        <v>43.116</v>
      </c>
      <c r="H12" s="4">
        <v>55.792000000000002</v>
      </c>
      <c r="I12" s="4">
        <v>93.454999999999998</v>
      </c>
      <c r="J12" s="4">
        <v>77.819000000000003</v>
      </c>
      <c r="K12" s="4">
        <v>18.292999999999999</v>
      </c>
      <c r="L12" s="4">
        <v>27.962</v>
      </c>
      <c r="M12" s="4">
        <v>31.44</v>
      </c>
      <c r="N12" s="4">
        <v>52.274000000000001</v>
      </c>
      <c r="O12" s="4">
        <v>20.623000000000001</v>
      </c>
      <c r="P12" s="4">
        <v>19.103000000000002</v>
      </c>
      <c r="Q12" s="4">
        <v>26.303999999999998</v>
      </c>
      <c r="R12" s="4">
        <v>29.835999999999999</v>
      </c>
      <c r="S12" s="4">
        <v>28.574000000000002</v>
      </c>
      <c r="T12" s="4">
        <v>27.119</v>
      </c>
      <c r="U12" s="4">
        <v>62.661999999999999</v>
      </c>
      <c r="V12" s="4">
        <v>41.661000000000001</v>
      </c>
      <c r="W12" s="4">
        <v>23.068999999999999</v>
      </c>
      <c r="X12" s="4">
        <v>32.625999999999998</v>
      </c>
      <c r="Y12" s="4">
        <v>17.135000000000002</v>
      </c>
      <c r="Z12" s="4">
        <v>22.31</v>
      </c>
      <c r="AA12" s="4">
        <v>20.638000000000002</v>
      </c>
      <c r="AB12" s="4">
        <v>37.613999999999997</v>
      </c>
      <c r="AC12" s="4">
        <v>56.710999999999999</v>
      </c>
      <c r="AD12" s="4">
        <v>123.71299999999999</v>
      </c>
      <c r="AE12" s="4">
        <v>34.383000000000003</v>
      </c>
      <c r="AF12" s="4">
        <v>21.524000000000001</v>
      </c>
      <c r="AG12" s="4">
        <v>20.417000000000002</v>
      </c>
      <c r="AH12">
        <v>25.97</v>
      </c>
      <c r="AI12" s="4">
        <v>49.832000000000001</v>
      </c>
      <c r="AJ12" s="4">
        <v>13.067</v>
      </c>
      <c r="AK12" s="4">
        <v>41.387999999999998</v>
      </c>
      <c r="AL12" s="4">
        <v>37.058</v>
      </c>
      <c r="AM12" s="4">
        <v>17.922999999999998</v>
      </c>
    </row>
    <row r="13" spans="1:54" ht="15" x14ac:dyDescent="0.25">
      <c r="A13" s="54">
        <v>44501</v>
      </c>
      <c r="B13">
        <v>26.8</v>
      </c>
      <c r="C13">
        <v>35.1</v>
      </c>
      <c r="D13">
        <v>25.36</v>
      </c>
      <c r="E13">
        <v>32.908000000000001</v>
      </c>
      <c r="F13">
        <v>33.606000000000002</v>
      </c>
      <c r="G13">
        <v>24.306000000000001</v>
      </c>
      <c r="H13" s="4">
        <v>30.821000000000002</v>
      </c>
      <c r="I13" s="4">
        <v>45.201000000000001</v>
      </c>
      <c r="J13" s="4">
        <v>63.627000000000002</v>
      </c>
      <c r="K13" s="4">
        <v>39.442999999999998</v>
      </c>
      <c r="L13" s="4">
        <v>23.396000000000001</v>
      </c>
      <c r="M13" s="4">
        <v>17.661000000000001</v>
      </c>
      <c r="N13" s="4">
        <v>42.618000000000002</v>
      </c>
      <c r="O13" s="4">
        <v>32.067999999999998</v>
      </c>
      <c r="P13" s="4">
        <v>20.617999999999999</v>
      </c>
      <c r="Q13" s="4">
        <v>24.137</v>
      </c>
      <c r="R13" s="4">
        <v>39.426000000000002</v>
      </c>
      <c r="S13" s="4">
        <v>22.95</v>
      </c>
      <c r="T13" s="4">
        <v>26.654</v>
      </c>
      <c r="U13" s="4">
        <v>32.152000000000001</v>
      </c>
      <c r="V13" s="4">
        <v>53.627000000000002</v>
      </c>
      <c r="W13" s="4">
        <v>20.245000000000001</v>
      </c>
      <c r="X13" s="4">
        <v>27.960999999999999</v>
      </c>
      <c r="Y13" s="4">
        <v>17.251000000000001</v>
      </c>
      <c r="Z13" s="4">
        <v>23.672999999999998</v>
      </c>
      <c r="AA13" s="4">
        <v>23.937999999999999</v>
      </c>
      <c r="AB13" s="4">
        <v>34.406999999999996</v>
      </c>
      <c r="AC13" s="4">
        <v>28.959</v>
      </c>
      <c r="AD13" s="4">
        <v>45.438000000000002</v>
      </c>
      <c r="AE13" s="4">
        <v>17.657</v>
      </c>
      <c r="AF13" s="4">
        <v>20.533000000000001</v>
      </c>
      <c r="AG13" s="4">
        <v>17.164999999999999</v>
      </c>
      <c r="AH13">
        <v>18.448</v>
      </c>
      <c r="AI13" s="4">
        <v>26.838999999999999</v>
      </c>
      <c r="AJ13" s="4">
        <v>12.89</v>
      </c>
      <c r="AK13" s="4">
        <v>27.295000000000002</v>
      </c>
      <c r="AL13" s="4">
        <v>21.058</v>
      </c>
      <c r="AM13" s="4">
        <v>20.315000000000001</v>
      </c>
    </row>
    <row r="14" spans="1:54" ht="15" x14ac:dyDescent="0.25">
      <c r="A14" s="54">
        <v>44531</v>
      </c>
      <c r="B14">
        <v>21.8</v>
      </c>
      <c r="C14">
        <v>28.7</v>
      </c>
      <c r="D14">
        <v>25.1</v>
      </c>
      <c r="E14">
        <v>19.678000000000001</v>
      </c>
      <c r="F14">
        <v>25.469000000000001</v>
      </c>
      <c r="G14">
        <v>20.071000000000002</v>
      </c>
      <c r="H14" s="4">
        <v>32.159999999999997</v>
      </c>
      <c r="I14" s="4">
        <v>28.433</v>
      </c>
      <c r="J14" s="4">
        <v>34.043999999999997</v>
      </c>
      <c r="K14" s="4">
        <v>21.606999999999999</v>
      </c>
      <c r="L14" s="4">
        <v>17.135999999999999</v>
      </c>
      <c r="M14" s="4">
        <v>14.539</v>
      </c>
      <c r="N14" s="4">
        <v>25.681000000000001</v>
      </c>
      <c r="O14" s="4">
        <v>20.702000000000002</v>
      </c>
      <c r="P14" s="4">
        <v>17.221</v>
      </c>
      <c r="Q14" s="4">
        <v>20.446999999999999</v>
      </c>
      <c r="R14" s="4">
        <v>26.47</v>
      </c>
      <c r="S14" s="4">
        <v>20.678000000000001</v>
      </c>
      <c r="T14" s="4">
        <v>25.265999999999998</v>
      </c>
      <c r="U14" s="4">
        <v>21.186</v>
      </c>
      <c r="V14" s="4">
        <v>34.643999999999998</v>
      </c>
      <c r="W14" s="4">
        <v>18.75</v>
      </c>
      <c r="X14" s="4">
        <v>18.617999999999999</v>
      </c>
      <c r="Y14" s="4">
        <v>17.071999999999999</v>
      </c>
      <c r="Z14" s="4">
        <v>13.416</v>
      </c>
      <c r="AA14" s="4">
        <v>22.251000000000001</v>
      </c>
      <c r="AB14" s="4">
        <v>20.824999999999999</v>
      </c>
      <c r="AC14" s="4">
        <v>19.62</v>
      </c>
      <c r="AD14" s="4">
        <v>24.481000000000002</v>
      </c>
      <c r="AE14" s="4">
        <v>40.725000000000001</v>
      </c>
      <c r="AF14" s="4">
        <v>16.803999999999998</v>
      </c>
      <c r="AG14" s="4">
        <v>13.119</v>
      </c>
      <c r="AH14">
        <v>21.471</v>
      </c>
      <c r="AI14" s="4">
        <v>18.943000000000001</v>
      </c>
      <c r="AJ14" s="4">
        <v>11.894</v>
      </c>
      <c r="AK14" s="4">
        <v>19</v>
      </c>
      <c r="AL14" s="4">
        <v>17.437999999999999</v>
      </c>
      <c r="AM14" s="4">
        <v>20.251000000000001</v>
      </c>
    </row>
    <row r="15" spans="1:54" ht="15" x14ac:dyDescent="0.25">
      <c r="A15" s="54">
        <v>44562</v>
      </c>
      <c r="B15">
        <v>19.7</v>
      </c>
      <c r="C15">
        <v>23.7</v>
      </c>
      <c r="D15">
        <v>21.5</v>
      </c>
      <c r="E15">
        <v>16.765999999999998</v>
      </c>
      <c r="F15">
        <v>22.343</v>
      </c>
      <c r="G15">
        <v>16.581</v>
      </c>
      <c r="H15" s="4">
        <v>32.061</v>
      </c>
      <c r="I15" s="4">
        <v>26.084</v>
      </c>
      <c r="J15" s="4">
        <v>24.890999999999998</v>
      </c>
      <c r="K15" s="4">
        <v>16.262</v>
      </c>
      <c r="L15" s="4">
        <v>14.851000000000001</v>
      </c>
      <c r="M15" s="4">
        <v>13.446</v>
      </c>
      <c r="N15" s="4">
        <v>19.117000000000001</v>
      </c>
      <c r="O15" s="4">
        <v>16.356000000000002</v>
      </c>
      <c r="P15" s="4">
        <v>20.966000000000001</v>
      </c>
      <c r="Q15" s="4">
        <v>17.952000000000002</v>
      </c>
      <c r="R15" s="4">
        <v>20.602</v>
      </c>
      <c r="S15" s="4">
        <v>19.172000000000001</v>
      </c>
      <c r="T15" s="4">
        <v>20.149999999999999</v>
      </c>
      <c r="U15" s="4">
        <v>19.096</v>
      </c>
      <c r="V15" s="4">
        <v>20.972000000000001</v>
      </c>
      <c r="W15" s="4">
        <v>19.940999999999999</v>
      </c>
      <c r="X15" s="4">
        <v>17.242000000000001</v>
      </c>
      <c r="Y15" s="4">
        <v>15.358000000000001</v>
      </c>
      <c r="Z15" s="4">
        <v>11.395</v>
      </c>
      <c r="AA15" s="4">
        <v>18.042000000000002</v>
      </c>
      <c r="AB15" s="4">
        <v>47.725000000000001</v>
      </c>
      <c r="AC15" s="4">
        <v>17.122</v>
      </c>
      <c r="AD15" s="4">
        <v>20.541</v>
      </c>
      <c r="AE15" s="4">
        <v>27.344000000000001</v>
      </c>
      <c r="AF15" s="4">
        <v>15.92</v>
      </c>
      <c r="AG15" s="4">
        <v>12.662000000000001</v>
      </c>
      <c r="AH15">
        <v>15.685</v>
      </c>
      <c r="AI15" s="4">
        <v>19.117000000000001</v>
      </c>
      <c r="AJ15" s="4">
        <v>16.581</v>
      </c>
      <c r="AK15" s="4">
        <v>15.442</v>
      </c>
      <c r="AL15" s="4">
        <v>17.295000000000002</v>
      </c>
      <c r="AM15" s="4">
        <v>17.03</v>
      </c>
    </row>
    <row r="16" spans="1:54" ht="15" x14ac:dyDescent="0.25">
      <c r="A16" s="54">
        <v>44593</v>
      </c>
      <c r="B16">
        <v>25.7</v>
      </c>
      <c r="C16">
        <v>34.299999999999997</v>
      </c>
      <c r="D16">
        <v>29.9</v>
      </c>
      <c r="E16">
        <v>17.202000000000002</v>
      </c>
      <c r="F16">
        <v>24.032</v>
      </c>
      <c r="G16">
        <v>18.462</v>
      </c>
      <c r="H16" s="4">
        <v>30.262</v>
      </c>
      <c r="I16" s="4">
        <v>52.402000000000001</v>
      </c>
      <c r="J16" s="4">
        <v>40.326000000000001</v>
      </c>
      <c r="K16" s="4">
        <v>17.710999999999999</v>
      </c>
      <c r="L16" s="4">
        <v>18.547000000000001</v>
      </c>
      <c r="M16" s="4">
        <v>12.961</v>
      </c>
      <c r="N16" s="4">
        <v>25.704000000000001</v>
      </c>
      <c r="O16" s="4">
        <v>24.635000000000002</v>
      </c>
      <c r="P16" s="4">
        <v>25.79</v>
      </c>
      <c r="Q16" s="4">
        <v>22.291</v>
      </c>
      <c r="R16" s="4">
        <v>44.982999999999997</v>
      </c>
      <c r="S16" s="4">
        <v>27.974</v>
      </c>
      <c r="T16" s="4">
        <v>22.335999999999999</v>
      </c>
      <c r="U16" s="4">
        <v>19.945</v>
      </c>
      <c r="V16" s="4">
        <v>25.18</v>
      </c>
      <c r="W16" s="4">
        <v>19.094000000000001</v>
      </c>
      <c r="X16" s="4">
        <v>20.175999999999998</v>
      </c>
      <c r="Y16" s="4">
        <v>13.867000000000001</v>
      </c>
      <c r="Z16" s="4">
        <v>14.477</v>
      </c>
      <c r="AA16" s="4">
        <v>19.914999999999999</v>
      </c>
      <c r="AB16" s="4">
        <v>78.248000000000005</v>
      </c>
      <c r="AC16" s="4">
        <v>15.077</v>
      </c>
      <c r="AD16" s="4">
        <v>38.54</v>
      </c>
      <c r="AE16" s="4">
        <v>20.216999999999999</v>
      </c>
      <c r="AF16" s="4">
        <v>23.751000000000001</v>
      </c>
      <c r="AG16" s="4">
        <v>11.182</v>
      </c>
      <c r="AH16">
        <v>19.035</v>
      </c>
      <c r="AI16" s="4">
        <v>20.725999999999999</v>
      </c>
      <c r="AJ16" s="4">
        <v>16.478999999999999</v>
      </c>
      <c r="AK16" s="4">
        <v>21.552</v>
      </c>
      <c r="AL16" s="4">
        <v>28.204999999999998</v>
      </c>
      <c r="AM16" s="4">
        <v>14.128</v>
      </c>
    </row>
    <row r="17" spans="1:39" ht="15" x14ac:dyDescent="0.25">
      <c r="A17" s="54">
        <v>44621</v>
      </c>
      <c r="B17">
        <v>74.900000000000006</v>
      </c>
      <c r="C17">
        <v>110.5</v>
      </c>
      <c r="D17">
        <v>96</v>
      </c>
      <c r="E17">
        <v>77.331999999999994</v>
      </c>
      <c r="F17">
        <v>69.076999999999998</v>
      </c>
      <c r="G17">
        <v>64.132000000000005</v>
      </c>
      <c r="H17" s="4">
        <v>162.458</v>
      </c>
      <c r="I17" s="4">
        <v>128.364</v>
      </c>
      <c r="J17" s="4">
        <v>108.51900000000001</v>
      </c>
      <c r="K17" s="4">
        <v>49.651000000000003</v>
      </c>
      <c r="L17" s="4">
        <v>79.994</v>
      </c>
      <c r="M17" s="4">
        <v>36.005000000000003</v>
      </c>
      <c r="N17" s="4">
        <v>64.644999999999996</v>
      </c>
      <c r="O17" s="4">
        <v>78.680000000000007</v>
      </c>
      <c r="P17" s="4">
        <v>142.065</v>
      </c>
      <c r="Q17" s="4">
        <v>59.783000000000001</v>
      </c>
      <c r="R17" s="4">
        <v>205.80099999999999</v>
      </c>
      <c r="S17" s="4">
        <v>38.045999999999999</v>
      </c>
      <c r="T17" s="4">
        <v>142.411</v>
      </c>
      <c r="U17" s="4">
        <v>56.283999999999999</v>
      </c>
      <c r="V17" s="4">
        <v>49.534999999999997</v>
      </c>
      <c r="W17" s="4">
        <v>39.917000000000002</v>
      </c>
      <c r="X17" s="4">
        <v>69.364000000000004</v>
      </c>
      <c r="Y17" s="4">
        <v>22.855</v>
      </c>
      <c r="Z17" s="4">
        <v>40.951000000000001</v>
      </c>
      <c r="AA17" s="4">
        <v>95.21</v>
      </c>
      <c r="AB17" s="4">
        <v>131.958</v>
      </c>
      <c r="AC17" s="4">
        <v>32.697000000000003</v>
      </c>
      <c r="AD17" s="4">
        <v>128.43700000000001</v>
      </c>
      <c r="AE17" s="4">
        <v>95.504999999999995</v>
      </c>
      <c r="AF17" s="4">
        <v>54.881999999999998</v>
      </c>
      <c r="AG17" s="4">
        <v>44.890999999999998</v>
      </c>
      <c r="AH17">
        <v>46.606000000000002</v>
      </c>
      <c r="AI17" s="4">
        <v>59.558</v>
      </c>
      <c r="AJ17" s="4">
        <v>32.514000000000003</v>
      </c>
      <c r="AK17" s="4">
        <v>53.545999999999999</v>
      </c>
      <c r="AL17" s="4">
        <v>58.604999999999997</v>
      </c>
      <c r="AM17" s="4">
        <v>28.818999999999999</v>
      </c>
    </row>
    <row r="18" spans="1:39" ht="15" x14ac:dyDescent="0.25">
      <c r="A18" s="54">
        <v>44652</v>
      </c>
      <c r="B18">
        <v>112.3</v>
      </c>
      <c r="C18">
        <v>201.5</v>
      </c>
      <c r="D18">
        <v>152.4</v>
      </c>
      <c r="E18">
        <v>119.645</v>
      </c>
      <c r="F18">
        <v>126.54</v>
      </c>
      <c r="G18">
        <v>122.188</v>
      </c>
      <c r="H18" s="4">
        <v>266.87900000000002</v>
      </c>
      <c r="I18" s="4">
        <v>296.47500000000002</v>
      </c>
      <c r="J18" s="4">
        <v>224.53200000000001</v>
      </c>
      <c r="K18" s="4">
        <v>85.525999999999996</v>
      </c>
      <c r="L18" s="4">
        <v>197.536</v>
      </c>
      <c r="M18" s="4">
        <v>106.74</v>
      </c>
      <c r="N18" s="4">
        <v>122.623</v>
      </c>
      <c r="O18" s="4">
        <v>211.17099999999999</v>
      </c>
      <c r="P18" s="4">
        <v>262.37900000000002</v>
      </c>
      <c r="Q18" s="4">
        <v>155.261</v>
      </c>
      <c r="R18" s="4">
        <v>175.14400000000001</v>
      </c>
      <c r="S18" s="4">
        <v>71.239000000000004</v>
      </c>
      <c r="T18" s="4">
        <v>192.34700000000001</v>
      </c>
      <c r="U18" s="4">
        <v>115.235</v>
      </c>
      <c r="V18" s="4">
        <v>102.801</v>
      </c>
      <c r="W18" s="4">
        <v>112.01900000000001</v>
      </c>
      <c r="X18" s="4">
        <v>179.03200000000001</v>
      </c>
      <c r="Y18" s="4">
        <v>41.720999999999997</v>
      </c>
      <c r="Z18" s="4">
        <v>56.607999999999997</v>
      </c>
      <c r="AA18" s="4">
        <v>194.303</v>
      </c>
      <c r="AB18" s="4">
        <v>247.27699999999999</v>
      </c>
      <c r="AC18" s="4">
        <v>122.169</v>
      </c>
      <c r="AD18" s="4">
        <v>135.774</v>
      </c>
      <c r="AE18" s="4">
        <v>253.31100000000001</v>
      </c>
      <c r="AF18" s="4">
        <v>96.287999999999997</v>
      </c>
      <c r="AG18" s="4">
        <v>170.32300000000001</v>
      </c>
      <c r="AH18">
        <v>107.714</v>
      </c>
      <c r="AI18" s="4">
        <v>135.584</v>
      </c>
      <c r="AJ18" s="4">
        <v>46.677</v>
      </c>
      <c r="AK18" s="4">
        <v>99.948999999999998</v>
      </c>
      <c r="AL18" s="4">
        <v>54.223999999999997</v>
      </c>
      <c r="AM18" s="4">
        <v>63.923000000000002</v>
      </c>
    </row>
    <row r="19" spans="1:39" ht="15" x14ac:dyDescent="0.25">
      <c r="A19" s="54">
        <v>44682</v>
      </c>
      <c r="B19">
        <v>202.4</v>
      </c>
      <c r="C19">
        <v>327.3</v>
      </c>
      <c r="D19">
        <v>266.39999999999998</v>
      </c>
      <c r="E19">
        <v>276.68900000000002</v>
      </c>
      <c r="F19">
        <v>268.096</v>
      </c>
      <c r="G19">
        <v>360.73899999999998</v>
      </c>
      <c r="H19" s="4">
        <v>464.14499999999998</v>
      </c>
      <c r="I19" s="4">
        <v>316.54500000000002</v>
      </c>
      <c r="J19" s="4">
        <v>351.29899999999998</v>
      </c>
      <c r="K19" s="4">
        <v>132.505</v>
      </c>
      <c r="L19" s="4">
        <v>223.797</v>
      </c>
      <c r="M19" s="4">
        <v>195.352</v>
      </c>
      <c r="N19" s="4">
        <v>225.58699999999999</v>
      </c>
      <c r="O19" s="4">
        <v>302.50700000000001</v>
      </c>
      <c r="P19" s="4">
        <v>418.661</v>
      </c>
      <c r="Q19" s="4">
        <v>280.80900000000003</v>
      </c>
      <c r="R19" s="4">
        <v>318.31099999999998</v>
      </c>
      <c r="S19" s="4">
        <v>176.07499999999999</v>
      </c>
      <c r="T19" s="4">
        <v>379.66699999999997</v>
      </c>
      <c r="U19" s="4">
        <v>261.09800000000001</v>
      </c>
      <c r="V19" s="4">
        <v>262.24799999999999</v>
      </c>
      <c r="W19" s="4">
        <v>163.54</v>
      </c>
      <c r="X19" s="4">
        <v>427.98599999999999</v>
      </c>
      <c r="Y19" s="4">
        <v>48.99</v>
      </c>
      <c r="Z19" s="4">
        <v>147.404</v>
      </c>
      <c r="AA19" s="4">
        <v>275.58600000000001</v>
      </c>
      <c r="AB19" s="4">
        <v>476.84399999999999</v>
      </c>
      <c r="AC19" s="4">
        <v>196.16800000000001</v>
      </c>
      <c r="AD19" s="4">
        <v>272.029</v>
      </c>
      <c r="AE19" s="4">
        <v>340.23899999999998</v>
      </c>
      <c r="AF19" s="4">
        <v>334.29</v>
      </c>
      <c r="AG19" s="4">
        <v>170.81700000000001</v>
      </c>
      <c r="AH19">
        <v>167.78899999999999</v>
      </c>
      <c r="AI19" s="4">
        <v>184.37100000000001</v>
      </c>
      <c r="AJ19" s="4">
        <v>86.528000000000006</v>
      </c>
      <c r="AK19" s="4">
        <v>174.39400000000001</v>
      </c>
      <c r="AL19" s="4">
        <v>151.94499999999999</v>
      </c>
      <c r="AM19" s="4">
        <v>134.90799999999999</v>
      </c>
    </row>
    <row r="20" spans="1:39" ht="15" x14ac:dyDescent="0.25">
      <c r="A20" s="54">
        <v>44713</v>
      </c>
      <c r="B20">
        <v>130.1</v>
      </c>
      <c r="C20">
        <v>292.89999999999998</v>
      </c>
      <c r="D20">
        <v>212.4</v>
      </c>
      <c r="E20">
        <v>279.94200000000001</v>
      </c>
      <c r="F20">
        <v>395.02499999999998</v>
      </c>
      <c r="G20">
        <v>312.72300000000001</v>
      </c>
      <c r="H20" s="4">
        <v>484.733</v>
      </c>
      <c r="I20" s="4">
        <v>413.52600000000001</v>
      </c>
      <c r="J20" s="4">
        <v>317.47300000000001</v>
      </c>
      <c r="K20" s="4">
        <v>195.923</v>
      </c>
      <c r="L20" s="4">
        <v>141.11699999999999</v>
      </c>
      <c r="M20" s="4">
        <v>175.233</v>
      </c>
      <c r="N20" s="4">
        <v>315.57100000000003</v>
      </c>
      <c r="O20" s="4">
        <v>155.285</v>
      </c>
      <c r="P20" s="4">
        <v>380.38299999999998</v>
      </c>
      <c r="Q20" s="4">
        <v>197.00200000000001</v>
      </c>
      <c r="R20" s="4">
        <v>432.55900000000003</v>
      </c>
      <c r="S20" s="4">
        <v>49.347999999999999</v>
      </c>
      <c r="T20" s="4">
        <v>386.77100000000002</v>
      </c>
      <c r="U20" s="4">
        <v>187.07599999999999</v>
      </c>
      <c r="V20" s="4">
        <v>315.93799999999999</v>
      </c>
      <c r="W20" s="4">
        <v>45.484999999999999</v>
      </c>
      <c r="X20" s="4">
        <v>187.655</v>
      </c>
      <c r="Y20" s="4">
        <v>23.361999999999998</v>
      </c>
      <c r="Z20" s="4">
        <v>98.588999999999999</v>
      </c>
      <c r="AA20" s="4">
        <v>120.235</v>
      </c>
      <c r="AB20" s="4">
        <v>404.87700000000001</v>
      </c>
      <c r="AC20" s="4">
        <v>57.542999999999999</v>
      </c>
      <c r="AD20" s="4">
        <v>146.399</v>
      </c>
      <c r="AE20" s="4">
        <v>343.25099999999998</v>
      </c>
      <c r="AF20" s="4">
        <v>158.363</v>
      </c>
      <c r="AG20" s="4">
        <v>205.05799999999999</v>
      </c>
      <c r="AH20">
        <v>240.61799999999999</v>
      </c>
      <c r="AI20" s="4">
        <v>59.307000000000002</v>
      </c>
      <c r="AJ20" s="4">
        <v>76.507000000000005</v>
      </c>
      <c r="AK20" s="4">
        <v>172.03299999999999</v>
      </c>
      <c r="AL20" s="4">
        <v>208.83600000000001</v>
      </c>
      <c r="AM20" s="4">
        <v>116.90600000000001</v>
      </c>
    </row>
    <row r="21" spans="1:39" ht="15" x14ac:dyDescent="0.25">
      <c r="A21" s="54">
        <v>44743</v>
      </c>
      <c r="B21">
        <v>18.899999999999999</v>
      </c>
      <c r="C21">
        <v>87.6</v>
      </c>
      <c r="D21">
        <v>48.3</v>
      </c>
      <c r="E21">
        <v>101.509</v>
      </c>
      <c r="F21">
        <v>186.28</v>
      </c>
      <c r="G21">
        <v>76.444000000000003</v>
      </c>
      <c r="H21" s="4">
        <v>114.399</v>
      </c>
      <c r="I21" s="4">
        <v>155.465</v>
      </c>
      <c r="J21" s="4">
        <v>68.018000000000001</v>
      </c>
      <c r="K21" s="4">
        <v>40.276000000000003</v>
      </c>
      <c r="L21" s="4">
        <v>21.09</v>
      </c>
      <c r="M21" s="4">
        <v>56.267000000000003</v>
      </c>
      <c r="N21" s="4">
        <v>98.045000000000002</v>
      </c>
      <c r="O21" s="4">
        <v>43.121000000000002</v>
      </c>
      <c r="P21" s="4">
        <v>93.088999999999999</v>
      </c>
      <c r="Q21" s="4">
        <v>22.288</v>
      </c>
      <c r="R21" s="4">
        <v>254.655</v>
      </c>
      <c r="S21" s="4">
        <v>14.115</v>
      </c>
      <c r="T21" s="4">
        <v>74.47</v>
      </c>
      <c r="U21" s="4">
        <v>59.302</v>
      </c>
      <c r="V21" s="4">
        <v>141.51599999999999</v>
      </c>
      <c r="W21" s="4">
        <v>0</v>
      </c>
      <c r="X21" s="4">
        <v>23.449000000000002</v>
      </c>
      <c r="Y21" s="4">
        <v>16.254000000000001</v>
      </c>
      <c r="Z21" s="4">
        <v>1.5069999999999999</v>
      </c>
      <c r="AA21" s="4">
        <v>17.04</v>
      </c>
      <c r="AB21" s="4">
        <v>109.182</v>
      </c>
      <c r="AC21" s="4">
        <v>25.654</v>
      </c>
      <c r="AD21" s="4">
        <v>21.58</v>
      </c>
      <c r="AE21" s="4">
        <v>73.584000000000003</v>
      </c>
      <c r="AF21" s="4">
        <v>23.943000000000001</v>
      </c>
      <c r="AG21" s="4">
        <v>28.067</v>
      </c>
      <c r="AH21">
        <v>43.533000000000001</v>
      </c>
      <c r="AI21" s="4">
        <v>11.333</v>
      </c>
      <c r="AJ21" s="4">
        <v>30.864000000000001</v>
      </c>
      <c r="AK21" s="4">
        <v>17.391999999999999</v>
      </c>
      <c r="AL21" s="4">
        <v>36.360999999999997</v>
      </c>
      <c r="AM21" s="4">
        <v>37.935000000000002</v>
      </c>
    </row>
    <row r="22" spans="1:39" ht="15" x14ac:dyDescent="0.25">
      <c r="A22" s="54">
        <v>44774</v>
      </c>
      <c r="B22">
        <v>16.7</v>
      </c>
      <c r="C22">
        <v>50.6</v>
      </c>
      <c r="D22">
        <v>29.7</v>
      </c>
      <c r="E22">
        <v>65.052000000000007</v>
      </c>
      <c r="F22">
        <v>53.91</v>
      </c>
      <c r="G22">
        <v>63.472999999999999</v>
      </c>
      <c r="H22" s="4">
        <v>44.26</v>
      </c>
      <c r="I22" s="4">
        <v>33.17</v>
      </c>
      <c r="J22" s="4">
        <v>34.945999999999998</v>
      </c>
      <c r="K22" s="4">
        <v>52.878</v>
      </c>
      <c r="L22" s="4">
        <v>25.556999999999999</v>
      </c>
      <c r="M22" s="4">
        <v>34.119</v>
      </c>
      <c r="N22" s="4">
        <v>40.252000000000002</v>
      </c>
      <c r="O22" s="4">
        <v>51.084000000000003</v>
      </c>
      <c r="P22" s="4">
        <v>65.308000000000007</v>
      </c>
      <c r="Q22" s="4">
        <v>16.684000000000001</v>
      </c>
      <c r="R22" s="4">
        <v>72.210999999999999</v>
      </c>
      <c r="S22" s="4">
        <v>22.062999999999999</v>
      </c>
      <c r="T22" s="4">
        <v>65.582999999999998</v>
      </c>
      <c r="U22" s="4">
        <v>23.696000000000002</v>
      </c>
      <c r="V22" s="4">
        <v>121.066</v>
      </c>
      <c r="W22" s="4">
        <v>0.20899999999999999</v>
      </c>
      <c r="X22" s="4">
        <v>39.851999999999997</v>
      </c>
      <c r="Y22" s="4">
        <v>14.781000000000001</v>
      </c>
      <c r="Z22" s="4">
        <v>21.16</v>
      </c>
      <c r="AA22" s="4">
        <v>5.2309999999999999</v>
      </c>
      <c r="AB22" s="4">
        <v>34.604999999999997</v>
      </c>
      <c r="AC22" s="4">
        <v>49.289000000000001</v>
      </c>
      <c r="AD22" s="4">
        <v>38.152000000000001</v>
      </c>
      <c r="AE22" s="4">
        <v>30.062000000000001</v>
      </c>
      <c r="AF22" s="4">
        <v>2.7410000000000001</v>
      </c>
      <c r="AG22" s="4">
        <v>36.762999999999998</v>
      </c>
      <c r="AH22">
        <v>12.741</v>
      </c>
      <c r="AI22" s="4">
        <v>18.584</v>
      </c>
      <c r="AJ22" s="4">
        <v>29.904</v>
      </c>
      <c r="AK22" s="4">
        <v>11.696</v>
      </c>
      <c r="AL22" s="4">
        <v>7.5519999999999996</v>
      </c>
      <c r="AM22" s="4">
        <v>26.925999999999998</v>
      </c>
    </row>
    <row r="23" spans="1:39" ht="15" x14ac:dyDescent="0.25">
      <c r="A23" s="54">
        <v>44805</v>
      </c>
      <c r="B23">
        <v>22.5</v>
      </c>
      <c r="C23">
        <v>58.5</v>
      </c>
      <c r="D23">
        <v>41</v>
      </c>
      <c r="E23">
        <v>83.248999999999995</v>
      </c>
      <c r="F23">
        <v>16.346</v>
      </c>
      <c r="G23">
        <v>42.015000000000001</v>
      </c>
      <c r="H23" s="4">
        <v>70.978999999999999</v>
      </c>
      <c r="I23" s="4">
        <v>54.926000000000002</v>
      </c>
      <c r="J23" s="4">
        <v>17.917000000000002</v>
      </c>
      <c r="K23" s="4">
        <v>34.417999999999999</v>
      </c>
      <c r="L23" s="4">
        <v>16.46</v>
      </c>
      <c r="M23" s="4">
        <v>28.202000000000002</v>
      </c>
      <c r="N23" s="4">
        <v>69.537999999999997</v>
      </c>
      <c r="O23" s="4">
        <v>38.517000000000003</v>
      </c>
      <c r="P23" s="4">
        <v>85.268000000000001</v>
      </c>
      <c r="Q23" s="4">
        <v>38.252000000000002</v>
      </c>
      <c r="R23" s="4">
        <v>37.008000000000003</v>
      </c>
      <c r="S23" s="4">
        <v>28.268999999999998</v>
      </c>
      <c r="T23" s="4">
        <v>88.983000000000004</v>
      </c>
      <c r="U23" s="4">
        <v>12.849</v>
      </c>
      <c r="V23" s="4">
        <v>75.281000000000006</v>
      </c>
      <c r="W23" s="4">
        <v>7.8570000000000002</v>
      </c>
      <c r="X23" s="4">
        <v>11.708</v>
      </c>
      <c r="Y23" s="4">
        <v>22.295999999999999</v>
      </c>
      <c r="Z23" s="4">
        <v>42.662999999999997</v>
      </c>
      <c r="AA23" s="4">
        <v>34.698999999999998</v>
      </c>
      <c r="AB23" s="4">
        <v>24.273</v>
      </c>
      <c r="AC23" s="4">
        <v>41.033999999999999</v>
      </c>
      <c r="AD23" s="4">
        <v>28.989000000000001</v>
      </c>
      <c r="AE23" s="4">
        <v>34.472999999999999</v>
      </c>
      <c r="AF23" s="4">
        <v>14.724</v>
      </c>
      <c r="AG23" s="4">
        <v>40.25</v>
      </c>
      <c r="AH23">
        <v>12.815</v>
      </c>
      <c r="AI23" s="4">
        <v>19.12</v>
      </c>
      <c r="AJ23" s="4">
        <v>75.5</v>
      </c>
      <c r="AK23" s="4">
        <v>14.228</v>
      </c>
      <c r="AL23" s="4">
        <v>9.0619999999999994</v>
      </c>
      <c r="AM23" s="4">
        <v>26.911999999999999</v>
      </c>
    </row>
    <row r="24" spans="1:39" ht="15" x14ac:dyDescent="0.25">
      <c r="A24" s="54">
        <v>44835</v>
      </c>
      <c r="B24">
        <v>29.41</v>
      </c>
      <c r="C24">
        <v>57.01</v>
      </c>
      <c r="D24">
        <v>43.3</v>
      </c>
      <c r="E24">
        <v>47.567</v>
      </c>
      <c r="F24">
        <v>53.33</v>
      </c>
      <c r="G24">
        <v>67.774000000000001</v>
      </c>
      <c r="H24" s="4">
        <v>109.93899999999999</v>
      </c>
      <c r="I24" s="4">
        <v>87.128</v>
      </c>
      <c r="J24" s="4">
        <v>19.655999999999999</v>
      </c>
      <c r="K24" s="4">
        <v>31.942</v>
      </c>
      <c r="L24" s="4">
        <v>33.954999999999998</v>
      </c>
      <c r="M24" s="4">
        <v>48.671999999999997</v>
      </c>
      <c r="N24" s="4">
        <v>23.042000000000002</v>
      </c>
      <c r="O24" s="4">
        <v>19.283999999999999</v>
      </c>
      <c r="P24" s="4">
        <v>32.951999999999998</v>
      </c>
      <c r="Q24" s="4">
        <v>28.475000000000001</v>
      </c>
      <c r="R24" s="4">
        <v>34.793999999999997</v>
      </c>
      <c r="S24" s="4">
        <v>28.006</v>
      </c>
      <c r="T24" s="4">
        <v>82.569000000000003</v>
      </c>
      <c r="U24" s="4">
        <v>42.470999999999997</v>
      </c>
      <c r="V24" s="4">
        <v>26.167000000000002</v>
      </c>
      <c r="W24" s="4">
        <v>30.428999999999998</v>
      </c>
      <c r="X24" s="4">
        <v>14.83</v>
      </c>
      <c r="Y24" s="4">
        <v>21.597000000000001</v>
      </c>
      <c r="Z24" s="4">
        <v>19.132999999999999</v>
      </c>
      <c r="AA24" s="4">
        <v>44.795999999999999</v>
      </c>
      <c r="AB24" s="4">
        <v>78.873000000000005</v>
      </c>
      <c r="AC24" s="4">
        <v>121.536</v>
      </c>
      <c r="AD24" s="4">
        <v>38.834000000000003</v>
      </c>
      <c r="AE24" s="4">
        <v>27.79</v>
      </c>
      <c r="AF24" s="4">
        <v>23.177</v>
      </c>
      <c r="AG24" s="4">
        <v>30.78</v>
      </c>
      <c r="AH24">
        <v>53.406999999999996</v>
      </c>
      <c r="AI24" s="4">
        <v>14.97</v>
      </c>
      <c r="AJ24" s="4">
        <v>42.912999999999997</v>
      </c>
      <c r="AK24" s="4">
        <v>42.832999999999998</v>
      </c>
      <c r="AL24" s="4">
        <v>12.727</v>
      </c>
      <c r="AM24" s="4">
        <v>63.48</v>
      </c>
    </row>
    <row r="25" spans="1:39" ht="15" x14ac:dyDescent="0.25">
      <c r="A25" s="54">
        <v>44866</v>
      </c>
      <c r="B25">
        <v>29.5</v>
      </c>
      <c r="C25">
        <v>32.159999999999997</v>
      </c>
      <c r="D25">
        <v>28.1</v>
      </c>
      <c r="E25">
        <v>38.674999999999997</v>
      </c>
      <c r="F25">
        <v>30.141999999999999</v>
      </c>
      <c r="G25">
        <v>39.795000000000002</v>
      </c>
      <c r="H25" s="4">
        <v>54.779000000000003</v>
      </c>
      <c r="I25" s="4">
        <v>70.998000000000005</v>
      </c>
      <c r="J25" s="4">
        <v>47.311</v>
      </c>
      <c r="K25" s="4">
        <v>27.33</v>
      </c>
      <c r="L25" s="4">
        <v>21.765000000000001</v>
      </c>
      <c r="M25" s="4">
        <v>39.375999999999998</v>
      </c>
      <c r="N25" s="4">
        <v>38.081000000000003</v>
      </c>
      <c r="O25" s="4">
        <v>26.244</v>
      </c>
      <c r="P25" s="4">
        <v>32.597999999999999</v>
      </c>
      <c r="Q25" s="4">
        <v>41.92</v>
      </c>
      <c r="R25" s="4">
        <v>27.666</v>
      </c>
      <c r="S25" s="4">
        <v>28.445</v>
      </c>
      <c r="T25" s="4">
        <v>43.304000000000002</v>
      </c>
      <c r="U25" s="4">
        <v>58.825000000000003</v>
      </c>
      <c r="V25" s="4">
        <v>22.751000000000001</v>
      </c>
      <c r="W25" s="4">
        <v>26.43</v>
      </c>
      <c r="X25" s="4">
        <v>21.082999999999998</v>
      </c>
      <c r="Y25" s="4">
        <v>23.477</v>
      </c>
      <c r="Z25" s="4">
        <v>22.652999999999999</v>
      </c>
      <c r="AA25" s="4">
        <v>41.966000000000001</v>
      </c>
      <c r="AB25" s="4">
        <v>40.195999999999998</v>
      </c>
      <c r="AC25" s="4">
        <v>44.905000000000001</v>
      </c>
      <c r="AD25" s="4">
        <v>21.672999999999998</v>
      </c>
      <c r="AE25" s="4">
        <v>31.172999999999998</v>
      </c>
      <c r="AF25" s="4">
        <v>21.286999999999999</v>
      </c>
      <c r="AG25" s="4">
        <v>24.03</v>
      </c>
      <c r="AH25">
        <v>30.126000000000001</v>
      </c>
      <c r="AI25" s="4">
        <v>14.853</v>
      </c>
      <c r="AJ25" s="4">
        <v>27.806999999999999</v>
      </c>
      <c r="AK25" s="4">
        <v>24.149000000000001</v>
      </c>
      <c r="AL25" s="4">
        <v>20.545000000000002</v>
      </c>
      <c r="AM25" s="4">
        <v>31.414000000000001</v>
      </c>
    </row>
    <row r="26" spans="1:39" ht="15" x14ac:dyDescent="0.25">
      <c r="A26" s="54">
        <v>44896</v>
      </c>
      <c r="B26">
        <v>25.1</v>
      </c>
      <c r="C26">
        <v>25.1</v>
      </c>
      <c r="D26">
        <v>25.1</v>
      </c>
      <c r="E26">
        <v>29.664999999999999</v>
      </c>
      <c r="F26">
        <v>25.498999999999999</v>
      </c>
      <c r="G26">
        <v>40.947000000000003</v>
      </c>
      <c r="H26" s="4">
        <v>35.734000000000002</v>
      </c>
      <c r="I26" s="4">
        <v>38.183999999999997</v>
      </c>
      <c r="J26" s="4">
        <v>26.617999999999999</v>
      </c>
      <c r="K26" s="4">
        <v>20.587</v>
      </c>
      <c r="L26" s="4">
        <v>17.736999999999998</v>
      </c>
      <c r="M26" s="4">
        <v>23.363</v>
      </c>
      <c r="N26" s="4">
        <v>25.292999999999999</v>
      </c>
      <c r="O26" s="4">
        <v>22.076000000000001</v>
      </c>
      <c r="P26" s="4">
        <v>28.715</v>
      </c>
      <c r="Q26" s="4">
        <v>28.428999999999998</v>
      </c>
      <c r="R26" s="4">
        <v>25.132000000000001</v>
      </c>
      <c r="S26" s="4">
        <v>26.98</v>
      </c>
      <c r="T26" s="4">
        <v>29.864000000000001</v>
      </c>
      <c r="U26" s="4">
        <v>38.375999999999998</v>
      </c>
      <c r="V26" s="4">
        <v>21.062999999999999</v>
      </c>
      <c r="W26" s="4">
        <v>17.346</v>
      </c>
      <c r="X26" s="4">
        <v>20.736000000000001</v>
      </c>
      <c r="Y26" s="4">
        <v>13.182</v>
      </c>
      <c r="Z26" s="4">
        <v>21.055</v>
      </c>
      <c r="AA26" s="4">
        <v>25.716000000000001</v>
      </c>
      <c r="AB26" s="4">
        <v>27.469000000000001</v>
      </c>
      <c r="AC26" s="4">
        <v>24.489000000000001</v>
      </c>
      <c r="AD26" s="4">
        <v>46.277000000000001</v>
      </c>
      <c r="AE26" s="4">
        <v>26.571000000000002</v>
      </c>
      <c r="AF26" s="4">
        <v>17.346</v>
      </c>
      <c r="AG26" s="4">
        <v>27.094000000000001</v>
      </c>
      <c r="AH26">
        <v>21.672999999999998</v>
      </c>
      <c r="AI26" s="4">
        <v>14.291</v>
      </c>
      <c r="AJ26" s="4">
        <v>19.443999999999999</v>
      </c>
      <c r="AK26" s="4">
        <v>19.914000000000001</v>
      </c>
      <c r="AL26" s="4">
        <v>20.518000000000001</v>
      </c>
      <c r="AM26" s="4">
        <v>18.263999999999999</v>
      </c>
    </row>
    <row r="27" spans="1:39" ht="15" x14ac:dyDescent="0.25">
      <c r="A27" s="54">
        <v>44927</v>
      </c>
      <c r="B27">
        <v>21.5</v>
      </c>
      <c r="C27">
        <v>21.5</v>
      </c>
      <c r="D27">
        <v>21.5</v>
      </c>
      <c r="E27">
        <v>26.157</v>
      </c>
      <c r="F27">
        <v>21.468</v>
      </c>
      <c r="G27">
        <v>40.79</v>
      </c>
      <c r="H27" s="4">
        <v>31.658000000000001</v>
      </c>
      <c r="I27" s="4">
        <v>28.21</v>
      </c>
      <c r="J27" s="4">
        <v>20.370999999999999</v>
      </c>
      <c r="K27" s="4">
        <v>17.949000000000002</v>
      </c>
      <c r="L27" s="4">
        <v>16.373999999999999</v>
      </c>
      <c r="M27" s="4">
        <v>17.341000000000001</v>
      </c>
      <c r="N27" s="4">
        <v>20.103999999999999</v>
      </c>
      <c r="O27" s="4">
        <v>26.062999999999999</v>
      </c>
      <c r="P27" s="4">
        <v>24.835999999999999</v>
      </c>
      <c r="Q27" s="4">
        <v>22.201000000000001</v>
      </c>
      <c r="R27" s="4">
        <v>23.289000000000001</v>
      </c>
      <c r="S27" s="4">
        <v>21.628</v>
      </c>
      <c r="T27" s="4">
        <v>26.817</v>
      </c>
      <c r="U27" s="4">
        <v>23.699000000000002</v>
      </c>
      <c r="V27" s="4">
        <v>22.148</v>
      </c>
      <c r="W27" s="4">
        <v>16.077000000000002</v>
      </c>
      <c r="X27" s="4">
        <v>18.725000000000001</v>
      </c>
      <c r="Y27" s="4">
        <v>11.186</v>
      </c>
      <c r="Z27" s="4">
        <v>16.978000000000002</v>
      </c>
      <c r="AA27" s="4">
        <v>54.475000000000001</v>
      </c>
      <c r="AB27" s="4">
        <v>24.052</v>
      </c>
      <c r="AC27" s="4">
        <v>20.628</v>
      </c>
      <c r="AD27" s="4">
        <v>31.844000000000001</v>
      </c>
      <c r="AE27" s="4">
        <v>25.108000000000001</v>
      </c>
      <c r="AF27" s="4">
        <v>16.181000000000001</v>
      </c>
      <c r="AG27" s="4">
        <v>20.420999999999999</v>
      </c>
      <c r="AH27">
        <v>21.762</v>
      </c>
      <c r="AI27" s="4">
        <v>18.757000000000001</v>
      </c>
      <c r="AJ27" s="4">
        <v>15.651</v>
      </c>
      <c r="AK27" s="4">
        <v>19.617999999999999</v>
      </c>
      <c r="AL27" s="4">
        <v>17.231999999999999</v>
      </c>
      <c r="AM27" s="4">
        <v>15.279</v>
      </c>
    </row>
    <row r="28" spans="1:39" ht="15" x14ac:dyDescent="0.25">
      <c r="A28" s="54">
        <v>44958</v>
      </c>
      <c r="B28">
        <v>29.9</v>
      </c>
      <c r="C28">
        <v>29.9</v>
      </c>
      <c r="D28">
        <v>29.9</v>
      </c>
      <c r="E28">
        <v>27.863</v>
      </c>
      <c r="F28">
        <v>23.122</v>
      </c>
      <c r="G28">
        <v>38.219000000000001</v>
      </c>
      <c r="H28" s="4">
        <v>58.529000000000003</v>
      </c>
      <c r="I28" s="4">
        <v>45.212000000000003</v>
      </c>
      <c r="J28" s="4">
        <v>21.681000000000001</v>
      </c>
      <c r="K28" s="4">
        <v>21.536999999999999</v>
      </c>
      <c r="L28" s="4">
        <v>15.308999999999999</v>
      </c>
      <c r="M28" s="4">
        <v>23.978999999999999</v>
      </c>
      <c r="N28" s="4">
        <v>29.382999999999999</v>
      </c>
      <c r="O28" s="4">
        <v>31.27</v>
      </c>
      <c r="P28" s="4">
        <v>28.594999999999999</v>
      </c>
      <c r="Q28" s="4">
        <v>47.707000000000001</v>
      </c>
      <c r="R28" s="4">
        <v>33.030999999999999</v>
      </c>
      <c r="S28" s="4">
        <v>23.654</v>
      </c>
      <c r="T28" s="4">
        <v>27.338000000000001</v>
      </c>
      <c r="U28" s="4">
        <v>27.780999999999999</v>
      </c>
      <c r="V28" s="4">
        <v>21.216999999999999</v>
      </c>
      <c r="W28" s="4">
        <v>19.151</v>
      </c>
      <c r="X28" s="4">
        <v>16.599</v>
      </c>
      <c r="Y28" s="4">
        <v>14.351000000000001</v>
      </c>
      <c r="Z28" s="4">
        <v>18.866</v>
      </c>
      <c r="AA28" s="4">
        <v>84.888999999999996</v>
      </c>
      <c r="AB28" s="4">
        <v>20.748999999999999</v>
      </c>
      <c r="AC28" s="4">
        <v>38.619</v>
      </c>
      <c r="AD28" s="4">
        <v>23.629000000000001</v>
      </c>
      <c r="AE28" s="4">
        <v>34.302999999999997</v>
      </c>
      <c r="AF28" s="4">
        <v>14.082000000000001</v>
      </c>
      <c r="AG28" s="4">
        <v>23.928000000000001</v>
      </c>
      <c r="AH28">
        <v>23.123000000000001</v>
      </c>
      <c r="AI28" s="4">
        <v>18.364000000000001</v>
      </c>
      <c r="AJ28" s="4">
        <v>21.417000000000002</v>
      </c>
      <c r="AK28" s="4">
        <v>30.486000000000001</v>
      </c>
      <c r="AL28" s="4">
        <v>14.278</v>
      </c>
      <c r="AM28" s="4">
        <v>15.433999999999999</v>
      </c>
    </row>
    <row r="29" spans="1:39" ht="15" x14ac:dyDescent="0.25">
      <c r="A29" s="54">
        <v>44986</v>
      </c>
      <c r="B29">
        <v>96</v>
      </c>
      <c r="C29">
        <v>96</v>
      </c>
      <c r="D29">
        <v>96</v>
      </c>
      <c r="E29">
        <v>76.242999999999995</v>
      </c>
      <c r="F29">
        <v>75.355999999999995</v>
      </c>
      <c r="G29">
        <v>186.959</v>
      </c>
      <c r="H29" s="4">
        <v>141.40199999999999</v>
      </c>
      <c r="I29" s="4">
        <v>117.36</v>
      </c>
      <c r="J29" s="4">
        <v>58.302999999999997</v>
      </c>
      <c r="K29" s="4">
        <v>88.936999999999998</v>
      </c>
      <c r="L29" s="4">
        <v>38.558999999999997</v>
      </c>
      <c r="M29" s="4">
        <v>61.694000000000003</v>
      </c>
      <c r="N29" s="4">
        <v>89.385000000000005</v>
      </c>
      <c r="O29" s="4">
        <v>162.27600000000001</v>
      </c>
      <c r="P29" s="4">
        <v>74.837999999999994</v>
      </c>
      <c r="Q29" s="4">
        <v>211.15199999999999</v>
      </c>
      <c r="R29" s="4">
        <v>43.86</v>
      </c>
      <c r="S29" s="4">
        <v>145.51599999999999</v>
      </c>
      <c r="T29" s="4">
        <v>69.861999999999995</v>
      </c>
      <c r="U29" s="4">
        <v>52.768999999999998</v>
      </c>
      <c r="V29" s="4">
        <v>43.268000000000001</v>
      </c>
      <c r="W29" s="4">
        <v>67.492000000000004</v>
      </c>
      <c r="X29" s="4">
        <v>25.489000000000001</v>
      </c>
      <c r="Y29" s="4">
        <v>41.048000000000002</v>
      </c>
      <c r="Z29" s="4">
        <v>91.858999999999995</v>
      </c>
      <c r="AA29" s="4">
        <v>142.25299999999999</v>
      </c>
      <c r="AB29" s="4">
        <v>39.854999999999997</v>
      </c>
      <c r="AC29" s="4">
        <v>127.306</v>
      </c>
      <c r="AD29" s="4">
        <v>104.967</v>
      </c>
      <c r="AE29" s="4">
        <v>73.92</v>
      </c>
      <c r="AF29" s="4">
        <v>47.712000000000003</v>
      </c>
      <c r="AG29" s="4">
        <v>54.597000000000001</v>
      </c>
      <c r="AH29">
        <v>64.400999999999996</v>
      </c>
      <c r="AI29" s="4">
        <v>34.981999999999999</v>
      </c>
      <c r="AJ29" s="4">
        <v>53.848999999999997</v>
      </c>
      <c r="AK29" s="4">
        <v>62.219000000000001</v>
      </c>
      <c r="AL29" s="4">
        <v>29.021999999999998</v>
      </c>
      <c r="AM29" s="4">
        <v>72.161000000000001</v>
      </c>
    </row>
    <row r="30" spans="1:39" ht="15" x14ac:dyDescent="0.25">
      <c r="A30" s="54">
        <v>45017</v>
      </c>
      <c r="B30">
        <v>152.4</v>
      </c>
      <c r="C30">
        <v>152.4</v>
      </c>
      <c r="D30">
        <v>152.4</v>
      </c>
      <c r="E30">
        <v>136.38200000000001</v>
      </c>
      <c r="F30">
        <v>137.19399999999999</v>
      </c>
      <c r="G30">
        <v>291.88799999999998</v>
      </c>
      <c r="H30" s="4">
        <v>308.68200000000002</v>
      </c>
      <c r="I30" s="4">
        <v>232.67400000000001</v>
      </c>
      <c r="J30" s="4">
        <v>94.343000000000004</v>
      </c>
      <c r="K30" s="4">
        <v>207.38900000000001</v>
      </c>
      <c r="L30" s="4">
        <v>111.495</v>
      </c>
      <c r="M30" s="4">
        <v>116.107</v>
      </c>
      <c r="N30" s="4">
        <v>227.02500000000001</v>
      </c>
      <c r="O30" s="4">
        <v>282.98500000000001</v>
      </c>
      <c r="P30" s="4">
        <v>169.74</v>
      </c>
      <c r="Q30" s="4">
        <v>178.10900000000001</v>
      </c>
      <c r="R30" s="4">
        <v>77.366</v>
      </c>
      <c r="S30" s="4">
        <v>193.07400000000001</v>
      </c>
      <c r="T30" s="4">
        <v>130.71100000000001</v>
      </c>
      <c r="U30" s="4">
        <v>107.062</v>
      </c>
      <c r="V30" s="4">
        <v>116.658</v>
      </c>
      <c r="W30" s="4">
        <v>173.54599999999999</v>
      </c>
      <c r="X30" s="4">
        <v>44.854999999999997</v>
      </c>
      <c r="Y30" s="4">
        <v>54.776000000000003</v>
      </c>
      <c r="Z30" s="4">
        <v>190.511</v>
      </c>
      <c r="AA30" s="4">
        <v>259.572</v>
      </c>
      <c r="AB30" s="4">
        <v>136.75299999999999</v>
      </c>
      <c r="AC30" s="4">
        <v>135.16800000000001</v>
      </c>
      <c r="AD30" s="4">
        <v>267.35199999999998</v>
      </c>
      <c r="AE30" s="4">
        <v>114.675</v>
      </c>
      <c r="AF30" s="4">
        <v>179.62700000000001</v>
      </c>
      <c r="AG30" s="4">
        <v>117.15</v>
      </c>
      <c r="AH30">
        <v>140.85499999999999</v>
      </c>
      <c r="AI30" s="4">
        <v>49.277000000000001</v>
      </c>
      <c r="AJ30" s="4">
        <v>100.004</v>
      </c>
      <c r="AK30" s="4">
        <v>56.59</v>
      </c>
      <c r="AL30" s="4">
        <v>62.954999999999998</v>
      </c>
      <c r="AM30" s="4">
        <v>111.777</v>
      </c>
    </row>
    <row r="31" spans="1:39" ht="15" x14ac:dyDescent="0.25">
      <c r="A31" s="54">
        <v>45047</v>
      </c>
      <c r="B31">
        <v>266.39999999999998</v>
      </c>
      <c r="C31">
        <v>266.39999999999998</v>
      </c>
      <c r="D31">
        <v>266.39999999999998</v>
      </c>
      <c r="E31">
        <v>275.81900000000002</v>
      </c>
      <c r="F31">
        <v>372.529</v>
      </c>
      <c r="G31">
        <v>477.26100000000002</v>
      </c>
      <c r="H31" s="4">
        <v>316.42</v>
      </c>
      <c r="I31" s="4">
        <v>357.22399999999999</v>
      </c>
      <c r="J31" s="4">
        <v>140.376</v>
      </c>
      <c r="K31" s="4">
        <v>226.977</v>
      </c>
      <c r="L31" s="4">
        <v>199.745</v>
      </c>
      <c r="M31" s="4">
        <v>220.30199999999999</v>
      </c>
      <c r="N31" s="4">
        <v>309.53500000000003</v>
      </c>
      <c r="O31" s="4">
        <v>429.81400000000002</v>
      </c>
      <c r="P31" s="4">
        <v>286.29199999999997</v>
      </c>
      <c r="Q31" s="4">
        <v>320.30599999999998</v>
      </c>
      <c r="R31" s="4">
        <v>182.303</v>
      </c>
      <c r="S31" s="4">
        <v>379.339</v>
      </c>
      <c r="T31" s="4">
        <v>267.99</v>
      </c>
      <c r="U31" s="4">
        <v>267.28300000000002</v>
      </c>
      <c r="V31" s="4">
        <v>165.53700000000001</v>
      </c>
      <c r="W31" s="4">
        <v>418.35199999999998</v>
      </c>
      <c r="X31" s="4">
        <v>50.856999999999999</v>
      </c>
      <c r="Y31" s="4">
        <v>139.46600000000001</v>
      </c>
      <c r="Z31" s="4">
        <v>272.92500000000001</v>
      </c>
      <c r="AA31" s="4">
        <v>486.42700000000002</v>
      </c>
      <c r="AB31" s="4">
        <v>206.559</v>
      </c>
      <c r="AC31" s="4">
        <v>271.625</v>
      </c>
      <c r="AD31" s="4">
        <v>349.30799999999999</v>
      </c>
      <c r="AE31" s="4">
        <v>352.44200000000001</v>
      </c>
      <c r="AF31" s="4">
        <v>175.202</v>
      </c>
      <c r="AG31" s="4">
        <v>174.58</v>
      </c>
      <c r="AH31">
        <v>187.61799999999999</v>
      </c>
      <c r="AI31" s="4">
        <v>89.052999999999997</v>
      </c>
      <c r="AJ31" s="4">
        <v>165.333</v>
      </c>
      <c r="AK31" s="4">
        <v>155.43899999999999</v>
      </c>
      <c r="AL31" s="4">
        <v>133.04300000000001</v>
      </c>
      <c r="AM31" s="4">
        <v>264.84899999999999</v>
      </c>
    </row>
    <row r="32" spans="1:39" ht="15" x14ac:dyDescent="0.25">
      <c r="A32" s="54">
        <v>45078</v>
      </c>
      <c r="B32">
        <v>212.4</v>
      </c>
      <c r="C32">
        <v>212.4</v>
      </c>
      <c r="D32">
        <v>212.4</v>
      </c>
      <c r="E32">
        <v>400.30700000000002</v>
      </c>
      <c r="F32">
        <v>318.68900000000002</v>
      </c>
      <c r="G32">
        <v>488.39699999999999</v>
      </c>
      <c r="H32" s="4">
        <v>418.32400000000001</v>
      </c>
      <c r="I32" s="4">
        <v>319.40100000000001</v>
      </c>
      <c r="J32" s="4">
        <v>201.286</v>
      </c>
      <c r="K32" s="4">
        <v>142.946</v>
      </c>
      <c r="L32" s="4">
        <v>180.976</v>
      </c>
      <c r="M32" s="4">
        <v>313.45299999999997</v>
      </c>
      <c r="N32" s="4">
        <v>158.30699999999999</v>
      </c>
      <c r="O32" s="4">
        <v>383.351</v>
      </c>
      <c r="P32" s="4">
        <v>207.61199999999999</v>
      </c>
      <c r="Q32" s="4">
        <v>433.35500000000002</v>
      </c>
      <c r="R32" s="4">
        <v>52.194000000000003</v>
      </c>
      <c r="S32" s="4">
        <v>387.18700000000001</v>
      </c>
      <c r="T32" s="4">
        <v>198.90199999999999</v>
      </c>
      <c r="U32" s="4">
        <v>318.077</v>
      </c>
      <c r="V32" s="4">
        <v>47.231999999999999</v>
      </c>
      <c r="W32" s="4">
        <v>186.17</v>
      </c>
      <c r="X32" s="4">
        <v>25.391999999999999</v>
      </c>
      <c r="Y32" s="4">
        <v>95.715000000000003</v>
      </c>
      <c r="Z32" s="4">
        <v>119.47499999999999</v>
      </c>
      <c r="AA32" s="4">
        <v>407.93700000000001</v>
      </c>
      <c r="AB32" s="4">
        <v>63.747</v>
      </c>
      <c r="AC32" s="4">
        <v>146.37799999999999</v>
      </c>
      <c r="AD32" s="4">
        <v>346.07600000000002</v>
      </c>
      <c r="AE32" s="4">
        <v>164.25800000000001</v>
      </c>
      <c r="AF32" s="4">
        <v>216.018</v>
      </c>
      <c r="AG32" s="4">
        <v>244.565</v>
      </c>
      <c r="AH32">
        <v>60.646999999999998</v>
      </c>
      <c r="AI32" s="4">
        <v>77.832999999999998</v>
      </c>
      <c r="AJ32" s="4">
        <v>180.08199999999999</v>
      </c>
      <c r="AK32" s="4">
        <v>210.90199999999999</v>
      </c>
      <c r="AL32" s="4">
        <v>116.64700000000001</v>
      </c>
      <c r="AM32" s="4">
        <v>278.28300000000002</v>
      </c>
    </row>
    <row r="33" spans="1:39" ht="15" x14ac:dyDescent="0.25">
      <c r="A33" s="54">
        <v>45108</v>
      </c>
      <c r="B33" s="9">
        <v>48.3</v>
      </c>
      <c r="C33" s="9">
        <v>48.3</v>
      </c>
      <c r="D33">
        <v>48.3</v>
      </c>
      <c r="E33">
        <v>187.75700000000001</v>
      </c>
      <c r="F33">
        <v>78.435000000000002</v>
      </c>
      <c r="G33">
        <v>115.636</v>
      </c>
      <c r="H33" s="4">
        <v>166.31</v>
      </c>
      <c r="I33" s="4">
        <v>69.134</v>
      </c>
      <c r="J33" s="4">
        <v>42.87</v>
      </c>
      <c r="K33" s="4">
        <v>22.003</v>
      </c>
      <c r="L33" s="4">
        <v>58.701000000000001</v>
      </c>
      <c r="M33" s="4">
        <v>97.241</v>
      </c>
      <c r="N33" s="4">
        <v>44.665999999999997</v>
      </c>
      <c r="O33" s="4">
        <v>94.025000000000006</v>
      </c>
      <c r="P33" s="4">
        <v>26.92</v>
      </c>
      <c r="Q33" s="4">
        <v>255.05500000000001</v>
      </c>
      <c r="R33" s="4">
        <v>9.9039999999999999</v>
      </c>
      <c r="S33" s="4">
        <v>74.748999999999995</v>
      </c>
      <c r="T33" s="4">
        <v>64.623999999999995</v>
      </c>
      <c r="U33" s="4">
        <v>142.60300000000001</v>
      </c>
      <c r="V33" s="4">
        <v>0</v>
      </c>
      <c r="W33" s="4">
        <v>23.123000000000001</v>
      </c>
      <c r="X33" s="4">
        <v>17.582999999999998</v>
      </c>
      <c r="Y33" s="4">
        <v>3.331</v>
      </c>
      <c r="Z33" s="4">
        <v>16.553999999999998</v>
      </c>
      <c r="AA33" s="4">
        <v>109.773</v>
      </c>
      <c r="AB33" s="4">
        <v>27.52</v>
      </c>
      <c r="AC33" s="4">
        <v>21.632000000000001</v>
      </c>
      <c r="AD33" s="4">
        <v>74.495999999999995</v>
      </c>
      <c r="AE33" s="4">
        <v>27.885000000000002</v>
      </c>
      <c r="AF33" s="4">
        <v>30.923999999999999</v>
      </c>
      <c r="AG33" s="4">
        <v>45.71</v>
      </c>
      <c r="AH33">
        <v>10.574</v>
      </c>
      <c r="AI33" s="4">
        <v>31.396999999999998</v>
      </c>
      <c r="AJ33" s="4">
        <v>18.184999999999999</v>
      </c>
      <c r="AK33" s="4">
        <v>37.182000000000002</v>
      </c>
      <c r="AL33" s="4">
        <v>37.905000000000001</v>
      </c>
      <c r="AM33" s="4">
        <v>106.678</v>
      </c>
    </row>
    <row r="34" spans="1:39" ht="15" x14ac:dyDescent="0.25">
      <c r="A34" s="54">
        <v>45139</v>
      </c>
      <c r="B34">
        <v>29.7</v>
      </c>
      <c r="C34">
        <v>29.7</v>
      </c>
      <c r="D34">
        <v>29.7</v>
      </c>
      <c r="E34">
        <v>55.024000000000001</v>
      </c>
      <c r="F34">
        <v>65.69</v>
      </c>
      <c r="G34">
        <v>45.24</v>
      </c>
      <c r="H34" s="4">
        <v>34.768999999999998</v>
      </c>
      <c r="I34" s="4">
        <v>35.908999999999999</v>
      </c>
      <c r="J34" s="4">
        <v>55.869</v>
      </c>
      <c r="K34" s="4">
        <v>26.664999999999999</v>
      </c>
      <c r="L34" s="4">
        <v>35.222000000000001</v>
      </c>
      <c r="M34" s="4">
        <v>39.548999999999999</v>
      </c>
      <c r="N34" s="4">
        <v>52.820999999999998</v>
      </c>
      <c r="O34" s="4">
        <v>66.158000000000001</v>
      </c>
      <c r="P34" s="4">
        <v>20.178999999999998</v>
      </c>
      <c r="Q34" s="4">
        <v>72.507000000000005</v>
      </c>
      <c r="R34" s="4">
        <v>3.3180000000000001</v>
      </c>
      <c r="S34" s="4">
        <v>65.918000000000006</v>
      </c>
      <c r="T34" s="4">
        <v>27.623999999999999</v>
      </c>
      <c r="U34" s="4">
        <v>122.256</v>
      </c>
      <c r="V34" s="4">
        <v>1.1599999999999999</v>
      </c>
      <c r="W34" s="4">
        <v>39.555999999999997</v>
      </c>
      <c r="X34" s="4">
        <v>16.056999999999999</v>
      </c>
      <c r="Y34" s="4">
        <v>21.167999999999999</v>
      </c>
      <c r="Z34" s="4">
        <v>4.7859999999999996</v>
      </c>
      <c r="AA34" s="4">
        <v>34.975999999999999</v>
      </c>
      <c r="AB34" s="4">
        <v>36.768000000000001</v>
      </c>
      <c r="AC34" s="4">
        <v>38.212000000000003</v>
      </c>
      <c r="AD34" s="4">
        <v>30.8</v>
      </c>
      <c r="AE34" s="4">
        <v>6.0979999999999999</v>
      </c>
      <c r="AF34" s="4">
        <v>35.783000000000001</v>
      </c>
      <c r="AG34" s="4">
        <v>14.64</v>
      </c>
      <c r="AH34">
        <v>17.321000000000002</v>
      </c>
      <c r="AI34" s="4">
        <v>30.54</v>
      </c>
      <c r="AJ34" s="4">
        <v>12.420999999999999</v>
      </c>
      <c r="AK34" s="4">
        <v>8.1620000000000008</v>
      </c>
      <c r="AL34" s="4">
        <v>26.087</v>
      </c>
      <c r="AM34" s="4">
        <v>65.352000000000004</v>
      </c>
    </row>
    <row r="35" spans="1:39" ht="15" x14ac:dyDescent="0.25">
      <c r="A35" s="54">
        <v>45170</v>
      </c>
      <c r="B35">
        <v>41</v>
      </c>
      <c r="C35">
        <v>41</v>
      </c>
      <c r="D35">
        <v>41</v>
      </c>
      <c r="E35">
        <v>17.216000000000001</v>
      </c>
      <c r="F35">
        <v>43.610999999999997</v>
      </c>
      <c r="G35">
        <v>72.143000000000001</v>
      </c>
      <c r="H35" s="4">
        <v>57.13</v>
      </c>
      <c r="I35" s="4">
        <v>18.675000000000001</v>
      </c>
      <c r="J35" s="4">
        <v>36.610999999999997</v>
      </c>
      <c r="K35" s="4">
        <v>17.155000000000001</v>
      </c>
      <c r="L35" s="4">
        <v>26.428000000000001</v>
      </c>
      <c r="M35" s="4">
        <v>68.771000000000001</v>
      </c>
      <c r="N35" s="4">
        <v>39.844000000000001</v>
      </c>
      <c r="O35" s="4">
        <v>86.183999999999997</v>
      </c>
      <c r="P35" s="4">
        <v>41.546999999999997</v>
      </c>
      <c r="Q35" s="4">
        <v>37.243000000000002</v>
      </c>
      <c r="R35" s="4">
        <v>26.329000000000001</v>
      </c>
      <c r="S35" s="4">
        <v>89.366</v>
      </c>
      <c r="T35" s="4">
        <v>15.443</v>
      </c>
      <c r="U35" s="4">
        <v>76.093000000000004</v>
      </c>
      <c r="V35" s="4">
        <v>8.1959999999999997</v>
      </c>
      <c r="W35" s="4">
        <v>11.509</v>
      </c>
      <c r="X35" s="4">
        <v>23.286000000000001</v>
      </c>
      <c r="Y35" s="4">
        <v>42.734000000000002</v>
      </c>
      <c r="Z35" s="4">
        <v>34.192999999999998</v>
      </c>
      <c r="AA35" s="4">
        <v>24.571999999999999</v>
      </c>
      <c r="AB35" s="4">
        <v>35.613</v>
      </c>
      <c r="AC35" s="4">
        <v>29.035</v>
      </c>
      <c r="AD35" s="4">
        <v>35.167999999999999</v>
      </c>
      <c r="AE35" s="4">
        <v>10.595000000000001</v>
      </c>
      <c r="AF35" s="4">
        <v>41.945</v>
      </c>
      <c r="AG35" s="4">
        <v>14.439</v>
      </c>
      <c r="AH35">
        <v>19.597999999999999</v>
      </c>
      <c r="AI35" s="4">
        <v>76.733000000000004</v>
      </c>
      <c r="AJ35" s="4">
        <v>9.9410000000000007</v>
      </c>
      <c r="AK35" s="4">
        <v>9.6519999999999992</v>
      </c>
      <c r="AL35" s="4">
        <v>26.74</v>
      </c>
      <c r="AM35" s="4">
        <v>82.483999999999995</v>
      </c>
    </row>
    <row r="36" spans="1:39" ht="15" x14ac:dyDescent="0.25">
      <c r="A36" s="54">
        <v>45200</v>
      </c>
      <c r="B36">
        <v>29.41</v>
      </c>
      <c r="C36" s="4">
        <v>57.01</v>
      </c>
      <c r="D36" s="4">
        <v>43.3</v>
      </c>
      <c r="E36" s="4">
        <v>54.646000000000001</v>
      </c>
      <c r="F36" s="4">
        <v>70.150000000000006</v>
      </c>
      <c r="G36" s="4">
        <v>111.098</v>
      </c>
      <c r="H36" s="4">
        <v>89.498999999999995</v>
      </c>
      <c r="I36" s="4">
        <v>20.303000000000001</v>
      </c>
      <c r="J36" s="4">
        <v>33.47</v>
      </c>
      <c r="K36" s="4">
        <v>34.692</v>
      </c>
      <c r="L36" s="4">
        <v>51.947000000000003</v>
      </c>
      <c r="M36" s="4">
        <v>22.56</v>
      </c>
      <c r="N36" s="4">
        <v>20.146000000000001</v>
      </c>
      <c r="O36" s="4">
        <v>33.46</v>
      </c>
      <c r="P36" s="4">
        <v>31.120999999999999</v>
      </c>
      <c r="Q36" s="4">
        <v>34.988999999999997</v>
      </c>
      <c r="R36" s="4">
        <v>29.689</v>
      </c>
      <c r="S36" s="4">
        <v>82.876999999999995</v>
      </c>
      <c r="T36" s="4">
        <v>43.74</v>
      </c>
      <c r="U36" s="4">
        <v>26.699000000000002</v>
      </c>
      <c r="V36" s="4">
        <v>31.283999999999999</v>
      </c>
      <c r="W36" s="4">
        <v>14.648</v>
      </c>
      <c r="X36" s="4">
        <v>22.585000000000001</v>
      </c>
      <c r="Y36" s="4">
        <v>19.193000000000001</v>
      </c>
      <c r="Z36" s="4">
        <v>44.313000000000002</v>
      </c>
      <c r="AA36" s="4">
        <v>79.251999999999995</v>
      </c>
      <c r="AB36" s="4">
        <v>127.13500000000001</v>
      </c>
      <c r="AC36" s="4">
        <v>38.880000000000003</v>
      </c>
      <c r="AD36" s="4">
        <v>28.343</v>
      </c>
      <c r="AE36">
        <v>22.927</v>
      </c>
      <c r="AF36" s="4">
        <v>32.311999999999998</v>
      </c>
      <c r="AG36" s="4">
        <v>55.930999999999997</v>
      </c>
      <c r="AH36" s="4">
        <v>15.430999999999999</v>
      </c>
      <c r="AI36" s="4">
        <v>43.808999999999997</v>
      </c>
      <c r="AJ36" s="4">
        <v>47.445</v>
      </c>
      <c r="AK36" s="4">
        <v>12.672000000000001</v>
      </c>
      <c r="AL36" s="4">
        <v>63.360999999999997</v>
      </c>
      <c r="AM36" s="4">
        <v>48.777000000000001</v>
      </c>
    </row>
    <row r="37" spans="1:39" ht="15" x14ac:dyDescent="0.25">
      <c r="A37" s="54">
        <v>45231</v>
      </c>
      <c r="B37" s="4">
        <v>29.5</v>
      </c>
      <c r="C37" s="4">
        <v>32.159999999999997</v>
      </c>
      <c r="D37" s="4">
        <v>28.1</v>
      </c>
      <c r="E37" s="4">
        <v>30.9</v>
      </c>
      <c r="F37" s="4">
        <v>41.640999999999998</v>
      </c>
      <c r="G37" s="4">
        <v>55.567</v>
      </c>
      <c r="H37" s="4">
        <v>74.879000000000005</v>
      </c>
      <c r="I37" s="4">
        <v>48.512999999999998</v>
      </c>
      <c r="J37" s="4">
        <v>28.815000000000001</v>
      </c>
      <c r="K37" s="4">
        <v>22.273</v>
      </c>
      <c r="L37" s="4">
        <v>41.103999999999999</v>
      </c>
      <c r="M37" s="4">
        <v>37.561</v>
      </c>
      <c r="N37" s="4">
        <v>27.106000000000002</v>
      </c>
      <c r="O37" s="4">
        <v>33.055999999999997</v>
      </c>
      <c r="P37" s="4">
        <v>46.597000000000001</v>
      </c>
      <c r="Q37" s="4">
        <v>27.832999999999998</v>
      </c>
      <c r="R37" s="4">
        <v>30.783999999999999</v>
      </c>
      <c r="S37" s="4">
        <v>43.508000000000003</v>
      </c>
      <c r="T37" s="4">
        <v>63.832000000000001</v>
      </c>
      <c r="U37" s="4">
        <v>23.21</v>
      </c>
      <c r="V37" s="4">
        <v>27.297000000000001</v>
      </c>
      <c r="W37" s="4">
        <v>20.917999999999999</v>
      </c>
      <c r="X37" s="4">
        <v>25.678000000000001</v>
      </c>
      <c r="Y37" s="4">
        <v>22.707000000000001</v>
      </c>
      <c r="Z37" s="4">
        <v>41.531999999999996</v>
      </c>
      <c r="AA37" s="4">
        <v>40.448</v>
      </c>
      <c r="AB37" s="4">
        <v>49.35</v>
      </c>
      <c r="AC37" s="4">
        <v>21.722000000000001</v>
      </c>
      <c r="AD37" s="4">
        <v>31.57</v>
      </c>
      <c r="AE37">
        <v>23.850999999999999</v>
      </c>
      <c r="AF37" s="4">
        <v>25.390999999999998</v>
      </c>
      <c r="AG37" s="4">
        <v>31.684999999999999</v>
      </c>
      <c r="AH37" s="4">
        <v>15.430999999999999</v>
      </c>
      <c r="AI37" s="4">
        <v>28.452999999999999</v>
      </c>
      <c r="AJ37" s="4">
        <v>24.675999999999998</v>
      </c>
      <c r="AK37" s="4">
        <v>20.998999999999999</v>
      </c>
      <c r="AL37" s="4">
        <v>31.385999999999999</v>
      </c>
      <c r="AM37" s="4">
        <v>38.508000000000003</v>
      </c>
    </row>
    <row r="38" spans="1:39" ht="15" x14ac:dyDescent="0.25">
      <c r="A38" s="54">
        <v>45261</v>
      </c>
      <c r="B38" s="4">
        <v>25.1</v>
      </c>
      <c r="C38" s="4">
        <v>25.1</v>
      </c>
      <c r="D38" s="4">
        <v>25.1</v>
      </c>
      <c r="E38" s="4">
        <v>26.187999999999999</v>
      </c>
      <c r="F38" s="4">
        <v>42.747</v>
      </c>
      <c r="G38" s="4">
        <v>36.570999999999998</v>
      </c>
      <c r="H38" s="4">
        <v>40.084000000000003</v>
      </c>
      <c r="I38" s="4">
        <v>27.286999999999999</v>
      </c>
      <c r="J38" s="4">
        <v>22.062999999999999</v>
      </c>
      <c r="K38" s="4">
        <v>18.209</v>
      </c>
      <c r="L38" s="4">
        <v>24.265000000000001</v>
      </c>
      <c r="M38" s="4">
        <v>24.855</v>
      </c>
      <c r="N38" s="4">
        <v>22.809000000000001</v>
      </c>
      <c r="O38" s="4">
        <v>29.173999999999999</v>
      </c>
      <c r="P38" s="4">
        <v>31.225000000000001</v>
      </c>
      <c r="Q38" s="4">
        <v>25.295000000000002</v>
      </c>
      <c r="R38" s="4">
        <v>29.161000000000001</v>
      </c>
      <c r="S38" s="4">
        <v>30.06</v>
      </c>
      <c r="T38" s="4">
        <v>42.521000000000001</v>
      </c>
      <c r="U38" s="4">
        <v>21.501999999999999</v>
      </c>
      <c r="V38" s="4">
        <v>18.047999999999998</v>
      </c>
      <c r="W38" s="4">
        <v>20.577999999999999</v>
      </c>
      <c r="X38" s="4">
        <v>14.664</v>
      </c>
      <c r="Y38" s="4">
        <v>21.085999999999999</v>
      </c>
      <c r="Z38" s="4">
        <v>25.36</v>
      </c>
      <c r="AA38" s="4">
        <v>27.696000000000002</v>
      </c>
      <c r="AB38" s="4">
        <v>27.007999999999999</v>
      </c>
      <c r="AC38" s="4">
        <v>46.476999999999997</v>
      </c>
      <c r="AD38" s="4">
        <v>27.015000000000001</v>
      </c>
      <c r="AE38">
        <v>19.704999999999998</v>
      </c>
      <c r="AF38" s="4">
        <v>28.236999999999998</v>
      </c>
      <c r="AG38" s="4">
        <v>22.937999999999999</v>
      </c>
      <c r="AH38" s="4">
        <v>14.923</v>
      </c>
      <c r="AI38" s="4">
        <v>20.006</v>
      </c>
      <c r="AJ38" s="4">
        <v>20.172000000000001</v>
      </c>
      <c r="AK38" s="4">
        <v>20.943000000000001</v>
      </c>
      <c r="AL38" s="4">
        <v>18.288</v>
      </c>
      <c r="AM38" s="4">
        <v>29.701000000000001</v>
      </c>
    </row>
    <row r="39" spans="1:39" ht="15" x14ac:dyDescent="0.25">
      <c r="A39" s="54">
        <v>45292</v>
      </c>
      <c r="B39" s="4">
        <v>21.5</v>
      </c>
      <c r="C39" s="4">
        <v>21.5</v>
      </c>
      <c r="D39" s="4">
        <v>21.5</v>
      </c>
      <c r="E39" s="4">
        <v>22.082000000000001</v>
      </c>
      <c r="F39" s="4">
        <v>42.457999999999998</v>
      </c>
      <c r="G39" s="4">
        <v>32.454000000000001</v>
      </c>
      <c r="H39" s="4">
        <v>28.515999999999998</v>
      </c>
      <c r="I39" s="4">
        <v>20.872</v>
      </c>
      <c r="J39" s="4">
        <v>19.244</v>
      </c>
      <c r="K39" s="4">
        <v>16.864999999999998</v>
      </c>
      <c r="L39" s="4">
        <v>17.850000000000001</v>
      </c>
      <c r="M39" s="4">
        <v>19.742000000000001</v>
      </c>
      <c r="N39" s="4">
        <v>26.975000000000001</v>
      </c>
      <c r="O39" s="4">
        <v>25.210999999999999</v>
      </c>
      <c r="P39" s="4">
        <v>24.826000000000001</v>
      </c>
      <c r="Q39" s="4">
        <v>23.442</v>
      </c>
      <c r="R39" s="4">
        <v>23.486999999999998</v>
      </c>
      <c r="S39" s="4">
        <v>26.997</v>
      </c>
      <c r="T39" s="4">
        <v>25.792000000000002</v>
      </c>
      <c r="U39" s="4">
        <v>22.567</v>
      </c>
      <c r="V39" s="4">
        <v>16.728999999999999</v>
      </c>
      <c r="W39" s="4">
        <v>18.577999999999999</v>
      </c>
      <c r="X39" s="4">
        <v>12.327</v>
      </c>
      <c r="Y39" s="4">
        <v>16.992999999999999</v>
      </c>
      <c r="Z39" s="4">
        <v>53.713999999999999</v>
      </c>
      <c r="AA39" s="4">
        <v>24.262</v>
      </c>
      <c r="AB39" s="4">
        <v>22.788</v>
      </c>
      <c r="AC39" s="4">
        <v>31.949000000000002</v>
      </c>
      <c r="AD39" s="4">
        <v>25.509</v>
      </c>
      <c r="AE39">
        <v>18.475999999999999</v>
      </c>
      <c r="AF39" s="4">
        <v>21.486999999999998</v>
      </c>
      <c r="AG39" s="4">
        <v>23.239000000000001</v>
      </c>
      <c r="AH39" s="4">
        <v>19.393000000000001</v>
      </c>
      <c r="AI39" s="4">
        <v>16.152000000000001</v>
      </c>
      <c r="AJ39" s="4">
        <v>19.116</v>
      </c>
      <c r="AK39" s="4">
        <v>17.677</v>
      </c>
      <c r="AL39" s="4">
        <v>15.271000000000001</v>
      </c>
      <c r="AM39" s="4">
        <v>25.434999999999999</v>
      </c>
    </row>
    <row r="40" spans="1:39" ht="15" x14ac:dyDescent="0.25">
      <c r="A40" s="54">
        <v>45323</v>
      </c>
      <c r="B40" s="4">
        <v>29.9</v>
      </c>
      <c r="C40" s="4">
        <v>29.9</v>
      </c>
      <c r="D40" s="4">
        <v>29.9</v>
      </c>
      <c r="E40" s="4">
        <v>24.562999999999999</v>
      </c>
      <c r="F40" s="4">
        <v>41.95</v>
      </c>
      <c r="G40" s="4">
        <v>64.956000000000003</v>
      </c>
      <c r="H40" s="4">
        <v>48.743000000000002</v>
      </c>
      <c r="I40" s="4">
        <v>24.651</v>
      </c>
      <c r="J40" s="4">
        <v>24.824999999999999</v>
      </c>
      <c r="K40" s="4">
        <v>16.478000000000002</v>
      </c>
      <c r="L40" s="4">
        <v>25.37</v>
      </c>
      <c r="M40" s="4">
        <v>30.349</v>
      </c>
      <c r="N40" s="4">
        <v>33.414000000000001</v>
      </c>
      <c r="O40" s="4">
        <v>30.972999999999999</v>
      </c>
      <c r="P40" s="4">
        <v>53.683</v>
      </c>
      <c r="Q40" s="4">
        <v>34.447000000000003</v>
      </c>
      <c r="R40" s="4">
        <v>26.376000000000001</v>
      </c>
      <c r="S40" s="4">
        <v>28.539000000000001</v>
      </c>
      <c r="T40" s="4">
        <v>30.748999999999999</v>
      </c>
      <c r="U40" s="4">
        <v>22.37</v>
      </c>
      <c r="V40" s="4">
        <v>21.007000000000001</v>
      </c>
      <c r="W40" s="4">
        <v>17.143000000000001</v>
      </c>
      <c r="X40" s="4">
        <v>15.949</v>
      </c>
      <c r="Y40" s="4">
        <v>20.754999999999999</v>
      </c>
      <c r="Z40" s="4">
        <v>87.272999999999996</v>
      </c>
      <c r="AA40" s="4">
        <v>21.844999999999999</v>
      </c>
      <c r="AB40" s="4">
        <v>43.164999999999999</v>
      </c>
      <c r="AC40" s="4">
        <v>25.158000000000001</v>
      </c>
      <c r="AD40" s="4">
        <v>36.947000000000003</v>
      </c>
      <c r="AE40">
        <v>16.765000000000001</v>
      </c>
      <c r="AF40" s="4">
        <v>25.873999999999999</v>
      </c>
      <c r="AG40" s="4">
        <v>26.190999999999999</v>
      </c>
      <c r="AH40" s="4">
        <v>19.526</v>
      </c>
      <c r="AI40" s="4">
        <v>23.088999999999999</v>
      </c>
      <c r="AJ40" s="4">
        <v>32.052</v>
      </c>
      <c r="AK40" s="4">
        <v>15.705</v>
      </c>
      <c r="AL40" s="4">
        <v>16.404</v>
      </c>
      <c r="AM40" s="4">
        <v>28.983000000000001</v>
      </c>
    </row>
    <row r="41" spans="1:39" ht="15" x14ac:dyDescent="0.25">
      <c r="A41" s="54">
        <v>45352</v>
      </c>
      <c r="B41" s="4">
        <v>96</v>
      </c>
      <c r="C41" s="4">
        <v>96</v>
      </c>
      <c r="D41" s="4">
        <v>96</v>
      </c>
      <c r="E41" s="4">
        <v>80.08</v>
      </c>
      <c r="F41" s="4">
        <v>195.399</v>
      </c>
      <c r="G41" s="4">
        <v>144.85599999999999</v>
      </c>
      <c r="H41" s="4">
        <v>121.36</v>
      </c>
      <c r="I41" s="4">
        <v>59.405999999999999</v>
      </c>
      <c r="J41" s="4">
        <v>94.066000000000003</v>
      </c>
      <c r="K41" s="4">
        <v>40.612000000000002</v>
      </c>
      <c r="L41" s="4">
        <v>63.639000000000003</v>
      </c>
      <c r="M41" s="4">
        <v>92.066999999999993</v>
      </c>
      <c r="N41" s="4">
        <v>175.054</v>
      </c>
      <c r="O41" s="4">
        <v>75.528000000000006</v>
      </c>
      <c r="P41" s="4">
        <v>221.86199999999999</v>
      </c>
      <c r="Q41" s="4">
        <v>44.116</v>
      </c>
      <c r="R41" s="4">
        <v>156.14599999999999</v>
      </c>
      <c r="S41" s="4">
        <v>72.569999999999993</v>
      </c>
      <c r="T41" s="4">
        <v>54.862000000000002</v>
      </c>
      <c r="U41" s="4">
        <v>46.317999999999998</v>
      </c>
      <c r="V41" s="4">
        <v>70.504999999999995</v>
      </c>
      <c r="W41" s="4">
        <v>25.957000000000001</v>
      </c>
      <c r="X41" s="4">
        <v>43.048000000000002</v>
      </c>
      <c r="Y41" s="4">
        <v>93.724999999999994</v>
      </c>
      <c r="Z41" s="4">
        <v>143.803</v>
      </c>
      <c r="AA41" s="4">
        <v>41.444000000000003</v>
      </c>
      <c r="AB41" s="4">
        <v>132.631</v>
      </c>
      <c r="AC41" s="4">
        <v>112.776</v>
      </c>
      <c r="AD41" s="4">
        <v>74.384</v>
      </c>
      <c r="AE41">
        <v>55.012999999999998</v>
      </c>
      <c r="AF41" s="4">
        <v>56.274999999999999</v>
      </c>
      <c r="AG41" s="4">
        <v>69.010999999999996</v>
      </c>
      <c r="AH41" s="4">
        <v>36.85</v>
      </c>
      <c r="AI41" s="4">
        <v>55.749000000000002</v>
      </c>
      <c r="AJ41" s="4">
        <v>62.856999999999999</v>
      </c>
      <c r="AK41" s="4">
        <v>29.356000000000002</v>
      </c>
      <c r="AL41" s="4">
        <v>74.727999999999994</v>
      </c>
      <c r="AM41" s="4">
        <v>76.224999999999994</v>
      </c>
    </row>
    <row r="42" spans="1:39" ht="15" x14ac:dyDescent="0.25">
      <c r="A42" s="54">
        <v>45383</v>
      </c>
      <c r="B42" s="4">
        <v>152.4</v>
      </c>
      <c r="C42" s="4">
        <v>152.4</v>
      </c>
      <c r="D42" s="4">
        <v>152.4</v>
      </c>
      <c r="E42" s="4">
        <v>139.27699999999999</v>
      </c>
      <c r="F42" s="4">
        <v>311.13099999999997</v>
      </c>
      <c r="G42" s="4">
        <v>312.00599999999997</v>
      </c>
      <c r="H42" s="4">
        <v>234.584</v>
      </c>
      <c r="I42" s="4">
        <v>97.156000000000006</v>
      </c>
      <c r="J42" s="4">
        <v>209.078</v>
      </c>
      <c r="K42" s="4">
        <v>114.961</v>
      </c>
      <c r="L42" s="4">
        <v>117.896</v>
      </c>
      <c r="M42" s="4">
        <v>230.80500000000001</v>
      </c>
      <c r="N42" s="4">
        <v>287.779</v>
      </c>
      <c r="O42" s="4">
        <v>174.10499999999999</v>
      </c>
      <c r="P42" s="4">
        <v>181.88900000000001</v>
      </c>
      <c r="Q42" s="4">
        <v>79.096000000000004</v>
      </c>
      <c r="R42" s="4">
        <v>198.93299999999999</v>
      </c>
      <c r="S42" s="4">
        <v>133.36799999999999</v>
      </c>
      <c r="T42" s="4">
        <v>109.587</v>
      </c>
      <c r="U42" s="4">
        <v>120.136</v>
      </c>
      <c r="V42" s="4">
        <v>184.40899999999999</v>
      </c>
      <c r="W42" s="4">
        <v>44.344999999999999</v>
      </c>
      <c r="X42" s="4">
        <v>56.143000000000001</v>
      </c>
      <c r="Y42" s="4">
        <v>192.57599999999999</v>
      </c>
      <c r="Z42" s="4">
        <v>262.00599999999997</v>
      </c>
      <c r="AA42" s="4">
        <v>139.88900000000001</v>
      </c>
      <c r="AB42" s="4">
        <v>137.62899999999999</v>
      </c>
      <c r="AC42" s="4">
        <v>266.95600000000002</v>
      </c>
      <c r="AD42" s="4">
        <v>119.04</v>
      </c>
      <c r="AE42">
        <v>194.49199999999999</v>
      </c>
      <c r="AF42" s="4">
        <v>119.339</v>
      </c>
      <c r="AG42" s="4">
        <v>141.89099999999999</v>
      </c>
      <c r="AH42" s="4">
        <v>50.485999999999997</v>
      </c>
      <c r="AI42" s="4">
        <v>100.958</v>
      </c>
      <c r="AJ42" s="4">
        <v>56.673000000000002</v>
      </c>
      <c r="AK42" s="4">
        <v>66.430999999999997</v>
      </c>
      <c r="AL42" s="4">
        <v>114.051</v>
      </c>
      <c r="AM42" s="4">
        <v>136.005</v>
      </c>
    </row>
    <row r="43" spans="1:39" ht="15" x14ac:dyDescent="0.25">
      <c r="A43" s="54">
        <v>45413</v>
      </c>
      <c r="B43" s="4">
        <v>266.39999999999998</v>
      </c>
      <c r="C43" s="4">
        <v>266.39999999999998</v>
      </c>
      <c r="D43" s="4">
        <v>266.39999999999998</v>
      </c>
      <c r="E43" s="4">
        <v>386.79500000000002</v>
      </c>
      <c r="F43" s="4">
        <v>473.96800000000002</v>
      </c>
      <c r="G43" s="4">
        <v>321.45800000000003</v>
      </c>
      <c r="H43" s="4">
        <v>358.029</v>
      </c>
      <c r="I43" s="4">
        <v>145.142</v>
      </c>
      <c r="J43" s="4">
        <v>232.184</v>
      </c>
      <c r="K43" s="4">
        <v>202.77</v>
      </c>
      <c r="L43" s="4">
        <v>221.07599999999999</v>
      </c>
      <c r="M43" s="4">
        <v>307.85399999999998</v>
      </c>
      <c r="N43" s="4">
        <v>436.99900000000002</v>
      </c>
      <c r="O43" s="4">
        <v>291.10899999999998</v>
      </c>
      <c r="P43" s="4">
        <v>322.53699999999998</v>
      </c>
      <c r="Q43" s="4">
        <v>182.93700000000001</v>
      </c>
      <c r="R43" s="4">
        <v>385.72500000000002</v>
      </c>
      <c r="S43" s="4">
        <v>274.15600000000001</v>
      </c>
      <c r="T43" s="4">
        <v>269.80099999999999</v>
      </c>
      <c r="U43" s="4">
        <v>165.39699999999999</v>
      </c>
      <c r="V43" s="4">
        <v>420.05099999999999</v>
      </c>
      <c r="W43" s="4">
        <v>51.384</v>
      </c>
      <c r="X43" s="4">
        <v>140.715</v>
      </c>
      <c r="Y43" s="4">
        <v>272.90100000000001</v>
      </c>
      <c r="Z43" s="4">
        <v>497.23899999999998</v>
      </c>
      <c r="AA43" s="4">
        <v>205.559</v>
      </c>
      <c r="AB43" s="4">
        <v>273.363</v>
      </c>
      <c r="AC43" s="4">
        <v>356.95100000000002</v>
      </c>
      <c r="AD43" s="4">
        <v>355.85300000000001</v>
      </c>
      <c r="AE43">
        <v>181.81200000000001</v>
      </c>
      <c r="AF43" s="4">
        <v>175.48699999999999</v>
      </c>
      <c r="AG43" s="4">
        <v>187.98699999999999</v>
      </c>
      <c r="AH43" s="4">
        <v>91.105000000000004</v>
      </c>
      <c r="AI43" s="4">
        <v>174.434</v>
      </c>
      <c r="AJ43" s="4">
        <v>155.012</v>
      </c>
      <c r="AK43" s="4">
        <v>135.43600000000001</v>
      </c>
      <c r="AL43" s="4">
        <v>269.923</v>
      </c>
      <c r="AM43" s="4">
        <v>275.51400000000001</v>
      </c>
    </row>
    <row r="44" spans="1:39" ht="15" x14ac:dyDescent="0.25">
      <c r="A44" s="54">
        <v>45444</v>
      </c>
      <c r="B44" s="4">
        <v>212.4</v>
      </c>
      <c r="C44" s="4">
        <v>212.4</v>
      </c>
      <c r="D44" s="4">
        <v>212.4</v>
      </c>
      <c r="E44" s="4">
        <v>310.81400000000002</v>
      </c>
      <c r="F44" s="4">
        <v>482.68900000000002</v>
      </c>
      <c r="G44" s="4">
        <v>418.62</v>
      </c>
      <c r="H44" s="4">
        <v>320.12799999999999</v>
      </c>
      <c r="I44" s="4">
        <v>199.53399999999999</v>
      </c>
      <c r="J44" s="4">
        <v>139.30099999999999</v>
      </c>
      <c r="K44" s="4">
        <v>178.44</v>
      </c>
      <c r="L44" s="4">
        <v>314.291</v>
      </c>
      <c r="M44" s="4">
        <v>153.93</v>
      </c>
      <c r="N44" s="4">
        <v>377.71800000000002</v>
      </c>
      <c r="O44" s="4">
        <v>202.47399999999999</v>
      </c>
      <c r="P44" s="4">
        <v>434.44200000000001</v>
      </c>
      <c r="Q44" s="4">
        <v>51.975000000000001</v>
      </c>
      <c r="R44" s="4">
        <v>384.40100000000001</v>
      </c>
      <c r="S44" s="4">
        <v>192.85400000000001</v>
      </c>
      <c r="T44" s="4">
        <v>319.52100000000002</v>
      </c>
      <c r="U44" s="4">
        <v>43.542999999999999</v>
      </c>
      <c r="V44" s="4">
        <v>178.423</v>
      </c>
      <c r="W44" s="4">
        <v>24.722999999999999</v>
      </c>
      <c r="X44" s="4">
        <v>96.588999999999999</v>
      </c>
      <c r="Y44" s="4">
        <v>117.371</v>
      </c>
      <c r="Z44" s="4">
        <v>398.23399999999998</v>
      </c>
      <c r="AA44" s="4">
        <v>61.665999999999997</v>
      </c>
      <c r="AB44" s="4">
        <v>147.56800000000001</v>
      </c>
      <c r="AC44" s="4">
        <v>338.29199999999997</v>
      </c>
      <c r="AD44" s="4">
        <v>161.01400000000001</v>
      </c>
      <c r="AE44">
        <v>210.82900000000001</v>
      </c>
      <c r="AF44" s="4">
        <v>245.227</v>
      </c>
      <c r="AG44" s="4">
        <v>59.354999999999997</v>
      </c>
      <c r="AH44" s="4">
        <v>76.555000000000007</v>
      </c>
      <c r="AI44" s="4">
        <v>172.39699999999999</v>
      </c>
      <c r="AJ44" s="4">
        <v>210.953</v>
      </c>
      <c r="AK44" s="4">
        <v>113.348</v>
      </c>
      <c r="AL44" s="4">
        <v>278.20999999999998</v>
      </c>
      <c r="AM44" s="4">
        <v>400.69600000000003</v>
      </c>
    </row>
    <row r="45" spans="1:39" ht="15" x14ac:dyDescent="0.25">
      <c r="A45" s="54">
        <v>45474</v>
      </c>
      <c r="B45" s="4">
        <v>48.3</v>
      </c>
      <c r="C45" s="4">
        <v>48.3</v>
      </c>
      <c r="D45" s="4">
        <v>48.3</v>
      </c>
      <c r="E45" s="4">
        <v>75.753</v>
      </c>
      <c r="F45" s="4">
        <v>113.578</v>
      </c>
      <c r="G45" s="4">
        <v>158.483</v>
      </c>
      <c r="H45" s="4">
        <v>69.825999999999993</v>
      </c>
      <c r="I45" s="4">
        <v>40.164000000000001</v>
      </c>
      <c r="J45" s="4">
        <v>22.347999999999999</v>
      </c>
      <c r="K45" s="4">
        <v>58.27</v>
      </c>
      <c r="L45" s="4">
        <v>97.787000000000006</v>
      </c>
      <c r="M45" s="4">
        <v>43.999000000000002</v>
      </c>
      <c r="N45" s="4">
        <v>87.283000000000001</v>
      </c>
      <c r="O45" s="4">
        <v>25.736999999999998</v>
      </c>
      <c r="P45" s="4">
        <v>255.822</v>
      </c>
      <c r="Q45" s="4">
        <v>8.3879999999999999</v>
      </c>
      <c r="R45" s="4">
        <v>74.831000000000003</v>
      </c>
      <c r="S45" s="4">
        <v>62.68</v>
      </c>
      <c r="T45" s="4">
        <v>143.965</v>
      </c>
      <c r="U45" s="4">
        <v>0</v>
      </c>
      <c r="V45" s="4">
        <v>22.492000000000001</v>
      </c>
      <c r="W45" s="4">
        <v>17.433</v>
      </c>
      <c r="X45" s="4">
        <v>3.5880000000000001</v>
      </c>
      <c r="Y45" s="4">
        <v>15.728</v>
      </c>
      <c r="Z45" s="4">
        <v>102.96599999999999</v>
      </c>
      <c r="AA45" s="4">
        <v>27.585000000000001</v>
      </c>
      <c r="AB45" s="4">
        <v>22.841000000000001</v>
      </c>
      <c r="AC45" s="4">
        <v>71.870999999999995</v>
      </c>
      <c r="AD45" s="4">
        <v>25.852</v>
      </c>
      <c r="AE45">
        <v>31.029</v>
      </c>
      <c r="AF45" s="4">
        <v>46.283999999999999</v>
      </c>
      <c r="AG45" s="4">
        <v>11.275</v>
      </c>
      <c r="AH45" s="4">
        <v>31.440999999999999</v>
      </c>
      <c r="AI45" s="4">
        <v>17.861000000000001</v>
      </c>
      <c r="AJ45" s="4">
        <v>37.433</v>
      </c>
      <c r="AK45" s="4">
        <v>38.311</v>
      </c>
      <c r="AL45" s="4">
        <v>101.105</v>
      </c>
      <c r="AM45" s="4">
        <v>188.40700000000001</v>
      </c>
    </row>
    <row r="46" spans="1:39" ht="15" x14ac:dyDescent="0.25">
      <c r="A46" s="54">
        <v>45505</v>
      </c>
      <c r="B46" s="4">
        <v>29.7</v>
      </c>
      <c r="C46" s="4">
        <v>29.7</v>
      </c>
      <c r="D46" s="4">
        <v>29.7</v>
      </c>
      <c r="E46" s="4">
        <v>64.790999999999997</v>
      </c>
      <c r="F46" s="4">
        <v>41.720999999999997</v>
      </c>
      <c r="G46" s="4">
        <v>35.283999999999999</v>
      </c>
      <c r="H46" s="4">
        <v>36.555</v>
      </c>
      <c r="I46" s="4">
        <v>57.143000000000001</v>
      </c>
      <c r="J46" s="4">
        <v>27.126000000000001</v>
      </c>
      <c r="K46" s="4">
        <v>35.726999999999997</v>
      </c>
      <c r="L46" s="4">
        <v>40.045000000000002</v>
      </c>
      <c r="M46" s="4">
        <v>53.871000000000002</v>
      </c>
      <c r="N46" s="4">
        <v>76.281999999999996</v>
      </c>
      <c r="O46" s="4">
        <v>20.584</v>
      </c>
      <c r="P46" s="4">
        <v>73.358999999999995</v>
      </c>
      <c r="Q46" s="4">
        <v>3.827</v>
      </c>
      <c r="R46" s="4">
        <v>63.07</v>
      </c>
      <c r="S46" s="4">
        <v>26.766999999999999</v>
      </c>
      <c r="T46" s="4">
        <v>123.874</v>
      </c>
      <c r="U46" s="4">
        <v>2.1059999999999999</v>
      </c>
      <c r="V46" s="4">
        <v>40.424999999999997</v>
      </c>
      <c r="W46" s="4">
        <v>15.93</v>
      </c>
      <c r="X46" s="4">
        <v>21.709</v>
      </c>
      <c r="Y46" s="4">
        <v>4.7409999999999997</v>
      </c>
      <c r="Z46" s="4">
        <v>34.701999999999998</v>
      </c>
      <c r="AA46" s="4">
        <v>37.436</v>
      </c>
      <c r="AB46" s="4">
        <v>39.619999999999997</v>
      </c>
      <c r="AC46" s="4">
        <v>29.641999999999999</v>
      </c>
      <c r="AD46" s="4">
        <v>6.2169999999999996</v>
      </c>
      <c r="AE46">
        <v>37.375999999999998</v>
      </c>
      <c r="AF46" s="4">
        <v>15.279</v>
      </c>
      <c r="AG46" s="4">
        <v>18.012</v>
      </c>
      <c r="AH46" s="4">
        <v>30.925999999999998</v>
      </c>
      <c r="AI46" s="4">
        <v>12.241</v>
      </c>
      <c r="AJ46" s="4">
        <v>8.4600000000000009</v>
      </c>
      <c r="AK46" s="4">
        <v>25.88</v>
      </c>
      <c r="AL46" s="4">
        <v>64.701999999999998</v>
      </c>
      <c r="AM46" s="4">
        <v>55.255000000000003</v>
      </c>
    </row>
    <row r="47" spans="1:39" ht="15" x14ac:dyDescent="0.25">
      <c r="A47" s="54">
        <v>45536</v>
      </c>
      <c r="B47" s="4">
        <v>41</v>
      </c>
      <c r="C47" s="4">
        <v>41</v>
      </c>
      <c r="D47" s="4">
        <v>41</v>
      </c>
      <c r="E47" s="4">
        <v>43.222000000000001</v>
      </c>
      <c r="F47" s="4">
        <v>75.067999999999998</v>
      </c>
      <c r="G47" s="4">
        <v>57.664000000000001</v>
      </c>
      <c r="H47" s="4">
        <v>19.341999999999999</v>
      </c>
      <c r="I47" s="4">
        <v>37.029000000000003</v>
      </c>
      <c r="J47" s="4">
        <v>18.518999999999998</v>
      </c>
      <c r="K47" s="4">
        <v>29.635999999999999</v>
      </c>
      <c r="L47" s="4">
        <v>69.34</v>
      </c>
      <c r="M47" s="4">
        <v>38.479999999999997</v>
      </c>
      <c r="N47" s="4">
        <v>76.638000000000005</v>
      </c>
      <c r="O47" s="4">
        <v>42.033000000000001</v>
      </c>
      <c r="P47" s="4">
        <v>38.067999999999998</v>
      </c>
      <c r="Q47" s="4">
        <v>26.579000000000001</v>
      </c>
      <c r="R47" s="4">
        <v>92.191000000000003</v>
      </c>
      <c r="S47" s="4">
        <v>15.558</v>
      </c>
      <c r="T47" s="4">
        <v>77.504000000000005</v>
      </c>
      <c r="U47" s="4">
        <v>8.4459999999999997</v>
      </c>
      <c r="V47" s="4">
        <v>11.532</v>
      </c>
      <c r="W47" s="4">
        <v>23.698</v>
      </c>
      <c r="X47" s="4">
        <v>43.515000000000001</v>
      </c>
      <c r="Y47" s="4">
        <v>36.630000000000003</v>
      </c>
      <c r="Z47" s="4">
        <v>28.56</v>
      </c>
      <c r="AA47" s="4">
        <v>36.621000000000002</v>
      </c>
      <c r="AB47" s="4">
        <v>30.27</v>
      </c>
      <c r="AC47" s="4">
        <v>35.229999999999997</v>
      </c>
      <c r="AD47" s="4">
        <v>11.109</v>
      </c>
      <c r="AE47">
        <v>42.216999999999999</v>
      </c>
      <c r="AF47" s="4">
        <v>15.103</v>
      </c>
      <c r="AG47" s="4">
        <v>20.088999999999999</v>
      </c>
      <c r="AH47" s="4">
        <v>78.009</v>
      </c>
      <c r="AI47" s="4">
        <v>14.856</v>
      </c>
      <c r="AJ47" s="4">
        <v>10.037000000000001</v>
      </c>
      <c r="AK47" s="4">
        <v>26.535</v>
      </c>
      <c r="AL47" s="4">
        <v>82.891000000000005</v>
      </c>
      <c r="AM47" s="4">
        <v>17.472999999999999</v>
      </c>
    </row>
    <row r="48" spans="1:39" ht="15" x14ac:dyDescent="0.25">
      <c r="A48" s="54">
        <v>45566</v>
      </c>
      <c r="B48" s="4">
        <v>29.41</v>
      </c>
      <c r="C48" s="4">
        <v>57.01</v>
      </c>
      <c r="D48" s="4">
        <v>43.3</v>
      </c>
      <c r="E48" s="4">
        <v>70.614999999999995</v>
      </c>
      <c r="F48" s="4">
        <v>110.846</v>
      </c>
      <c r="G48" s="4">
        <v>89.643000000000001</v>
      </c>
      <c r="H48" s="4">
        <v>20.745000000000001</v>
      </c>
      <c r="I48" s="4">
        <v>33.021999999999998</v>
      </c>
      <c r="J48" s="4">
        <v>34.905999999999999</v>
      </c>
      <c r="K48" s="4">
        <v>49.866</v>
      </c>
      <c r="L48" s="4">
        <v>22.792000000000002</v>
      </c>
      <c r="M48" s="4">
        <v>20.122</v>
      </c>
      <c r="N48" s="4">
        <v>33.289000000000001</v>
      </c>
      <c r="O48" s="4">
        <v>31.792999999999999</v>
      </c>
      <c r="P48" s="4">
        <v>35.463000000000001</v>
      </c>
      <c r="Q48" s="4">
        <v>29.503</v>
      </c>
      <c r="R48" s="4">
        <v>81.174000000000007</v>
      </c>
      <c r="S48" s="4">
        <v>45.747999999999998</v>
      </c>
      <c r="T48" s="4">
        <v>27.544</v>
      </c>
      <c r="U48" s="4">
        <v>32.051000000000002</v>
      </c>
      <c r="V48" s="4">
        <v>14.993</v>
      </c>
      <c r="W48" s="4">
        <v>22.672999999999998</v>
      </c>
      <c r="X48" s="4">
        <v>19.646999999999998</v>
      </c>
      <c r="Y48" s="4">
        <v>43.491999999999997</v>
      </c>
      <c r="Z48" s="4">
        <v>75.542000000000002</v>
      </c>
      <c r="AA48" s="4">
        <v>127.199</v>
      </c>
      <c r="AB48" s="4">
        <v>39.822000000000003</v>
      </c>
      <c r="AC48" s="4">
        <v>28.712</v>
      </c>
      <c r="AD48" s="4">
        <v>23.097999999999999</v>
      </c>
      <c r="AE48">
        <v>32.658000000000001</v>
      </c>
      <c r="AF48" s="4">
        <v>56.603000000000002</v>
      </c>
      <c r="AG48" s="4">
        <v>15.788</v>
      </c>
      <c r="AH48" s="4">
        <v>42.561</v>
      </c>
      <c r="AI48" s="4">
        <v>43.341000000000001</v>
      </c>
      <c r="AJ48" s="4">
        <v>12.823</v>
      </c>
      <c r="AK48" s="4">
        <v>63.701999999999998</v>
      </c>
      <c r="AL48" s="4">
        <v>47.277999999999999</v>
      </c>
      <c r="AM48" s="4">
        <v>54.683</v>
      </c>
    </row>
    <row r="49" spans="1:1005" ht="15" x14ac:dyDescent="0.25">
      <c r="A49" s="54">
        <v>45597</v>
      </c>
      <c r="B49" s="4">
        <v>29.5</v>
      </c>
      <c r="C49" s="4">
        <v>32.159999999999997</v>
      </c>
      <c r="D49" s="4">
        <v>28.1</v>
      </c>
      <c r="E49" s="4">
        <v>41.38</v>
      </c>
      <c r="F49" s="4">
        <v>54.029000000000003</v>
      </c>
      <c r="G49" s="4">
        <v>73.843000000000004</v>
      </c>
      <c r="H49" s="4">
        <v>49.218000000000004</v>
      </c>
      <c r="I49" s="4">
        <v>28.629000000000001</v>
      </c>
      <c r="J49" s="4">
        <v>22.481999999999999</v>
      </c>
      <c r="K49" s="4">
        <v>40.405000000000001</v>
      </c>
      <c r="L49" s="4">
        <v>37.939</v>
      </c>
      <c r="M49" s="4">
        <v>26.780999999999999</v>
      </c>
      <c r="N49" s="4">
        <v>33.106000000000002</v>
      </c>
      <c r="O49" s="4">
        <v>46.223999999999997</v>
      </c>
      <c r="P49" s="4">
        <v>28.317</v>
      </c>
      <c r="Q49" s="4">
        <v>31.157</v>
      </c>
      <c r="R49" s="4">
        <v>42.924999999999997</v>
      </c>
      <c r="S49" s="4">
        <v>63.323999999999998</v>
      </c>
      <c r="T49" s="4">
        <v>24.02</v>
      </c>
      <c r="U49" s="4">
        <v>26.709</v>
      </c>
      <c r="V49" s="4">
        <v>21.202000000000002</v>
      </c>
      <c r="W49" s="4">
        <v>24.925000000000001</v>
      </c>
      <c r="X49" s="4">
        <v>23.324999999999999</v>
      </c>
      <c r="Y49" s="4">
        <v>40.609000000000002</v>
      </c>
      <c r="Z49" s="4">
        <v>39.375</v>
      </c>
      <c r="AA49" s="4">
        <v>47.536000000000001</v>
      </c>
      <c r="AB49" s="4">
        <v>22.59</v>
      </c>
      <c r="AC49" s="4">
        <v>31.347000000000001</v>
      </c>
      <c r="AD49" s="4">
        <v>24.029</v>
      </c>
      <c r="AE49">
        <v>25.931999999999999</v>
      </c>
      <c r="AF49" s="4">
        <v>32.15</v>
      </c>
      <c r="AG49" s="4">
        <v>15.933</v>
      </c>
      <c r="AH49" s="4">
        <v>28.43</v>
      </c>
      <c r="AI49" s="4">
        <v>24.521000000000001</v>
      </c>
      <c r="AJ49" s="4">
        <v>21.202999999999999</v>
      </c>
      <c r="AK49" s="4">
        <v>30.867000000000001</v>
      </c>
      <c r="AL49" s="4">
        <v>38.421999999999997</v>
      </c>
      <c r="AM49" s="4">
        <v>30.986999999999998</v>
      </c>
    </row>
    <row r="50" spans="1:1005" ht="15" x14ac:dyDescent="0.25">
      <c r="A50" s="54">
        <v>45627</v>
      </c>
      <c r="B50" s="4">
        <v>25.1</v>
      </c>
      <c r="C50" s="4">
        <v>25.1</v>
      </c>
      <c r="D50" s="4">
        <v>25.1</v>
      </c>
      <c r="E50" s="4">
        <v>44.384999999999998</v>
      </c>
      <c r="F50" s="4">
        <v>36.195</v>
      </c>
      <c r="G50" s="4">
        <v>39.661000000000001</v>
      </c>
      <c r="H50" s="4">
        <v>27.594999999999999</v>
      </c>
      <c r="I50" s="4">
        <v>22.207000000000001</v>
      </c>
      <c r="J50" s="4">
        <v>18.526</v>
      </c>
      <c r="K50" s="4">
        <v>24.03</v>
      </c>
      <c r="L50" s="4">
        <v>25.036000000000001</v>
      </c>
      <c r="M50" s="4">
        <v>22.79</v>
      </c>
      <c r="N50" s="4">
        <v>29.016999999999999</v>
      </c>
      <c r="O50" s="4">
        <v>31.382000000000001</v>
      </c>
      <c r="P50" s="4">
        <v>25.667000000000002</v>
      </c>
      <c r="Q50" s="4">
        <v>28.844999999999999</v>
      </c>
      <c r="R50" s="4">
        <v>30.122</v>
      </c>
      <c r="S50" s="4">
        <v>40.994</v>
      </c>
      <c r="T50" s="4">
        <v>22.154</v>
      </c>
      <c r="U50" s="4">
        <v>18.093</v>
      </c>
      <c r="V50" s="4">
        <v>20.734000000000002</v>
      </c>
      <c r="W50" s="4">
        <v>14.391999999999999</v>
      </c>
      <c r="X50" s="4">
        <v>21.620999999999999</v>
      </c>
      <c r="Y50" s="4">
        <v>26.495999999999999</v>
      </c>
      <c r="Z50" s="4">
        <v>27.413</v>
      </c>
      <c r="AA50" s="4">
        <v>26.637</v>
      </c>
      <c r="AB50" s="4">
        <v>47.786999999999999</v>
      </c>
      <c r="AC50" s="4">
        <v>26.686</v>
      </c>
      <c r="AD50" s="4">
        <v>19.474</v>
      </c>
      <c r="AE50">
        <v>29.138999999999999</v>
      </c>
      <c r="AF50" s="4">
        <v>23.227</v>
      </c>
      <c r="AG50" s="4">
        <v>15.308999999999999</v>
      </c>
      <c r="AH50" s="4">
        <v>19.895</v>
      </c>
      <c r="AI50" s="4">
        <v>20.143000000000001</v>
      </c>
      <c r="AJ50" s="4">
        <v>21.024999999999999</v>
      </c>
      <c r="AK50" s="4">
        <v>18.004000000000001</v>
      </c>
      <c r="AL50" s="4">
        <v>29.350999999999999</v>
      </c>
      <c r="AM50" s="4">
        <v>26.138000000000002</v>
      </c>
    </row>
    <row r="51" spans="1:1005" ht="15" x14ac:dyDescent="0.25">
      <c r="A51" s="54">
        <v>45658</v>
      </c>
      <c r="B51" s="4">
        <v>21.5</v>
      </c>
      <c r="C51" s="4">
        <v>21.5</v>
      </c>
      <c r="D51" s="4">
        <v>21.5</v>
      </c>
      <c r="E51" s="4">
        <v>40.618000000000002</v>
      </c>
      <c r="F51" s="4">
        <v>32.880000000000003</v>
      </c>
      <c r="G51" s="4">
        <v>29.36</v>
      </c>
      <c r="H51" s="4">
        <v>21.111000000000001</v>
      </c>
      <c r="I51" s="4">
        <v>19.423999999999999</v>
      </c>
      <c r="J51" s="4">
        <v>17.260999999999999</v>
      </c>
      <c r="K51" s="4">
        <v>17.902000000000001</v>
      </c>
      <c r="L51" s="4">
        <v>19.864000000000001</v>
      </c>
      <c r="M51" s="4">
        <v>26.814</v>
      </c>
      <c r="N51" s="4">
        <v>25.265999999999998</v>
      </c>
      <c r="O51" s="4">
        <v>24.681999999999999</v>
      </c>
      <c r="P51" s="4">
        <v>23.802</v>
      </c>
      <c r="Q51" s="4">
        <v>23.472000000000001</v>
      </c>
      <c r="R51" s="4">
        <v>27.425999999999998</v>
      </c>
      <c r="S51" s="4">
        <v>25.646999999999998</v>
      </c>
      <c r="T51" s="4">
        <v>23.2</v>
      </c>
      <c r="U51" s="4">
        <v>16.885000000000002</v>
      </c>
      <c r="V51" s="4">
        <v>18.760000000000002</v>
      </c>
      <c r="W51" s="4">
        <v>12.286</v>
      </c>
      <c r="X51" s="4">
        <v>17.454000000000001</v>
      </c>
      <c r="Y51" s="4">
        <v>52.917999999999999</v>
      </c>
      <c r="Z51" s="4">
        <v>24.109000000000002</v>
      </c>
      <c r="AA51" s="4">
        <v>22.704999999999998</v>
      </c>
      <c r="AB51" s="4">
        <v>32.954000000000001</v>
      </c>
      <c r="AC51" s="4">
        <v>25.649000000000001</v>
      </c>
      <c r="AD51" s="4">
        <v>18.582999999999998</v>
      </c>
      <c r="AE51">
        <v>22.152999999999999</v>
      </c>
      <c r="AF51" s="4">
        <v>23.562999999999999</v>
      </c>
      <c r="AG51" s="4">
        <v>20.276</v>
      </c>
      <c r="AH51" s="4">
        <v>16.251000000000001</v>
      </c>
      <c r="AI51" s="4">
        <v>19.872</v>
      </c>
      <c r="AJ51" s="4">
        <v>17.739000000000001</v>
      </c>
      <c r="AK51" s="4">
        <v>15.284000000000001</v>
      </c>
      <c r="AL51" s="4">
        <v>25.867999999999999</v>
      </c>
      <c r="AM51" s="4">
        <v>22.036000000000001</v>
      </c>
    </row>
    <row r="52" spans="1:1005" ht="15" x14ac:dyDescent="0.25">
      <c r="A52" s="54">
        <v>45689</v>
      </c>
      <c r="B52" s="4">
        <v>29.9</v>
      </c>
      <c r="C52" s="4">
        <v>29.9</v>
      </c>
      <c r="D52" s="4">
        <v>29.9</v>
      </c>
      <c r="E52" s="4">
        <v>40.942999999999998</v>
      </c>
      <c r="F52" s="4">
        <v>62.896999999999998</v>
      </c>
      <c r="G52" s="4">
        <v>46.969000000000001</v>
      </c>
      <c r="H52" s="4">
        <v>22.484000000000002</v>
      </c>
      <c r="I52" s="4">
        <v>24.413</v>
      </c>
      <c r="J52" s="4">
        <v>16.396999999999998</v>
      </c>
      <c r="K52" s="4">
        <v>24.855</v>
      </c>
      <c r="L52" s="4">
        <v>29.245000000000001</v>
      </c>
      <c r="M52" s="4">
        <v>32.280999999999999</v>
      </c>
      <c r="N52" s="4">
        <v>30.076000000000001</v>
      </c>
      <c r="O52" s="4">
        <v>52.56</v>
      </c>
      <c r="P52" s="4">
        <v>33.613999999999997</v>
      </c>
      <c r="Q52" s="4">
        <v>25.555</v>
      </c>
      <c r="R52" s="4">
        <v>27.812999999999999</v>
      </c>
      <c r="S52" s="4">
        <v>29.774999999999999</v>
      </c>
      <c r="T52" s="4">
        <v>22.262</v>
      </c>
      <c r="U52" s="4">
        <v>20.632000000000001</v>
      </c>
      <c r="V52" s="4">
        <v>16.739000000000001</v>
      </c>
      <c r="W52" s="4">
        <v>15.348000000000001</v>
      </c>
      <c r="X52" s="4">
        <v>19.399000000000001</v>
      </c>
      <c r="Y52" s="4">
        <v>85.004999999999995</v>
      </c>
      <c r="Z52" s="4">
        <v>20.960999999999999</v>
      </c>
      <c r="AA52" s="4">
        <v>41.747999999999998</v>
      </c>
      <c r="AB52" s="4">
        <v>24.536000000000001</v>
      </c>
      <c r="AC52" s="4">
        <v>35.878</v>
      </c>
      <c r="AD52" s="4">
        <v>16.265000000000001</v>
      </c>
      <c r="AE52">
        <v>25.818000000000001</v>
      </c>
      <c r="AF52" s="4">
        <v>25.111000000000001</v>
      </c>
      <c r="AG52" s="4">
        <v>19.225000000000001</v>
      </c>
      <c r="AH52" s="4">
        <v>22.599</v>
      </c>
      <c r="AI52" s="4">
        <v>30.821000000000002</v>
      </c>
      <c r="AJ52" s="4">
        <v>14.644</v>
      </c>
      <c r="AK52" s="4">
        <v>15.946</v>
      </c>
      <c r="AL52" s="4">
        <v>27.574999999999999</v>
      </c>
      <c r="AM52" s="4">
        <v>23.702000000000002</v>
      </c>
    </row>
    <row r="53" spans="1:1005" ht="15" x14ac:dyDescent="0.25">
      <c r="A53" s="54">
        <v>45717</v>
      </c>
      <c r="B53" s="4">
        <v>96</v>
      </c>
      <c r="C53" s="4">
        <v>96</v>
      </c>
      <c r="D53" s="4">
        <v>96</v>
      </c>
      <c r="E53" s="4">
        <v>195.369</v>
      </c>
      <c r="F53" s="4">
        <v>144.06899999999999</v>
      </c>
      <c r="G53" s="4">
        <v>120.52800000000001</v>
      </c>
      <c r="H53" s="4">
        <v>60.485999999999997</v>
      </c>
      <c r="I53" s="4">
        <v>94.204999999999998</v>
      </c>
      <c r="J53" s="4">
        <v>41.284999999999997</v>
      </c>
      <c r="K53" s="4">
        <v>63.898000000000003</v>
      </c>
      <c r="L53" s="4">
        <v>89.161000000000001</v>
      </c>
      <c r="M53" s="4">
        <v>173.833</v>
      </c>
      <c r="N53" s="4">
        <v>75.436999999999998</v>
      </c>
      <c r="O53" s="4">
        <v>221.32300000000001</v>
      </c>
      <c r="P53" s="4">
        <v>44.496000000000002</v>
      </c>
      <c r="Q53" s="4">
        <v>155.31200000000001</v>
      </c>
      <c r="R53" s="4">
        <v>72.863</v>
      </c>
      <c r="S53" s="4">
        <v>54.673000000000002</v>
      </c>
      <c r="T53" s="4">
        <v>44.859000000000002</v>
      </c>
      <c r="U53" s="4">
        <v>70.811999999999998</v>
      </c>
      <c r="V53" s="4">
        <v>26.248999999999999</v>
      </c>
      <c r="W53" s="4">
        <v>42.819000000000003</v>
      </c>
      <c r="X53" s="4">
        <v>93.478999999999999</v>
      </c>
      <c r="Y53" s="4">
        <v>143.583</v>
      </c>
      <c r="Z53" s="4">
        <v>41.292000000000002</v>
      </c>
      <c r="AA53" s="4">
        <v>131.90799999999999</v>
      </c>
      <c r="AB53" s="4">
        <v>108.053</v>
      </c>
      <c r="AC53" s="4">
        <v>74.344999999999999</v>
      </c>
      <c r="AD53" s="4">
        <v>55.203000000000003</v>
      </c>
      <c r="AE53">
        <v>57.677999999999997</v>
      </c>
      <c r="AF53" s="4">
        <v>67.247</v>
      </c>
      <c r="AG53" s="4">
        <v>37.795000000000002</v>
      </c>
      <c r="AH53" s="4">
        <v>55.445</v>
      </c>
      <c r="AI53" s="4">
        <v>62.755000000000003</v>
      </c>
      <c r="AJ53" s="4">
        <v>29.585999999999999</v>
      </c>
      <c r="AK53" s="4">
        <v>74.388000000000005</v>
      </c>
      <c r="AL53" s="4">
        <v>75.72</v>
      </c>
      <c r="AM53" s="4">
        <v>77.245999999999995</v>
      </c>
    </row>
    <row r="54" spans="1:1005" ht="15" x14ac:dyDescent="0.25">
      <c r="A54" s="54">
        <v>45748</v>
      </c>
      <c r="B54" s="4">
        <v>152.4</v>
      </c>
      <c r="C54" s="4">
        <v>152.4</v>
      </c>
      <c r="D54" s="4">
        <v>152.4</v>
      </c>
      <c r="E54" s="4">
        <v>310.964</v>
      </c>
      <c r="F54" s="4">
        <v>312.36</v>
      </c>
      <c r="G54" s="4">
        <v>234.46299999999999</v>
      </c>
      <c r="H54" s="4">
        <v>95.893000000000001</v>
      </c>
      <c r="I54" s="4">
        <v>209.34700000000001</v>
      </c>
      <c r="J54" s="4">
        <v>115.791</v>
      </c>
      <c r="K54" s="4">
        <v>118.089</v>
      </c>
      <c r="L54" s="4">
        <v>226.26</v>
      </c>
      <c r="M54" s="4">
        <v>287.25400000000002</v>
      </c>
      <c r="N54" s="4">
        <v>173.654</v>
      </c>
      <c r="O54" s="4">
        <v>181.846</v>
      </c>
      <c r="P54" s="4">
        <v>77.825999999999993</v>
      </c>
      <c r="Q54" s="4">
        <v>198.58799999999999</v>
      </c>
      <c r="R54" s="4">
        <v>133.47200000000001</v>
      </c>
      <c r="S54" s="4">
        <v>109.72499999999999</v>
      </c>
      <c r="T54" s="4">
        <v>118.211</v>
      </c>
      <c r="U54" s="4">
        <v>184.86</v>
      </c>
      <c r="V54" s="4">
        <v>44.570999999999998</v>
      </c>
      <c r="W54" s="4">
        <v>56.082000000000001</v>
      </c>
      <c r="X54" s="4">
        <v>191.434</v>
      </c>
      <c r="Y54" s="4">
        <v>262.32900000000001</v>
      </c>
      <c r="Z54" s="4">
        <v>139.37299999999999</v>
      </c>
      <c r="AA54" s="4">
        <v>137.79300000000001</v>
      </c>
      <c r="AB54" s="4">
        <v>270.95400000000001</v>
      </c>
      <c r="AC54" s="4">
        <v>118.863</v>
      </c>
      <c r="AD54" s="4">
        <v>194.92500000000001</v>
      </c>
      <c r="AE54">
        <v>120.193</v>
      </c>
      <c r="AF54" s="4">
        <v>142.464</v>
      </c>
      <c r="AG54" s="4">
        <v>51.146999999999998</v>
      </c>
      <c r="AH54" s="4">
        <v>101.431</v>
      </c>
      <c r="AI54" s="4">
        <v>56.744999999999997</v>
      </c>
      <c r="AJ54" s="4">
        <v>63.649000000000001</v>
      </c>
      <c r="AK54" s="4">
        <v>113.93</v>
      </c>
      <c r="AL54" s="4">
        <v>135.6</v>
      </c>
      <c r="AM54" s="4">
        <v>138.84899999999999</v>
      </c>
    </row>
    <row r="55" spans="1:1005" ht="15" x14ac:dyDescent="0.25">
      <c r="A55" s="54">
        <v>45778</v>
      </c>
      <c r="B55" s="4">
        <v>266.39999999999998</v>
      </c>
      <c r="C55" s="4">
        <v>266.39999999999998</v>
      </c>
      <c r="D55" s="4">
        <v>266.39999999999998</v>
      </c>
      <c r="E55" s="4">
        <v>474.125</v>
      </c>
      <c r="F55" s="4">
        <v>322.34500000000003</v>
      </c>
      <c r="G55" s="4">
        <v>358.04399999999998</v>
      </c>
      <c r="H55" s="4">
        <v>141.15899999999999</v>
      </c>
      <c r="I55" s="4">
        <v>232.60400000000001</v>
      </c>
      <c r="J55" s="4">
        <v>203.589</v>
      </c>
      <c r="K55" s="4">
        <v>221.495</v>
      </c>
      <c r="L55" s="4">
        <v>309.21800000000002</v>
      </c>
      <c r="M55" s="4">
        <v>436.44299999999998</v>
      </c>
      <c r="N55" s="4">
        <v>291.06799999999998</v>
      </c>
      <c r="O55" s="4">
        <v>322.60300000000001</v>
      </c>
      <c r="P55" s="4">
        <v>182.66200000000001</v>
      </c>
      <c r="Q55" s="4">
        <v>385.52100000000002</v>
      </c>
      <c r="R55" s="4">
        <v>274.51900000000001</v>
      </c>
      <c r="S55" s="4">
        <v>269.71800000000002</v>
      </c>
      <c r="T55" s="4">
        <v>166.32599999999999</v>
      </c>
      <c r="U55" s="4">
        <v>420.053</v>
      </c>
      <c r="V55" s="4">
        <v>51.253</v>
      </c>
      <c r="W55" s="4">
        <v>140.46700000000001</v>
      </c>
      <c r="X55" s="4">
        <v>272.88099999999997</v>
      </c>
      <c r="Y55" s="4">
        <v>497.55</v>
      </c>
      <c r="Z55" s="4">
        <v>205.91399999999999</v>
      </c>
      <c r="AA55" s="4">
        <v>273.82400000000001</v>
      </c>
      <c r="AB55" s="4">
        <v>349.947</v>
      </c>
      <c r="AC55" s="4">
        <v>355.69799999999998</v>
      </c>
      <c r="AD55" s="4">
        <v>181.71799999999999</v>
      </c>
      <c r="AE55">
        <v>176.38300000000001</v>
      </c>
      <c r="AF55" s="4">
        <v>188.637</v>
      </c>
      <c r="AG55" s="4">
        <v>91.19</v>
      </c>
      <c r="AH55" s="4">
        <v>175.05199999999999</v>
      </c>
      <c r="AI55" s="4">
        <v>155.643</v>
      </c>
      <c r="AJ55" s="4">
        <v>133.49600000000001</v>
      </c>
      <c r="AK55" s="4">
        <v>270.15699999999998</v>
      </c>
      <c r="AL55" s="4">
        <v>275.09899999999999</v>
      </c>
      <c r="AM55" s="4">
        <v>373.30900000000003</v>
      </c>
    </row>
    <row r="56" spans="1:1005" ht="15" x14ac:dyDescent="0.25">
      <c r="A56" s="54">
        <v>45809</v>
      </c>
      <c r="B56" s="4">
        <v>212.4</v>
      </c>
      <c r="C56" s="4">
        <v>212.4</v>
      </c>
      <c r="D56" s="4">
        <v>212.4</v>
      </c>
      <c r="E56" s="4">
        <v>482.56900000000002</v>
      </c>
      <c r="F56" s="4">
        <v>418.084</v>
      </c>
      <c r="G56" s="4">
        <v>319.995</v>
      </c>
      <c r="H56" s="4">
        <v>201.57300000000001</v>
      </c>
      <c r="I56" s="4">
        <v>139.142</v>
      </c>
      <c r="J56" s="4">
        <v>178.57499999999999</v>
      </c>
      <c r="K56" s="4">
        <v>313.98099999999999</v>
      </c>
      <c r="L56" s="4">
        <v>158.19399999999999</v>
      </c>
      <c r="M56" s="4">
        <v>377.41199999999998</v>
      </c>
      <c r="N56" s="4">
        <v>202.393</v>
      </c>
      <c r="O56" s="4">
        <v>434.29399999999998</v>
      </c>
      <c r="P56" s="4">
        <v>52.472000000000001</v>
      </c>
      <c r="Q56" s="4">
        <v>384.18900000000002</v>
      </c>
      <c r="R56" s="4">
        <v>192.857</v>
      </c>
      <c r="S56" s="4">
        <v>319.20100000000002</v>
      </c>
      <c r="T56" s="4">
        <v>47.875</v>
      </c>
      <c r="U56" s="4">
        <v>178.386</v>
      </c>
      <c r="V56" s="4">
        <v>24.803000000000001</v>
      </c>
      <c r="W56" s="4">
        <v>96.441000000000003</v>
      </c>
      <c r="X56" s="4">
        <v>119.64</v>
      </c>
      <c r="Y56" s="4">
        <v>397.983</v>
      </c>
      <c r="Z56" s="4">
        <v>61.603999999999999</v>
      </c>
      <c r="AA56" s="4">
        <v>147.43600000000001</v>
      </c>
      <c r="AB56" s="4">
        <v>346.31700000000001</v>
      </c>
      <c r="AC56" s="4">
        <v>161.18</v>
      </c>
      <c r="AD56" s="4">
        <v>210.583</v>
      </c>
      <c r="AE56">
        <v>245.56899999999999</v>
      </c>
      <c r="AF56" s="4">
        <v>61.369</v>
      </c>
      <c r="AG56" s="4">
        <v>76.736999999999995</v>
      </c>
      <c r="AH56" s="4">
        <v>172.48</v>
      </c>
      <c r="AI56" s="4">
        <v>211.03</v>
      </c>
      <c r="AJ56" s="4">
        <v>116.902</v>
      </c>
      <c r="AK56" s="4">
        <v>278.14699999999999</v>
      </c>
      <c r="AL56" s="4">
        <v>400.10700000000003</v>
      </c>
      <c r="AM56" s="4">
        <v>319.04300000000001</v>
      </c>
    </row>
    <row r="57" spans="1:1005" ht="15" x14ac:dyDescent="0.25">
      <c r="A57" s="54">
        <v>45839</v>
      </c>
      <c r="B57" s="4">
        <v>48.3</v>
      </c>
      <c r="C57" s="4">
        <v>48.3</v>
      </c>
      <c r="D57" s="4">
        <v>48.3</v>
      </c>
      <c r="E57" s="4">
        <v>113.399</v>
      </c>
      <c r="F57" s="4">
        <v>157.88900000000001</v>
      </c>
      <c r="G57" s="4">
        <v>69.686999999999998</v>
      </c>
      <c r="H57" s="4">
        <v>43.707999999999998</v>
      </c>
      <c r="I57" s="4">
        <v>22.280999999999999</v>
      </c>
      <c r="J57" s="4">
        <v>58.41</v>
      </c>
      <c r="K57" s="4">
        <v>97.584999999999994</v>
      </c>
      <c r="L57" s="4">
        <v>44.572000000000003</v>
      </c>
      <c r="M57" s="4">
        <v>87.033000000000001</v>
      </c>
      <c r="N57" s="4">
        <v>25.584</v>
      </c>
      <c r="O57" s="4">
        <v>255.68199999999999</v>
      </c>
      <c r="P57" s="4">
        <v>10.263999999999999</v>
      </c>
      <c r="Q57" s="4">
        <v>74.608000000000004</v>
      </c>
      <c r="R57" s="4">
        <v>62.64</v>
      </c>
      <c r="S57" s="4">
        <v>143.70500000000001</v>
      </c>
      <c r="T57" s="4">
        <v>0</v>
      </c>
      <c r="U57" s="4">
        <v>22.366</v>
      </c>
      <c r="V57" s="4">
        <v>17.553000000000001</v>
      </c>
      <c r="W57" s="4">
        <v>3.54</v>
      </c>
      <c r="X57" s="4">
        <v>16.794</v>
      </c>
      <c r="Y57" s="4">
        <v>102.71299999999999</v>
      </c>
      <c r="Z57" s="4">
        <v>27.338000000000001</v>
      </c>
      <c r="AA57" s="4">
        <v>22.661000000000001</v>
      </c>
      <c r="AB57" s="4">
        <v>74.721000000000004</v>
      </c>
      <c r="AC57" s="4">
        <v>25.663</v>
      </c>
      <c r="AD57" s="4">
        <v>30.850999999999999</v>
      </c>
      <c r="AE57">
        <v>46.523000000000003</v>
      </c>
      <c r="AF57" s="4">
        <v>11.488</v>
      </c>
      <c r="AG57" s="4">
        <v>31.747</v>
      </c>
      <c r="AH57" s="4">
        <v>17.805</v>
      </c>
      <c r="AI57" s="4">
        <v>37.322000000000003</v>
      </c>
      <c r="AJ57" s="4">
        <v>38.137</v>
      </c>
      <c r="AK57" s="4">
        <v>100.908</v>
      </c>
      <c r="AL57" s="4">
        <v>187.64599999999999</v>
      </c>
      <c r="AM57" s="4">
        <v>78.72</v>
      </c>
    </row>
    <row r="58" spans="1:1005" ht="15" x14ac:dyDescent="0.25">
      <c r="A58" s="54">
        <v>45870</v>
      </c>
      <c r="B58" s="4">
        <v>29.7</v>
      </c>
      <c r="C58" s="4">
        <v>29.7</v>
      </c>
      <c r="D58" s="4">
        <v>29.7</v>
      </c>
      <c r="E58" s="4">
        <v>41.533999999999999</v>
      </c>
      <c r="F58" s="4">
        <v>35.091000000000001</v>
      </c>
      <c r="G58" s="4">
        <v>36.420999999999999</v>
      </c>
      <c r="H58" s="4">
        <v>56.542999999999999</v>
      </c>
      <c r="I58" s="4">
        <v>27.061</v>
      </c>
      <c r="J58" s="4">
        <v>35.838999999999999</v>
      </c>
      <c r="K58" s="4">
        <v>39.911999999999999</v>
      </c>
      <c r="L58" s="4">
        <v>52.698999999999998</v>
      </c>
      <c r="M58" s="4">
        <v>76.021000000000001</v>
      </c>
      <c r="N58" s="4">
        <v>20.404</v>
      </c>
      <c r="O58" s="4">
        <v>73.192999999999998</v>
      </c>
      <c r="P58" s="4">
        <v>3.6480000000000001</v>
      </c>
      <c r="Q58" s="4">
        <v>62.83</v>
      </c>
      <c r="R58" s="4">
        <v>26.67</v>
      </c>
      <c r="S58" s="4">
        <v>123.69199999999999</v>
      </c>
      <c r="T58" s="4">
        <v>1.82</v>
      </c>
      <c r="U58" s="4">
        <v>40.268999999999998</v>
      </c>
      <c r="V58" s="4">
        <v>16.045000000000002</v>
      </c>
      <c r="W58" s="4">
        <v>21.649000000000001</v>
      </c>
      <c r="X58" s="4">
        <v>5.0149999999999997</v>
      </c>
      <c r="Y58" s="4">
        <v>34.465000000000003</v>
      </c>
      <c r="Z58" s="4">
        <v>37.143999999999998</v>
      </c>
      <c r="AA58" s="4">
        <v>39.396999999999998</v>
      </c>
      <c r="AB58" s="4">
        <v>31.003</v>
      </c>
      <c r="AC58" s="4">
        <v>6</v>
      </c>
      <c r="AD58" s="4">
        <v>37.401000000000003</v>
      </c>
      <c r="AE58">
        <v>15.423999999999999</v>
      </c>
      <c r="AF58" s="4">
        <v>17.677</v>
      </c>
      <c r="AG58" s="4">
        <v>31.209</v>
      </c>
      <c r="AH58" s="4">
        <v>12.14</v>
      </c>
      <c r="AI58" s="4">
        <v>8.2959999999999994</v>
      </c>
      <c r="AJ58" s="4">
        <v>26.206</v>
      </c>
      <c r="AK58" s="4">
        <v>64.459000000000003</v>
      </c>
      <c r="AL58" s="4">
        <v>54.926000000000002</v>
      </c>
      <c r="AM58" s="4">
        <v>66.015000000000001</v>
      </c>
    </row>
    <row r="59" spans="1:1005" ht="15" x14ac:dyDescent="0.25">
      <c r="A59" s="54">
        <v>45901</v>
      </c>
      <c r="B59" s="4">
        <v>41</v>
      </c>
      <c r="C59" s="4">
        <v>41</v>
      </c>
      <c r="D59" s="4">
        <v>41</v>
      </c>
      <c r="E59" s="4">
        <v>74.814999999999998</v>
      </c>
      <c r="F59" s="4">
        <v>57.448</v>
      </c>
      <c r="G59" s="4">
        <v>19.129000000000001</v>
      </c>
      <c r="H59" s="4">
        <v>37.122999999999998</v>
      </c>
      <c r="I59" s="4">
        <v>18.324999999999999</v>
      </c>
      <c r="J59" s="4">
        <v>29.614999999999998</v>
      </c>
      <c r="K59" s="4">
        <v>69.155000000000001</v>
      </c>
      <c r="L59" s="4">
        <v>39.747999999999998</v>
      </c>
      <c r="M59" s="4">
        <v>76.305000000000007</v>
      </c>
      <c r="N59" s="4">
        <v>41.767000000000003</v>
      </c>
      <c r="O59" s="4">
        <v>37.822000000000003</v>
      </c>
      <c r="P59" s="4">
        <v>25.771999999999998</v>
      </c>
      <c r="Q59" s="4">
        <v>91.87</v>
      </c>
      <c r="R59" s="4">
        <v>15.348000000000001</v>
      </c>
      <c r="S59" s="4">
        <v>77.147999999999996</v>
      </c>
      <c r="T59" s="4">
        <v>8.7070000000000007</v>
      </c>
      <c r="U59" s="4">
        <v>11.272</v>
      </c>
      <c r="V59" s="4">
        <v>23.806999999999999</v>
      </c>
      <c r="W59" s="4">
        <v>43.421999999999997</v>
      </c>
      <c r="X59" s="4">
        <v>34.460999999999999</v>
      </c>
      <c r="Y59" s="4">
        <v>28.24</v>
      </c>
      <c r="Z59" s="4">
        <v>36.279000000000003</v>
      </c>
      <c r="AA59" s="4">
        <v>29.977</v>
      </c>
      <c r="AB59" s="4">
        <v>35.359000000000002</v>
      </c>
      <c r="AC59" s="4">
        <v>10.811</v>
      </c>
      <c r="AD59" s="4">
        <v>42.256999999999998</v>
      </c>
      <c r="AE59">
        <v>15.138999999999999</v>
      </c>
      <c r="AF59" s="4">
        <v>20.190999999999999</v>
      </c>
      <c r="AG59" s="4">
        <v>78.134</v>
      </c>
      <c r="AH59" s="4">
        <v>14.648</v>
      </c>
      <c r="AI59" s="4">
        <v>9.7840000000000007</v>
      </c>
      <c r="AJ59" s="4">
        <v>26.856999999999999</v>
      </c>
      <c r="AK59" s="4">
        <v>82.576999999999998</v>
      </c>
      <c r="AL59" s="4">
        <v>17.132000000000001</v>
      </c>
      <c r="AM59" s="4">
        <v>43.856000000000002</v>
      </c>
    </row>
    <row r="60" spans="1:1005" ht="15" x14ac:dyDescent="0.25">
      <c r="A60" s="54">
        <v>45931</v>
      </c>
      <c r="B60" s="4">
        <v>29.41</v>
      </c>
      <c r="C60" s="4">
        <v>57.01</v>
      </c>
      <c r="D60" s="4">
        <v>43.3</v>
      </c>
      <c r="E60" s="4">
        <v>110.78400000000001</v>
      </c>
      <c r="F60" s="4">
        <v>89.683999999999997</v>
      </c>
      <c r="G60" s="4">
        <v>20.722999999999999</v>
      </c>
      <c r="H60" s="4">
        <v>33.853999999999999</v>
      </c>
      <c r="I60" s="4">
        <v>34.938000000000002</v>
      </c>
      <c r="J60" s="4">
        <v>50.094000000000001</v>
      </c>
      <c r="K60" s="4">
        <v>22.759</v>
      </c>
      <c r="L60" s="4">
        <v>20.067</v>
      </c>
      <c r="M60" s="4">
        <v>33.186</v>
      </c>
      <c r="N60" s="4">
        <v>31.754999999999999</v>
      </c>
      <c r="O60" s="4">
        <v>35.417000000000002</v>
      </c>
      <c r="P60" s="4">
        <v>29.925000000000001</v>
      </c>
      <c r="Q60" s="4">
        <v>81.090999999999994</v>
      </c>
      <c r="R60" s="4">
        <v>45.856999999999999</v>
      </c>
      <c r="S60" s="4">
        <v>27.483000000000001</v>
      </c>
      <c r="T60" s="4">
        <v>31.905000000000001</v>
      </c>
      <c r="U60" s="4">
        <v>14.933</v>
      </c>
      <c r="V60" s="4">
        <v>22.794</v>
      </c>
      <c r="W60" s="4">
        <v>19.593</v>
      </c>
      <c r="X60" s="4">
        <v>44.573</v>
      </c>
      <c r="Y60" s="4">
        <v>75.42</v>
      </c>
      <c r="Z60" s="4">
        <v>127.024</v>
      </c>
      <c r="AA60" s="4">
        <v>39.744</v>
      </c>
      <c r="AB60" s="4">
        <v>28.512</v>
      </c>
      <c r="AC60" s="4">
        <v>23.446000000000002</v>
      </c>
      <c r="AD60" s="4">
        <v>32.587000000000003</v>
      </c>
      <c r="AE60">
        <v>57.101999999999997</v>
      </c>
      <c r="AF60" s="4">
        <v>15.956</v>
      </c>
      <c r="AG60" s="4">
        <v>42.753</v>
      </c>
      <c r="AH60" s="4">
        <v>43.36</v>
      </c>
      <c r="AI60" s="4">
        <v>12.805999999999999</v>
      </c>
      <c r="AJ60" s="4">
        <v>63.609000000000002</v>
      </c>
      <c r="AK60" s="4">
        <v>47.195</v>
      </c>
      <c r="AL60" s="4">
        <v>54.543999999999997</v>
      </c>
      <c r="AM60" s="4">
        <v>70.528000000000006</v>
      </c>
    </row>
    <row r="61" spans="1:1005" ht="15" x14ac:dyDescent="0.25">
      <c r="A61" s="54">
        <v>45962</v>
      </c>
      <c r="B61" s="4">
        <v>29.5</v>
      </c>
      <c r="C61" s="4">
        <v>32.159999999999997</v>
      </c>
      <c r="D61" s="4">
        <v>28.1</v>
      </c>
      <c r="E61" s="4">
        <v>53.932000000000002</v>
      </c>
      <c r="F61" s="4">
        <v>73.837000000000003</v>
      </c>
      <c r="G61" s="4">
        <v>49.171999999999997</v>
      </c>
      <c r="H61" s="4">
        <v>29.219000000000001</v>
      </c>
      <c r="I61" s="4">
        <v>22.454999999999998</v>
      </c>
      <c r="J61" s="4">
        <v>40.549999999999997</v>
      </c>
      <c r="K61" s="4">
        <v>37.966999999999999</v>
      </c>
      <c r="L61" s="4">
        <v>27.033000000000001</v>
      </c>
      <c r="M61" s="4">
        <v>32.978999999999999</v>
      </c>
      <c r="N61" s="4">
        <v>46.168999999999997</v>
      </c>
      <c r="O61" s="4">
        <v>28.225999999999999</v>
      </c>
      <c r="P61" s="4">
        <v>31.135000000000002</v>
      </c>
      <c r="Q61" s="4">
        <v>42.81</v>
      </c>
      <c r="R61" s="4">
        <v>63.481000000000002</v>
      </c>
      <c r="S61" s="4">
        <v>23.907</v>
      </c>
      <c r="T61" s="4">
        <v>27.931999999999999</v>
      </c>
      <c r="U61" s="4">
        <v>21.106999999999999</v>
      </c>
      <c r="V61" s="4">
        <v>25.065999999999999</v>
      </c>
      <c r="W61" s="4">
        <v>23.164999999999999</v>
      </c>
      <c r="X61" s="4">
        <v>41.777999999999999</v>
      </c>
      <c r="Y61" s="4">
        <v>39.234000000000002</v>
      </c>
      <c r="Z61" s="4">
        <v>47.37</v>
      </c>
      <c r="AA61" s="4">
        <v>22.466000000000001</v>
      </c>
      <c r="AB61" s="4">
        <v>31.719000000000001</v>
      </c>
      <c r="AC61" s="4">
        <v>23.896999999999998</v>
      </c>
      <c r="AD61" s="4">
        <v>25.843</v>
      </c>
      <c r="AE61">
        <v>32.363999999999997</v>
      </c>
      <c r="AF61" s="4">
        <v>15.986000000000001</v>
      </c>
      <c r="AG61" s="4">
        <v>28.562999999999999</v>
      </c>
      <c r="AH61" s="4">
        <v>24.49</v>
      </c>
      <c r="AI61" s="4">
        <v>21.123000000000001</v>
      </c>
      <c r="AJ61" s="4">
        <v>31.556000000000001</v>
      </c>
      <c r="AK61" s="4">
        <v>38.293999999999997</v>
      </c>
      <c r="AL61" s="4">
        <v>30.824000000000002</v>
      </c>
      <c r="AM61" s="4">
        <v>41.963000000000001</v>
      </c>
    </row>
    <row r="62" spans="1:1005" ht="15" x14ac:dyDescent="0.25">
      <c r="A62" s="54">
        <v>45992</v>
      </c>
      <c r="B62" s="4">
        <v>25.1</v>
      </c>
      <c r="C62" s="4">
        <v>25.1</v>
      </c>
      <c r="D62" s="4">
        <v>25.1</v>
      </c>
      <c r="E62" s="4">
        <v>36.226999999999997</v>
      </c>
      <c r="F62" s="4">
        <v>39.729999999999997</v>
      </c>
      <c r="G62" s="4">
        <v>27.67</v>
      </c>
      <c r="H62" s="4">
        <v>22.484000000000002</v>
      </c>
      <c r="I62" s="4">
        <v>18.616</v>
      </c>
      <c r="J62" s="4">
        <v>24.251000000000001</v>
      </c>
      <c r="K62" s="4">
        <v>25.126000000000001</v>
      </c>
      <c r="L62" s="4">
        <v>22.742000000000001</v>
      </c>
      <c r="M62" s="4">
        <v>28.995999999999999</v>
      </c>
      <c r="N62" s="4">
        <v>31.440999999999999</v>
      </c>
      <c r="O62" s="4">
        <v>25.709</v>
      </c>
      <c r="P62" s="4">
        <v>29.568999999999999</v>
      </c>
      <c r="Q62" s="4">
        <v>30.125</v>
      </c>
      <c r="R62" s="4">
        <v>41.164999999999999</v>
      </c>
      <c r="S62" s="4">
        <v>22.18</v>
      </c>
      <c r="T62" s="4">
        <v>18.574000000000002</v>
      </c>
      <c r="U62" s="4">
        <v>20.777000000000001</v>
      </c>
      <c r="V62" s="4">
        <v>14.5</v>
      </c>
      <c r="W62" s="4">
        <v>21.565000000000001</v>
      </c>
      <c r="X62" s="4">
        <v>25.567</v>
      </c>
      <c r="Y62" s="4">
        <v>27.411000000000001</v>
      </c>
      <c r="Z62" s="4">
        <v>26.596</v>
      </c>
      <c r="AA62" s="4">
        <v>47.832000000000001</v>
      </c>
      <c r="AB62" s="4">
        <v>27.164999999999999</v>
      </c>
      <c r="AC62" s="4">
        <v>19.478000000000002</v>
      </c>
      <c r="AD62" s="4">
        <v>29.181000000000001</v>
      </c>
      <c r="AE62">
        <v>23.513999999999999</v>
      </c>
      <c r="AF62" s="4">
        <v>15.462999999999999</v>
      </c>
      <c r="AG62" s="4">
        <v>20.135999999999999</v>
      </c>
      <c r="AH62" s="4">
        <v>20.244</v>
      </c>
      <c r="AI62" s="4">
        <v>21.091999999999999</v>
      </c>
      <c r="AJ62" s="4">
        <v>18.431000000000001</v>
      </c>
      <c r="AK62" s="4">
        <v>29.338000000000001</v>
      </c>
      <c r="AL62" s="4">
        <v>26.116</v>
      </c>
      <c r="AM62" s="4">
        <v>43.054000000000002</v>
      </c>
    </row>
    <row r="63" spans="1:1005" ht="15" x14ac:dyDescent="0.25">
      <c r="A63" s="54">
        <v>46023</v>
      </c>
      <c r="B63" s="4">
        <v>21.5</v>
      </c>
      <c r="C63" s="4">
        <v>21.5</v>
      </c>
      <c r="D63" s="4">
        <v>21.5</v>
      </c>
      <c r="E63" s="4">
        <v>32.911000000000001</v>
      </c>
      <c r="F63" s="4">
        <v>29.416</v>
      </c>
      <c r="G63" s="4">
        <v>21.178999999999998</v>
      </c>
      <c r="H63" s="4">
        <v>19.606999999999999</v>
      </c>
      <c r="I63" s="4">
        <v>17.353000000000002</v>
      </c>
      <c r="J63" s="4">
        <v>18.091999999999999</v>
      </c>
      <c r="K63" s="4">
        <v>19.93</v>
      </c>
      <c r="L63" s="4">
        <v>26.92</v>
      </c>
      <c r="M63" s="4">
        <v>25.247</v>
      </c>
      <c r="N63" s="4">
        <v>24.722999999999999</v>
      </c>
      <c r="O63" s="4">
        <v>23.844000000000001</v>
      </c>
      <c r="P63" s="4">
        <v>23.808</v>
      </c>
      <c r="Q63" s="4">
        <v>27.427</v>
      </c>
      <c r="R63" s="4">
        <v>25.745000000000001</v>
      </c>
      <c r="S63" s="4">
        <v>23.219000000000001</v>
      </c>
      <c r="T63" s="4">
        <v>17.238</v>
      </c>
      <c r="U63" s="4">
        <v>18.803999999999998</v>
      </c>
      <c r="V63" s="4">
        <v>12.391999999999999</v>
      </c>
      <c r="W63" s="4">
        <v>17.404</v>
      </c>
      <c r="X63" s="4">
        <v>54.267000000000003</v>
      </c>
      <c r="Y63" s="4">
        <v>24.108000000000001</v>
      </c>
      <c r="Z63" s="4">
        <v>22.666</v>
      </c>
      <c r="AA63" s="4">
        <v>32.982999999999997</v>
      </c>
      <c r="AB63" s="4">
        <v>25.658999999999999</v>
      </c>
      <c r="AC63" s="4">
        <v>18.588999999999999</v>
      </c>
      <c r="AD63" s="4">
        <v>22.187000000000001</v>
      </c>
      <c r="AE63">
        <v>23.866</v>
      </c>
      <c r="AF63" s="4">
        <v>20.048999999999999</v>
      </c>
      <c r="AG63" s="4">
        <v>16.428000000000001</v>
      </c>
      <c r="AH63" s="4">
        <v>19.981999999999999</v>
      </c>
      <c r="AI63" s="4">
        <v>17.789000000000001</v>
      </c>
      <c r="AJ63" s="4">
        <v>15.398</v>
      </c>
      <c r="AK63" s="4">
        <v>25.85</v>
      </c>
      <c r="AL63" s="4">
        <v>22.016999999999999</v>
      </c>
      <c r="AM63" s="4">
        <v>42.744999999999997</v>
      </c>
    </row>
    <row r="64" spans="1:1005" ht="15" x14ac:dyDescent="0.25">
      <c r="A64" s="54">
        <v>46054</v>
      </c>
      <c r="B64" s="4">
        <v>29.9</v>
      </c>
      <c r="C64" s="4">
        <v>29.9</v>
      </c>
      <c r="D64" s="4">
        <v>29.9</v>
      </c>
      <c r="E64" s="4">
        <v>62.896999999999998</v>
      </c>
      <c r="F64" s="4">
        <v>46.969000000000001</v>
      </c>
      <c r="G64" s="4">
        <v>22.484000000000002</v>
      </c>
      <c r="H64" s="4">
        <v>24.413</v>
      </c>
      <c r="I64" s="4">
        <v>16.396999999999998</v>
      </c>
      <c r="J64" s="4">
        <v>24.855</v>
      </c>
      <c r="K64" s="4">
        <v>29.245000000000001</v>
      </c>
      <c r="L64" s="4">
        <v>32.280999999999999</v>
      </c>
      <c r="M64" s="4">
        <v>30.076000000000001</v>
      </c>
      <c r="N64" s="4">
        <v>52.56</v>
      </c>
      <c r="O64" s="4">
        <v>33.613999999999997</v>
      </c>
      <c r="P64" s="4">
        <v>25.555</v>
      </c>
      <c r="Q64" s="4">
        <v>27.812999999999999</v>
      </c>
      <c r="R64" s="4">
        <v>29.774999999999999</v>
      </c>
      <c r="S64" s="4">
        <v>22.262</v>
      </c>
      <c r="T64" s="4">
        <v>20.632000000000001</v>
      </c>
      <c r="U64" s="4">
        <v>16.739000000000001</v>
      </c>
      <c r="V64" s="4">
        <v>15.348000000000001</v>
      </c>
      <c r="W64" s="4">
        <v>19.399000000000001</v>
      </c>
      <c r="X64" s="4">
        <v>85.004999999999995</v>
      </c>
      <c r="Y64" s="4">
        <v>20.960999999999999</v>
      </c>
      <c r="Z64" s="4">
        <v>41.747999999999998</v>
      </c>
      <c r="AA64" s="4">
        <v>24.536000000000001</v>
      </c>
      <c r="AB64" s="4">
        <v>35.878</v>
      </c>
      <c r="AC64" s="4">
        <v>16.265000000000001</v>
      </c>
      <c r="AD64" s="4">
        <v>25.818000000000001</v>
      </c>
      <c r="AE64">
        <v>25.111000000000001</v>
      </c>
      <c r="AF64" s="4">
        <v>19.225000000000001</v>
      </c>
      <c r="AG64" s="4">
        <v>22.599</v>
      </c>
      <c r="AH64" s="4">
        <v>30.821000000000002</v>
      </c>
      <c r="AI64" s="4">
        <v>14.644</v>
      </c>
      <c r="AJ64" s="4">
        <v>15.946</v>
      </c>
      <c r="AK64" s="4">
        <v>27.574999999999999</v>
      </c>
      <c r="AL64" s="4">
        <v>23.702000000000002</v>
      </c>
      <c r="AM64" s="4">
        <v>23.702000000000002</v>
      </c>
      <c r="ALQ64" s="4" t="e">
        <v>#N/A</v>
      </c>
    </row>
    <row r="65" spans="1:1005" ht="15" x14ac:dyDescent="0.25">
      <c r="A65" s="54">
        <v>46082</v>
      </c>
      <c r="B65" s="4">
        <v>96</v>
      </c>
      <c r="C65" s="4">
        <v>96</v>
      </c>
      <c r="D65" s="4">
        <v>96</v>
      </c>
      <c r="E65" s="4">
        <v>144.06899999999999</v>
      </c>
      <c r="F65" s="4">
        <v>120.52800000000001</v>
      </c>
      <c r="G65" s="4">
        <v>60.485999999999997</v>
      </c>
      <c r="H65" s="4">
        <v>94.204999999999998</v>
      </c>
      <c r="I65" s="4">
        <v>41.284999999999997</v>
      </c>
      <c r="J65" s="4">
        <v>63.898000000000003</v>
      </c>
      <c r="K65" s="4">
        <v>89.161000000000001</v>
      </c>
      <c r="L65" s="4">
        <v>173.833</v>
      </c>
      <c r="M65" s="4">
        <v>75.436999999999998</v>
      </c>
      <c r="N65" s="4">
        <v>221.32300000000001</v>
      </c>
      <c r="O65" s="4">
        <v>44.496000000000002</v>
      </c>
      <c r="P65" s="4">
        <v>155.31200000000001</v>
      </c>
      <c r="Q65" s="4">
        <v>72.863</v>
      </c>
      <c r="R65" s="4">
        <v>54.673000000000002</v>
      </c>
      <c r="S65" s="4">
        <v>44.859000000000002</v>
      </c>
      <c r="T65" s="4">
        <v>70.811999999999998</v>
      </c>
      <c r="U65" s="4">
        <v>26.248999999999999</v>
      </c>
      <c r="V65" s="4">
        <v>42.819000000000003</v>
      </c>
      <c r="W65" s="4">
        <v>93.478999999999999</v>
      </c>
      <c r="X65" s="4">
        <v>143.583</v>
      </c>
      <c r="Y65" s="4">
        <v>41.292000000000002</v>
      </c>
      <c r="Z65" s="4">
        <v>131.90799999999999</v>
      </c>
      <c r="AA65" s="4">
        <v>108.053</v>
      </c>
      <c r="AB65" s="4">
        <v>74.344999999999999</v>
      </c>
      <c r="AC65" s="4">
        <v>55.203000000000003</v>
      </c>
      <c r="AD65" s="4">
        <v>57.677999999999997</v>
      </c>
      <c r="AE65">
        <v>67.247</v>
      </c>
      <c r="AF65" s="4">
        <v>37.795000000000002</v>
      </c>
      <c r="AG65" s="4">
        <v>55.445</v>
      </c>
      <c r="AH65" s="4">
        <v>62.755000000000003</v>
      </c>
      <c r="AI65" s="4">
        <v>29.585999999999999</v>
      </c>
      <c r="AJ65" s="4">
        <v>74.388000000000005</v>
      </c>
      <c r="AK65" s="4">
        <v>75.72</v>
      </c>
      <c r="AL65" s="4">
        <v>77.245999999999995</v>
      </c>
      <c r="AM65" s="4">
        <v>77.245999999999995</v>
      </c>
      <c r="ALQ65" s="4" t="e">
        <v>#N/A</v>
      </c>
    </row>
    <row r="66" spans="1:1005" ht="15" x14ac:dyDescent="0.25">
      <c r="A66" s="54">
        <v>46113</v>
      </c>
      <c r="B66" s="4">
        <v>152.4</v>
      </c>
      <c r="C66" s="4">
        <v>152.4</v>
      </c>
      <c r="D66" s="4">
        <v>152.4</v>
      </c>
      <c r="E66" s="4">
        <v>312.36</v>
      </c>
      <c r="F66" s="4">
        <v>234.46299999999999</v>
      </c>
      <c r="G66" s="4">
        <v>95.893000000000001</v>
      </c>
      <c r="H66" s="4">
        <v>209.34700000000001</v>
      </c>
      <c r="I66" s="4">
        <v>115.791</v>
      </c>
      <c r="J66" s="4">
        <v>118.089</v>
      </c>
      <c r="K66" s="4">
        <v>226.26</v>
      </c>
      <c r="L66" s="4">
        <v>287.25400000000002</v>
      </c>
      <c r="M66" s="4">
        <v>173.654</v>
      </c>
      <c r="N66" s="4">
        <v>181.846</v>
      </c>
      <c r="O66" s="4">
        <v>77.825999999999993</v>
      </c>
      <c r="P66" s="4">
        <v>198.58799999999999</v>
      </c>
      <c r="Q66" s="4">
        <v>133.47200000000001</v>
      </c>
      <c r="R66" s="4">
        <v>109.72499999999999</v>
      </c>
      <c r="S66" s="4">
        <v>118.211</v>
      </c>
      <c r="T66" s="4">
        <v>184.86</v>
      </c>
      <c r="U66" s="4">
        <v>44.570999999999998</v>
      </c>
      <c r="V66" s="4">
        <v>56.082000000000001</v>
      </c>
      <c r="W66" s="4">
        <v>191.434</v>
      </c>
      <c r="X66" s="4">
        <v>262.32900000000001</v>
      </c>
      <c r="Y66" s="4">
        <v>139.37299999999999</v>
      </c>
      <c r="Z66" s="4">
        <v>137.79300000000001</v>
      </c>
      <c r="AA66" s="4">
        <v>270.95400000000001</v>
      </c>
      <c r="AB66" s="4">
        <v>118.863</v>
      </c>
      <c r="AC66" s="4">
        <v>194.92500000000001</v>
      </c>
      <c r="AD66" s="4">
        <v>120.193</v>
      </c>
      <c r="AE66">
        <v>142.464</v>
      </c>
      <c r="AF66" s="4">
        <v>51.146999999999998</v>
      </c>
      <c r="AG66" s="4">
        <v>101.431</v>
      </c>
      <c r="AH66" s="4">
        <v>56.744999999999997</v>
      </c>
      <c r="AI66" s="4">
        <v>63.649000000000001</v>
      </c>
      <c r="AJ66" s="4">
        <v>113.93</v>
      </c>
      <c r="AK66" s="4">
        <v>135.6</v>
      </c>
      <c r="AL66" s="4">
        <v>138.84899999999999</v>
      </c>
      <c r="AM66" s="4">
        <v>138.84899999999999</v>
      </c>
      <c r="ALQ66" s="4" t="e">
        <v>#N/A</v>
      </c>
    </row>
    <row r="67" spans="1:1005" ht="15" x14ac:dyDescent="0.25">
      <c r="A67" s="54">
        <v>46143</v>
      </c>
      <c r="B67" s="4">
        <v>266.39999999999998</v>
      </c>
      <c r="C67" s="4">
        <v>266.39999999999998</v>
      </c>
      <c r="D67" s="4">
        <v>266.39999999999998</v>
      </c>
      <c r="E67" s="4">
        <v>322.34500000000003</v>
      </c>
      <c r="F67" s="4">
        <v>358.04399999999998</v>
      </c>
      <c r="G67" s="4">
        <v>141.15899999999999</v>
      </c>
      <c r="H67" s="4">
        <v>232.60400000000001</v>
      </c>
      <c r="I67" s="4">
        <v>203.589</v>
      </c>
      <c r="J67" s="4">
        <v>221.495</v>
      </c>
      <c r="K67" s="4">
        <v>309.21800000000002</v>
      </c>
      <c r="L67" s="4">
        <v>436.44299999999998</v>
      </c>
      <c r="M67" s="4">
        <v>291.06799999999998</v>
      </c>
      <c r="N67" s="4">
        <v>322.60300000000001</v>
      </c>
      <c r="O67" s="4">
        <v>182.66200000000001</v>
      </c>
      <c r="P67" s="4">
        <v>385.52100000000002</v>
      </c>
      <c r="Q67" s="4">
        <v>274.51900000000001</v>
      </c>
      <c r="R67" s="4">
        <v>269.71800000000002</v>
      </c>
      <c r="S67" s="4">
        <v>166.32599999999999</v>
      </c>
      <c r="T67" s="4">
        <v>420.053</v>
      </c>
      <c r="U67" s="4">
        <v>51.253</v>
      </c>
      <c r="V67" s="4">
        <v>140.46700000000001</v>
      </c>
      <c r="W67" s="4">
        <v>272.88099999999997</v>
      </c>
      <c r="X67" s="4">
        <v>497.55</v>
      </c>
      <c r="Y67" s="4">
        <v>205.91399999999999</v>
      </c>
      <c r="Z67" s="4">
        <v>273.82400000000001</v>
      </c>
      <c r="AA67" s="4">
        <v>349.947</v>
      </c>
      <c r="AB67" s="4">
        <v>355.69799999999998</v>
      </c>
      <c r="AC67" s="4">
        <v>181.71799999999999</v>
      </c>
      <c r="AD67" s="4">
        <v>176.38300000000001</v>
      </c>
      <c r="AE67">
        <v>188.637</v>
      </c>
      <c r="AF67" s="4">
        <v>91.19</v>
      </c>
      <c r="AG67" s="4">
        <v>175.05199999999999</v>
      </c>
      <c r="AH67" s="4">
        <v>155.643</v>
      </c>
      <c r="AI67" s="4">
        <v>133.49600000000001</v>
      </c>
      <c r="AJ67" s="4">
        <v>270.15699999999998</v>
      </c>
      <c r="AK67" s="4">
        <v>275.09899999999999</v>
      </c>
      <c r="AL67" s="4">
        <v>373.30900000000003</v>
      </c>
      <c r="AM67" s="4">
        <v>373.30900000000003</v>
      </c>
      <c r="ALQ67" s="4" t="e">
        <v>#N/A</v>
      </c>
    </row>
    <row r="68" spans="1:1005" ht="15" x14ac:dyDescent="0.25">
      <c r="A68" s="54">
        <v>46174</v>
      </c>
      <c r="B68" s="4">
        <v>212.4</v>
      </c>
      <c r="C68" s="4">
        <v>212.4</v>
      </c>
      <c r="D68" s="4">
        <v>212.4</v>
      </c>
      <c r="E68" s="4">
        <v>418.084</v>
      </c>
      <c r="F68" s="4">
        <v>319.995</v>
      </c>
      <c r="G68" s="4">
        <v>201.57300000000001</v>
      </c>
      <c r="H68" s="4">
        <v>139.142</v>
      </c>
      <c r="I68" s="4">
        <v>178.57499999999999</v>
      </c>
      <c r="J68" s="4">
        <v>313.98099999999999</v>
      </c>
      <c r="K68" s="4">
        <v>158.19399999999999</v>
      </c>
      <c r="L68" s="4">
        <v>377.41199999999998</v>
      </c>
      <c r="M68" s="4">
        <v>202.393</v>
      </c>
      <c r="N68" s="4">
        <v>434.29399999999998</v>
      </c>
      <c r="O68" s="4">
        <v>52.472000000000001</v>
      </c>
      <c r="P68" s="4">
        <v>384.18900000000002</v>
      </c>
      <c r="Q68" s="4">
        <v>192.857</v>
      </c>
      <c r="R68" s="4">
        <v>319.20100000000002</v>
      </c>
      <c r="S68" s="4">
        <v>47.875</v>
      </c>
      <c r="T68" s="4">
        <v>178.386</v>
      </c>
      <c r="U68" s="4">
        <v>24.803000000000001</v>
      </c>
      <c r="V68" s="4">
        <v>96.441000000000003</v>
      </c>
      <c r="W68" s="4">
        <v>119.64</v>
      </c>
      <c r="X68" s="4">
        <v>397.983</v>
      </c>
      <c r="Y68" s="4">
        <v>61.603999999999999</v>
      </c>
      <c r="Z68" s="4">
        <v>147.43600000000001</v>
      </c>
      <c r="AA68" s="4">
        <v>346.31700000000001</v>
      </c>
      <c r="AB68" s="4">
        <v>161.18</v>
      </c>
      <c r="AC68" s="4">
        <v>210.583</v>
      </c>
      <c r="AD68" s="4">
        <v>245.56899999999999</v>
      </c>
      <c r="AE68">
        <v>61.369</v>
      </c>
      <c r="AF68" s="4">
        <v>76.736999999999995</v>
      </c>
      <c r="AG68" s="4">
        <v>172.48</v>
      </c>
      <c r="AH68" s="4">
        <v>211.03</v>
      </c>
      <c r="AI68" s="4">
        <v>116.902</v>
      </c>
      <c r="AJ68" s="4">
        <v>278.14699999999999</v>
      </c>
      <c r="AK68" s="4">
        <v>400.10700000000003</v>
      </c>
      <c r="AL68" s="4">
        <v>319.04300000000001</v>
      </c>
      <c r="AM68" s="4">
        <v>319.04300000000001</v>
      </c>
      <c r="ALQ68" s="4" t="e">
        <v>#N/A</v>
      </c>
    </row>
    <row r="69" spans="1:1005" ht="15" x14ac:dyDescent="0.25">
      <c r="A69" s="54">
        <v>46204</v>
      </c>
      <c r="B69" s="4">
        <v>48.3</v>
      </c>
      <c r="C69" s="4">
        <v>48.3</v>
      </c>
      <c r="D69" s="4">
        <v>48.3</v>
      </c>
      <c r="E69" s="4">
        <v>157.88900000000001</v>
      </c>
      <c r="F69" s="4">
        <v>69.686999999999998</v>
      </c>
      <c r="G69" s="4">
        <v>43.707999999999998</v>
      </c>
      <c r="H69" s="4">
        <v>22.280999999999999</v>
      </c>
      <c r="I69" s="4">
        <v>58.41</v>
      </c>
      <c r="J69" s="4">
        <v>97.584999999999994</v>
      </c>
      <c r="K69" s="4">
        <v>44.572000000000003</v>
      </c>
      <c r="L69" s="4">
        <v>87.033000000000001</v>
      </c>
      <c r="M69" s="4">
        <v>25.584</v>
      </c>
      <c r="N69" s="4">
        <v>255.68199999999999</v>
      </c>
      <c r="O69" s="4">
        <v>10.263999999999999</v>
      </c>
      <c r="P69" s="4">
        <v>74.608000000000004</v>
      </c>
      <c r="Q69" s="4">
        <v>62.64</v>
      </c>
      <c r="R69" s="4">
        <v>143.70500000000001</v>
      </c>
      <c r="S69" s="4">
        <v>0</v>
      </c>
      <c r="T69" s="4">
        <v>22.366</v>
      </c>
      <c r="U69" s="4">
        <v>17.553000000000001</v>
      </c>
      <c r="V69" s="4">
        <v>3.54</v>
      </c>
      <c r="W69" s="4">
        <v>16.794</v>
      </c>
      <c r="X69" s="4">
        <v>102.71299999999999</v>
      </c>
      <c r="Y69" s="4">
        <v>27.338000000000001</v>
      </c>
      <c r="Z69" s="4">
        <v>22.661000000000001</v>
      </c>
      <c r="AA69" s="4">
        <v>74.721000000000004</v>
      </c>
      <c r="AB69" s="4">
        <v>25.663</v>
      </c>
      <c r="AC69" s="4">
        <v>30.850999999999999</v>
      </c>
      <c r="AD69" s="4">
        <v>46.523000000000003</v>
      </c>
      <c r="AE69">
        <v>11.488</v>
      </c>
      <c r="AF69" s="4">
        <v>31.747</v>
      </c>
      <c r="AG69" s="4">
        <v>17.805</v>
      </c>
      <c r="AH69" s="4">
        <v>37.322000000000003</v>
      </c>
      <c r="AI69" s="4">
        <v>38.137</v>
      </c>
      <c r="AJ69" s="4">
        <v>100.908</v>
      </c>
      <c r="AK69" s="4">
        <v>187.64599999999999</v>
      </c>
      <c r="AL69" s="4">
        <v>78.72</v>
      </c>
      <c r="AM69" s="4">
        <v>78.72</v>
      </c>
      <c r="ALQ69" s="4" t="e">
        <v>#N/A</v>
      </c>
    </row>
    <row r="70" spans="1:1005" ht="15" x14ac:dyDescent="0.25">
      <c r="A70" s="54">
        <v>46235</v>
      </c>
      <c r="B70" s="4">
        <v>29.7</v>
      </c>
      <c r="C70" s="4">
        <v>29.7</v>
      </c>
      <c r="D70" s="4">
        <v>29.7</v>
      </c>
      <c r="E70" s="4">
        <v>35.091000000000001</v>
      </c>
      <c r="F70" s="4">
        <v>36.420999999999999</v>
      </c>
      <c r="G70" s="4">
        <v>56.542999999999999</v>
      </c>
      <c r="H70" s="4">
        <v>27.061</v>
      </c>
      <c r="I70" s="4">
        <v>35.838999999999999</v>
      </c>
      <c r="J70" s="4">
        <v>39.911999999999999</v>
      </c>
      <c r="K70" s="4">
        <v>52.698999999999998</v>
      </c>
      <c r="L70" s="4">
        <v>76.021000000000001</v>
      </c>
      <c r="M70" s="4">
        <v>20.404</v>
      </c>
      <c r="N70" s="4">
        <v>73.192999999999998</v>
      </c>
      <c r="O70" s="4">
        <v>3.6480000000000001</v>
      </c>
      <c r="P70" s="4">
        <v>62.83</v>
      </c>
      <c r="Q70" s="4">
        <v>26.67</v>
      </c>
      <c r="R70" s="4">
        <v>123.69199999999999</v>
      </c>
      <c r="S70" s="4">
        <v>1.82</v>
      </c>
      <c r="T70" s="4">
        <v>40.268999999999998</v>
      </c>
      <c r="U70" s="4">
        <v>16.045000000000002</v>
      </c>
      <c r="V70" s="4">
        <v>21.649000000000001</v>
      </c>
      <c r="W70" s="4">
        <v>5.0149999999999997</v>
      </c>
      <c r="X70" s="4">
        <v>34.465000000000003</v>
      </c>
      <c r="Y70" s="4">
        <v>37.143999999999998</v>
      </c>
      <c r="Z70" s="4">
        <v>39.396999999999998</v>
      </c>
      <c r="AA70" s="4">
        <v>31.003</v>
      </c>
      <c r="AB70" s="4">
        <v>6</v>
      </c>
      <c r="AC70" s="4">
        <v>37.401000000000003</v>
      </c>
      <c r="AD70" s="4">
        <v>15.423999999999999</v>
      </c>
      <c r="AE70">
        <v>17.677</v>
      </c>
      <c r="AF70" s="4">
        <v>31.209</v>
      </c>
      <c r="AG70" s="4">
        <v>12.14</v>
      </c>
      <c r="AH70" s="4">
        <v>8.2959999999999994</v>
      </c>
      <c r="AI70" s="4">
        <v>26.206</v>
      </c>
      <c r="AJ70" s="4">
        <v>64.459000000000003</v>
      </c>
      <c r="AK70" s="4">
        <v>54.926000000000002</v>
      </c>
      <c r="AL70" s="4">
        <v>66.015000000000001</v>
      </c>
      <c r="AM70" s="4">
        <v>66.015000000000001</v>
      </c>
      <c r="ALQ70" s="4" t="e">
        <v>#N/A</v>
      </c>
    </row>
    <row r="71" spans="1:1005" ht="15" x14ac:dyDescent="0.25">
      <c r="A71" s="54">
        <v>46266</v>
      </c>
      <c r="B71" s="4">
        <v>41</v>
      </c>
      <c r="C71" s="4">
        <v>41</v>
      </c>
      <c r="D71" s="4">
        <v>41</v>
      </c>
      <c r="E71" s="4">
        <v>57.448</v>
      </c>
      <c r="F71" s="4">
        <v>19.129000000000001</v>
      </c>
      <c r="G71" s="4">
        <v>37.122999999999998</v>
      </c>
      <c r="H71" s="4">
        <v>18.324999999999999</v>
      </c>
      <c r="I71" s="4">
        <v>29.614999999999998</v>
      </c>
      <c r="J71" s="4">
        <v>69.155000000000001</v>
      </c>
      <c r="K71" s="4">
        <v>39.747999999999998</v>
      </c>
      <c r="L71" s="4">
        <v>76.305000000000007</v>
      </c>
      <c r="M71" s="4">
        <v>41.767000000000003</v>
      </c>
      <c r="N71" s="4">
        <v>37.822000000000003</v>
      </c>
      <c r="O71" s="4">
        <v>25.771999999999998</v>
      </c>
      <c r="P71" s="4">
        <v>91.87</v>
      </c>
      <c r="Q71" s="4">
        <v>15.348000000000001</v>
      </c>
      <c r="R71" s="4">
        <v>77.147999999999996</v>
      </c>
      <c r="S71" s="4">
        <v>8.7070000000000007</v>
      </c>
      <c r="T71" s="4">
        <v>11.272</v>
      </c>
      <c r="U71" s="4">
        <v>23.806999999999999</v>
      </c>
      <c r="V71" s="4">
        <v>43.421999999999997</v>
      </c>
      <c r="W71" s="4">
        <v>34.460999999999999</v>
      </c>
      <c r="X71" s="4">
        <v>28.24</v>
      </c>
      <c r="Y71" s="4">
        <v>36.279000000000003</v>
      </c>
      <c r="Z71" s="4">
        <v>29.977</v>
      </c>
      <c r="AA71" s="4">
        <v>35.359000000000002</v>
      </c>
      <c r="AB71" s="4">
        <v>10.811</v>
      </c>
      <c r="AC71" s="4">
        <v>42.256999999999998</v>
      </c>
      <c r="AD71" s="4">
        <v>15.138999999999999</v>
      </c>
      <c r="AE71">
        <v>20.190999999999999</v>
      </c>
      <c r="AF71" s="4">
        <v>78.134</v>
      </c>
      <c r="AG71" s="4">
        <v>14.648</v>
      </c>
      <c r="AH71" s="4">
        <v>9.7840000000000007</v>
      </c>
      <c r="AI71" s="4">
        <v>26.856999999999999</v>
      </c>
      <c r="AJ71" s="4">
        <v>82.576999999999998</v>
      </c>
      <c r="AK71" s="4">
        <v>17.132000000000001</v>
      </c>
      <c r="AL71" s="4">
        <v>43.856000000000002</v>
      </c>
      <c r="AM71" s="4">
        <v>43.856000000000002</v>
      </c>
      <c r="ALQ71" s="4" t="e">
        <v>#N/A</v>
      </c>
    </row>
    <row r="72" spans="1:1005" ht="15" x14ac:dyDescent="0.25">
      <c r="A72" s="54"/>
      <c r="B72" s="4"/>
      <c r="C72" s="4"/>
      <c r="D72" s="4"/>
      <c r="ALQ72" s="4" t="e">
        <v>#N/A</v>
      </c>
    </row>
    <row r="73" spans="1:1005" ht="15" x14ac:dyDescent="0.25">
      <c r="A73" s="54"/>
      <c r="B73" s="4"/>
      <c r="C73" s="4"/>
      <c r="D73" s="4"/>
    </row>
    <row r="74" spans="1:1005" ht="15" x14ac:dyDescent="0.25">
      <c r="A74" s="54"/>
      <c r="B74" s="4"/>
      <c r="C74" s="4"/>
      <c r="D74" s="4"/>
    </row>
    <row r="75" spans="1:1005" ht="15" x14ac:dyDescent="0.25">
      <c r="A75" s="54"/>
      <c r="B75" s="4"/>
      <c r="C75" s="4"/>
      <c r="D75" s="4"/>
    </row>
    <row r="76" spans="1:1005" ht="15" x14ac:dyDescent="0.25">
      <c r="A76" s="54"/>
      <c r="B76" s="4"/>
      <c r="C76" s="4"/>
      <c r="D76" s="4"/>
    </row>
    <row r="77" spans="1:1005" ht="15" x14ac:dyDescent="0.25">
      <c r="A77" s="54"/>
      <c r="B77" s="4"/>
      <c r="C77" s="4"/>
      <c r="D77" s="4"/>
    </row>
    <row r="78" spans="1:1005" ht="15" x14ac:dyDescent="0.25">
      <c r="A78" s="54"/>
      <c r="B78" s="4"/>
      <c r="C78" s="4"/>
      <c r="D78" s="4"/>
    </row>
    <row r="79" spans="1:1005" ht="15" x14ac:dyDescent="0.25">
      <c r="A79" s="54"/>
      <c r="B79" s="4"/>
      <c r="C79" s="4"/>
      <c r="D79" s="4"/>
    </row>
    <row r="80" spans="1:1005" ht="15" x14ac:dyDescent="0.25">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1317F-8678-48BC-B19E-74D82A9737B2}">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54" ht="15" x14ac:dyDescent="0.25">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5" x14ac:dyDescent="0.25">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1">
        <v>44228</v>
      </c>
      <c r="B4" s="9">
        <v>2.9</v>
      </c>
      <c r="C4" s="9">
        <v>2.9</v>
      </c>
      <c r="D4">
        <v>2.9</v>
      </c>
      <c r="E4">
        <v>2.9950000000000001</v>
      </c>
      <c r="F4">
        <v>2.9009999999999998</v>
      </c>
      <c r="G4">
        <v>2.9</v>
      </c>
      <c r="H4" s="4">
        <v>2.9</v>
      </c>
      <c r="I4" s="4">
        <v>2.9</v>
      </c>
      <c r="J4" s="4">
        <v>2.9</v>
      </c>
      <c r="K4" s="4">
        <v>2.9060000000000001</v>
      </c>
      <c r="L4" s="4">
        <v>2.9</v>
      </c>
      <c r="M4" s="4">
        <v>2.9</v>
      </c>
      <c r="N4" s="4">
        <v>2.9</v>
      </c>
      <c r="O4" s="4">
        <v>2.9060000000000001</v>
      </c>
      <c r="P4" s="4">
        <v>2.9</v>
      </c>
      <c r="Q4" s="4">
        <v>2.9</v>
      </c>
      <c r="R4" s="4">
        <v>2.9</v>
      </c>
      <c r="S4" s="4">
        <v>2.9239999999999999</v>
      </c>
      <c r="T4" s="4">
        <v>2.9</v>
      </c>
      <c r="U4" s="4">
        <v>2.9</v>
      </c>
      <c r="V4" s="4">
        <v>2.9</v>
      </c>
      <c r="W4" s="4">
        <v>2.9</v>
      </c>
      <c r="X4" s="4">
        <v>2.9</v>
      </c>
      <c r="Y4" s="4">
        <v>2.9</v>
      </c>
      <c r="Z4" s="4">
        <v>2.9</v>
      </c>
      <c r="AA4" s="4">
        <v>2.9</v>
      </c>
      <c r="AB4" s="4">
        <v>2.9</v>
      </c>
      <c r="AC4" s="4">
        <v>2.9</v>
      </c>
      <c r="AD4" s="4">
        <v>2.9</v>
      </c>
      <c r="AE4" s="4">
        <v>2.9</v>
      </c>
      <c r="AF4" s="4">
        <v>2.9</v>
      </c>
      <c r="AG4" s="4">
        <v>2.9</v>
      </c>
      <c r="AH4">
        <v>2.9</v>
      </c>
      <c r="AI4" s="4">
        <v>2.9</v>
      </c>
      <c r="AJ4" s="4">
        <v>2.9</v>
      </c>
      <c r="AK4" s="4">
        <v>2.9</v>
      </c>
      <c r="AL4" s="4">
        <v>2.9</v>
      </c>
      <c r="AM4" s="4">
        <v>3.0249999999999999</v>
      </c>
    </row>
    <row r="5" spans="1:54" ht="15" x14ac:dyDescent="0.25">
      <c r="A5" s="61">
        <v>44256</v>
      </c>
      <c r="B5" s="9">
        <v>3.2</v>
      </c>
      <c r="C5" s="9">
        <v>3.2</v>
      </c>
      <c r="D5">
        <v>3.2</v>
      </c>
      <c r="E5">
        <v>3.2210000000000001</v>
      </c>
      <c r="F5">
        <v>3.08</v>
      </c>
      <c r="G5">
        <v>3.66</v>
      </c>
      <c r="H5" s="4">
        <v>2.8290000000000002</v>
      </c>
      <c r="I5" s="4">
        <v>3.26</v>
      </c>
      <c r="J5" s="4">
        <v>3.7829999999999999</v>
      </c>
      <c r="K5" s="4">
        <v>3.1190000000000002</v>
      </c>
      <c r="L5" s="4">
        <v>2.9489999999999998</v>
      </c>
      <c r="M5" s="4">
        <v>3.867</v>
      </c>
      <c r="N5" s="4">
        <v>3.9159999999999999</v>
      </c>
      <c r="O5" s="4">
        <v>3.2010000000000001</v>
      </c>
      <c r="P5" s="4">
        <v>3.081</v>
      </c>
      <c r="Q5" s="4">
        <v>3.2</v>
      </c>
      <c r="R5" s="4">
        <v>3.359</v>
      </c>
      <c r="S5" s="4">
        <v>3.82</v>
      </c>
      <c r="T5" s="4">
        <v>2.86</v>
      </c>
      <c r="U5" s="4">
        <v>3.6619999999999999</v>
      </c>
      <c r="V5" s="4">
        <v>3.2530000000000001</v>
      </c>
      <c r="W5" s="4">
        <v>3.6560000000000001</v>
      </c>
      <c r="X5" s="4">
        <v>2.8879999999999999</v>
      </c>
      <c r="Y5" s="4">
        <v>3.0939999999999999</v>
      </c>
      <c r="Z5" s="4">
        <v>2.9020000000000001</v>
      </c>
      <c r="AA5" s="4">
        <v>3.1339999999999999</v>
      </c>
      <c r="AB5" s="4">
        <v>4.8739999999999997</v>
      </c>
      <c r="AC5" s="4">
        <v>2.8940000000000001</v>
      </c>
      <c r="AD5" s="4">
        <v>2.968</v>
      </c>
      <c r="AE5" s="4">
        <v>5.0330000000000004</v>
      </c>
      <c r="AF5" s="4">
        <v>2.8290000000000002</v>
      </c>
      <c r="AG5" s="4">
        <v>3.7210000000000001</v>
      </c>
      <c r="AH5">
        <v>2.8319999999999999</v>
      </c>
      <c r="AI5" s="4">
        <v>3.18</v>
      </c>
      <c r="AJ5" s="4">
        <v>4.0609999999999999</v>
      </c>
      <c r="AK5" s="4">
        <v>2.879</v>
      </c>
      <c r="AL5" s="4">
        <v>2.8290000000000002</v>
      </c>
      <c r="AM5" s="4">
        <v>4.3780000000000001</v>
      </c>
    </row>
    <row r="6" spans="1:54" ht="15" x14ac:dyDescent="0.25">
      <c r="A6" s="61">
        <v>44287</v>
      </c>
      <c r="B6" s="9">
        <v>5.28</v>
      </c>
      <c r="C6" s="9">
        <v>10.09</v>
      </c>
      <c r="D6">
        <v>6</v>
      </c>
      <c r="E6">
        <v>9.8230000000000004</v>
      </c>
      <c r="F6">
        <v>4.2</v>
      </c>
      <c r="G6">
        <v>3.9</v>
      </c>
      <c r="H6" s="4">
        <v>3.3359999999999999</v>
      </c>
      <c r="I6" s="4">
        <v>7.0039999999999996</v>
      </c>
      <c r="J6" s="4">
        <v>9.0749999999999993</v>
      </c>
      <c r="K6" s="4">
        <v>6</v>
      </c>
      <c r="L6" s="4">
        <v>6.0410000000000004</v>
      </c>
      <c r="M6" s="4">
        <v>10.462</v>
      </c>
      <c r="N6" s="4">
        <v>9.8780000000000001</v>
      </c>
      <c r="O6" s="4">
        <v>4.8170000000000002</v>
      </c>
      <c r="P6" s="4">
        <v>9.3049999999999997</v>
      </c>
      <c r="Q6" s="4">
        <v>6.375</v>
      </c>
      <c r="R6" s="4">
        <v>6.3979999999999997</v>
      </c>
      <c r="S6" s="4">
        <v>4.9059999999999997</v>
      </c>
      <c r="T6" s="4">
        <v>5.8579999999999997</v>
      </c>
      <c r="U6" s="4">
        <v>5.1609999999999996</v>
      </c>
      <c r="V6" s="4">
        <v>4.6120000000000001</v>
      </c>
      <c r="W6" s="4">
        <v>5.3120000000000003</v>
      </c>
      <c r="X6" s="4">
        <v>7.0419999999999998</v>
      </c>
      <c r="Y6" s="4">
        <v>6.5380000000000003</v>
      </c>
      <c r="Z6" s="4">
        <v>7.7160000000000002</v>
      </c>
      <c r="AA6" s="4">
        <v>5.8230000000000004</v>
      </c>
      <c r="AB6" s="4">
        <v>9.923</v>
      </c>
      <c r="AC6" s="4">
        <v>5.2629999999999999</v>
      </c>
      <c r="AD6" s="4">
        <v>7.41</v>
      </c>
      <c r="AE6" s="4">
        <v>7.5330000000000004</v>
      </c>
      <c r="AF6" s="4">
        <v>3.097</v>
      </c>
      <c r="AG6" s="4">
        <v>4.968</v>
      </c>
      <c r="AH6">
        <v>5.5549999999999997</v>
      </c>
      <c r="AI6" s="4">
        <v>5.0060000000000002</v>
      </c>
      <c r="AJ6" s="4">
        <v>11.875999999999999</v>
      </c>
      <c r="AK6" s="4">
        <v>4.3109999999999999</v>
      </c>
      <c r="AL6" s="4">
        <v>4.2510000000000003</v>
      </c>
      <c r="AM6" s="4">
        <v>7.89</v>
      </c>
    </row>
    <row r="7" spans="1:54" ht="15" x14ac:dyDescent="0.25">
      <c r="A7" s="61">
        <v>44317</v>
      </c>
      <c r="B7" s="9">
        <v>15.79</v>
      </c>
      <c r="C7" s="9">
        <v>30.14</v>
      </c>
      <c r="D7">
        <v>20</v>
      </c>
      <c r="E7">
        <v>26.521999999999998</v>
      </c>
      <c r="F7">
        <v>15.964</v>
      </c>
      <c r="G7">
        <v>12.946999999999999</v>
      </c>
      <c r="H7" s="4">
        <v>21.454999999999998</v>
      </c>
      <c r="I7" s="4">
        <v>33.761000000000003</v>
      </c>
      <c r="J7" s="4">
        <v>26.111999999999998</v>
      </c>
      <c r="K7" s="4">
        <v>28.018999999999998</v>
      </c>
      <c r="L7" s="4">
        <v>17.097999999999999</v>
      </c>
      <c r="M7" s="4">
        <v>25.163</v>
      </c>
      <c r="N7" s="4">
        <v>18.876000000000001</v>
      </c>
      <c r="O7" s="4">
        <v>18.431000000000001</v>
      </c>
      <c r="P7" s="4">
        <v>27.428000000000001</v>
      </c>
      <c r="Q7" s="4">
        <v>28.001000000000001</v>
      </c>
      <c r="R7" s="4">
        <v>23.645</v>
      </c>
      <c r="S7" s="4">
        <v>16.175999999999998</v>
      </c>
      <c r="T7" s="4">
        <v>28.963000000000001</v>
      </c>
      <c r="U7" s="4">
        <v>18.992999999999999</v>
      </c>
      <c r="V7" s="4">
        <v>18.004999999999999</v>
      </c>
      <c r="W7" s="4">
        <v>16.547000000000001</v>
      </c>
      <c r="X7" s="4">
        <v>28.664999999999999</v>
      </c>
      <c r="Y7" s="4">
        <v>27.23</v>
      </c>
      <c r="Z7" s="4">
        <v>15.55</v>
      </c>
      <c r="AA7" s="4">
        <v>20.751999999999999</v>
      </c>
      <c r="AB7" s="4">
        <v>23.890999999999998</v>
      </c>
      <c r="AC7" s="4">
        <v>20</v>
      </c>
      <c r="AD7" s="4">
        <v>20.170000000000002</v>
      </c>
      <c r="AE7" s="4">
        <v>22.274000000000001</v>
      </c>
      <c r="AF7" s="4">
        <v>15.132999999999999</v>
      </c>
      <c r="AG7" s="4">
        <v>25.265999999999998</v>
      </c>
      <c r="AH7">
        <v>13.577999999999999</v>
      </c>
      <c r="AI7" s="4">
        <v>13.409000000000001</v>
      </c>
      <c r="AJ7" s="4">
        <v>18.602</v>
      </c>
      <c r="AK7" s="4">
        <v>19.369</v>
      </c>
      <c r="AL7" s="4">
        <v>18.567</v>
      </c>
      <c r="AM7" s="4">
        <v>17.785</v>
      </c>
    </row>
    <row r="8" spans="1:54" ht="15" x14ac:dyDescent="0.25">
      <c r="A8" s="61">
        <v>44348</v>
      </c>
      <c r="B8" s="9">
        <v>24.71</v>
      </c>
      <c r="C8" s="9">
        <v>47.18</v>
      </c>
      <c r="D8">
        <v>33</v>
      </c>
      <c r="E8">
        <v>31.238</v>
      </c>
      <c r="F8">
        <v>30.797000000000001</v>
      </c>
      <c r="G8">
        <v>47.790999999999997</v>
      </c>
      <c r="H8" s="4">
        <v>46.170999999999999</v>
      </c>
      <c r="I8" s="4">
        <v>39.049999999999997</v>
      </c>
      <c r="J8" s="4">
        <v>39.616</v>
      </c>
      <c r="K8" s="4">
        <v>25.631</v>
      </c>
      <c r="L8" s="4">
        <v>22.84</v>
      </c>
      <c r="M8" s="4">
        <v>26.329000000000001</v>
      </c>
      <c r="N8" s="4">
        <v>32.322000000000003</v>
      </c>
      <c r="O8" s="4">
        <v>37.74</v>
      </c>
      <c r="P8" s="4">
        <v>22.795999999999999</v>
      </c>
      <c r="Q8" s="4">
        <v>54.360999999999997</v>
      </c>
      <c r="R8" s="4">
        <v>33.274999999999999</v>
      </c>
      <c r="S8" s="4">
        <v>73.959999999999994</v>
      </c>
      <c r="T8" s="4">
        <v>33.918999999999997</v>
      </c>
      <c r="U8" s="4">
        <v>34.11</v>
      </c>
      <c r="V8" s="4">
        <v>23.788</v>
      </c>
      <c r="W8" s="4">
        <v>38.697000000000003</v>
      </c>
      <c r="X8" s="4">
        <v>26.225999999999999</v>
      </c>
      <c r="Y8" s="4">
        <v>27.373000000000001</v>
      </c>
      <c r="Z8" s="4">
        <v>15.095000000000001</v>
      </c>
      <c r="AA8" s="4">
        <v>36.832999999999998</v>
      </c>
      <c r="AB8" s="4">
        <v>16.271000000000001</v>
      </c>
      <c r="AC8" s="4">
        <v>24.448</v>
      </c>
      <c r="AD8" s="4">
        <v>20.885000000000002</v>
      </c>
      <c r="AE8" s="4">
        <v>21.329000000000001</v>
      </c>
      <c r="AF8" s="4">
        <v>42.774999999999999</v>
      </c>
      <c r="AG8" s="4">
        <v>30.449000000000002</v>
      </c>
      <c r="AH8">
        <v>35.582000000000001</v>
      </c>
      <c r="AI8" s="4">
        <v>44.067</v>
      </c>
      <c r="AJ8" s="4">
        <v>8.3019999999999996</v>
      </c>
      <c r="AK8" s="4">
        <v>33</v>
      </c>
      <c r="AL8" s="4">
        <v>35.319000000000003</v>
      </c>
      <c r="AM8" s="4">
        <v>40.009</v>
      </c>
    </row>
    <row r="9" spans="1:54" ht="15" x14ac:dyDescent="0.25">
      <c r="A9" s="61">
        <v>44378</v>
      </c>
      <c r="B9" s="9">
        <v>9.2200000000000006</v>
      </c>
      <c r="C9" s="9">
        <v>17.59</v>
      </c>
      <c r="D9">
        <v>13</v>
      </c>
      <c r="E9">
        <v>11.451000000000001</v>
      </c>
      <c r="F9">
        <v>16.155000000000001</v>
      </c>
      <c r="G9">
        <v>33.134999999999998</v>
      </c>
      <c r="H9" s="4">
        <v>23.785</v>
      </c>
      <c r="I9" s="4">
        <v>14.554</v>
      </c>
      <c r="J9" s="4">
        <v>18.657</v>
      </c>
      <c r="K9" s="4">
        <v>10.359</v>
      </c>
      <c r="L9" s="4">
        <v>9.8030000000000008</v>
      </c>
      <c r="M9" s="4">
        <v>11.411</v>
      </c>
      <c r="N9" s="4">
        <v>13.05</v>
      </c>
      <c r="O9" s="4">
        <v>17.257000000000001</v>
      </c>
      <c r="P9" s="4">
        <v>10.246</v>
      </c>
      <c r="Q9" s="4">
        <v>31.495000000000001</v>
      </c>
      <c r="R9" s="4">
        <v>13</v>
      </c>
      <c r="S9" s="4">
        <v>75.897999999999996</v>
      </c>
      <c r="T9" s="4">
        <v>15.510999999999999</v>
      </c>
      <c r="U9" s="4">
        <v>12.914</v>
      </c>
      <c r="V9" s="4">
        <v>10.577999999999999</v>
      </c>
      <c r="W9" s="4">
        <v>23.378</v>
      </c>
      <c r="X9" s="4">
        <v>9.93</v>
      </c>
      <c r="Y9" s="4">
        <v>10.494999999999999</v>
      </c>
      <c r="Z9" s="4">
        <v>6.2389999999999999</v>
      </c>
      <c r="AA9" s="4">
        <v>13.583</v>
      </c>
      <c r="AB9" s="4">
        <v>7.3620000000000001</v>
      </c>
      <c r="AC9" s="4">
        <v>9.9939999999999998</v>
      </c>
      <c r="AD9" s="4">
        <v>8.5180000000000007</v>
      </c>
      <c r="AE9" s="4">
        <v>9.0990000000000002</v>
      </c>
      <c r="AF9" s="4">
        <v>23.474</v>
      </c>
      <c r="AG9" s="4">
        <v>14.629</v>
      </c>
      <c r="AH9">
        <v>12.599</v>
      </c>
      <c r="AI9" s="4">
        <v>25.725000000000001</v>
      </c>
      <c r="AJ9" s="4">
        <v>5.3949999999999996</v>
      </c>
      <c r="AK9" s="4">
        <v>13.263</v>
      </c>
      <c r="AL9" s="4">
        <v>12.333</v>
      </c>
      <c r="AM9" s="4">
        <v>14.619</v>
      </c>
    </row>
    <row r="10" spans="1:54" ht="15" x14ac:dyDescent="0.25">
      <c r="A10" s="61">
        <v>44409</v>
      </c>
      <c r="B10" s="9">
        <v>6.12</v>
      </c>
      <c r="C10" s="9">
        <v>10.130000000000001</v>
      </c>
      <c r="D10">
        <v>7</v>
      </c>
      <c r="E10">
        <v>6.5670000000000002</v>
      </c>
      <c r="F10">
        <v>7.3920000000000003</v>
      </c>
      <c r="G10">
        <v>12.785</v>
      </c>
      <c r="H10" s="4">
        <v>10.627000000000001</v>
      </c>
      <c r="I10" s="4">
        <v>7.6630000000000003</v>
      </c>
      <c r="J10" s="4">
        <v>8.4359999999999999</v>
      </c>
      <c r="K10" s="4">
        <v>6.77</v>
      </c>
      <c r="L10" s="4">
        <v>5.4829999999999997</v>
      </c>
      <c r="M10" s="4">
        <v>7.141</v>
      </c>
      <c r="N10" s="4">
        <v>6.6559999999999997</v>
      </c>
      <c r="O10" s="4">
        <v>7.5359999999999996</v>
      </c>
      <c r="P10" s="4">
        <v>7.4320000000000004</v>
      </c>
      <c r="Q10" s="4">
        <v>11.289</v>
      </c>
      <c r="R10" s="4">
        <v>6.657</v>
      </c>
      <c r="S10" s="4">
        <v>24.707999999999998</v>
      </c>
      <c r="T10" s="4">
        <v>7.2539999999999996</v>
      </c>
      <c r="U10" s="4">
        <v>7.3029999999999999</v>
      </c>
      <c r="V10" s="4">
        <v>5.5670000000000002</v>
      </c>
      <c r="W10" s="4">
        <v>9.3160000000000007</v>
      </c>
      <c r="X10" s="4">
        <v>6.2130000000000001</v>
      </c>
      <c r="Y10" s="4">
        <v>6.6180000000000003</v>
      </c>
      <c r="Z10" s="4">
        <v>4.1390000000000002</v>
      </c>
      <c r="AA10" s="4">
        <v>6.8360000000000003</v>
      </c>
      <c r="AB10" s="4">
        <v>5.0259999999999998</v>
      </c>
      <c r="AC10" s="4">
        <v>6.367</v>
      </c>
      <c r="AD10" s="4">
        <v>5.6740000000000004</v>
      </c>
      <c r="AE10" s="4">
        <v>5.9960000000000004</v>
      </c>
      <c r="AF10" s="4">
        <v>8.9510000000000005</v>
      </c>
      <c r="AG10" s="4">
        <v>6.8029999999999999</v>
      </c>
      <c r="AH10">
        <v>7.3739999999999997</v>
      </c>
      <c r="AI10" s="4">
        <v>9.8320000000000007</v>
      </c>
      <c r="AJ10" s="4">
        <v>3.9969999999999999</v>
      </c>
      <c r="AK10" s="4">
        <v>7.6689999999999996</v>
      </c>
      <c r="AL10" s="4">
        <v>7</v>
      </c>
      <c r="AM10" s="4">
        <v>6.992</v>
      </c>
    </row>
    <row r="11" spans="1:54" ht="15" x14ac:dyDescent="0.25">
      <c r="A11" s="61">
        <v>44440</v>
      </c>
      <c r="B11" s="9">
        <v>5.64</v>
      </c>
      <c r="C11" s="9">
        <v>8.25</v>
      </c>
      <c r="D11">
        <v>5</v>
      </c>
      <c r="E11">
        <v>4.6500000000000004</v>
      </c>
      <c r="F11">
        <v>6.1349999999999998</v>
      </c>
      <c r="G11">
        <v>6.577</v>
      </c>
      <c r="H11" s="4">
        <v>6.3550000000000004</v>
      </c>
      <c r="I11" s="4">
        <v>5.9080000000000004</v>
      </c>
      <c r="J11" s="4">
        <v>7.085</v>
      </c>
      <c r="K11" s="4">
        <v>4.9160000000000004</v>
      </c>
      <c r="L11" s="4">
        <v>4.548</v>
      </c>
      <c r="M11" s="4">
        <v>4.7949999999999999</v>
      </c>
      <c r="N11" s="4">
        <v>4.7270000000000003</v>
      </c>
      <c r="O11" s="4">
        <v>5.0179999999999998</v>
      </c>
      <c r="P11" s="4">
        <v>5.7009999999999996</v>
      </c>
      <c r="Q11" s="4">
        <v>7.258</v>
      </c>
      <c r="R11" s="4">
        <v>4.84</v>
      </c>
      <c r="S11" s="4">
        <v>11.521000000000001</v>
      </c>
      <c r="T11" s="4">
        <v>5.173</v>
      </c>
      <c r="U11" s="4">
        <v>5.069</v>
      </c>
      <c r="V11" s="4">
        <v>3.883</v>
      </c>
      <c r="W11" s="4">
        <v>5.6970000000000001</v>
      </c>
      <c r="X11" s="4">
        <v>4.444</v>
      </c>
      <c r="Y11" s="4">
        <v>4.5510000000000002</v>
      </c>
      <c r="Z11" s="4">
        <v>3.2650000000000001</v>
      </c>
      <c r="AA11" s="4">
        <v>6.5359999999999996</v>
      </c>
      <c r="AB11" s="4">
        <v>3.9940000000000002</v>
      </c>
      <c r="AC11" s="4">
        <v>4.202</v>
      </c>
      <c r="AD11" s="4">
        <v>4.5359999999999996</v>
      </c>
      <c r="AE11" s="4">
        <v>4.7329999999999997</v>
      </c>
      <c r="AF11" s="4">
        <v>5.556</v>
      </c>
      <c r="AG11" s="4">
        <v>4.6630000000000003</v>
      </c>
      <c r="AH11">
        <v>4.6719999999999997</v>
      </c>
      <c r="AI11" s="4">
        <v>5.8239999999999998</v>
      </c>
      <c r="AJ11" s="4">
        <v>3.2160000000000002</v>
      </c>
      <c r="AK11" s="4">
        <v>6.069</v>
      </c>
      <c r="AL11" s="4">
        <v>6.1829999999999998</v>
      </c>
      <c r="AM11" s="4">
        <v>5</v>
      </c>
    </row>
    <row r="12" spans="1:54" ht="15" x14ac:dyDescent="0.25">
      <c r="A12" s="61">
        <v>44470</v>
      </c>
      <c r="B12" s="9">
        <v>5.8</v>
      </c>
      <c r="C12" s="9">
        <v>7.6</v>
      </c>
      <c r="D12">
        <v>5.29</v>
      </c>
      <c r="E12">
        <v>5.0030000000000001</v>
      </c>
      <c r="F12">
        <v>5.6360000000000001</v>
      </c>
      <c r="G12">
        <v>6.3520000000000003</v>
      </c>
      <c r="H12" s="4">
        <v>6.3070000000000004</v>
      </c>
      <c r="I12" s="4">
        <v>11.477</v>
      </c>
      <c r="J12" s="4">
        <v>8.2840000000000007</v>
      </c>
      <c r="K12" s="4">
        <v>4.6120000000000001</v>
      </c>
      <c r="L12" s="4">
        <v>4.4409999999999998</v>
      </c>
      <c r="M12" s="4">
        <v>4.9870000000000001</v>
      </c>
      <c r="N12" s="4">
        <v>6.8940000000000001</v>
      </c>
      <c r="O12" s="4">
        <v>5.0179999999999998</v>
      </c>
      <c r="P12" s="4">
        <v>4.7300000000000004</v>
      </c>
      <c r="Q12" s="4">
        <v>7.9169999999999998</v>
      </c>
      <c r="R12" s="4">
        <v>5.2290000000000001</v>
      </c>
      <c r="S12" s="4">
        <v>10.743</v>
      </c>
      <c r="T12" s="4">
        <v>5.6929999999999996</v>
      </c>
      <c r="U12" s="4">
        <v>5.5860000000000003</v>
      </c>
      <c r="V12" s="4">
        <v>4.9249999999999998</v>
      </c>
      <c r="W12" s="4">
        <v>5.6970000000000001</v>
      </c>
      <c r="X12" s="4">
        <v>4.5810000000000004</v>
      </c>
      <c r="Y12" s="4">
        <v>4.5220000000000002</v>
      </c>
      <c r="Z12" s="4">
        <v>4.6210000000000004</v>
      </c>
      <c r="AA12" s="4">
        <v>5.7850000000000001</v>
      </c>
      <c r="AB12" s="4">
        <v>4.2409999999999997</v>
      </c>
      <c r="AC12" s="4">
        <v>5.7080000000000002</v>
      </c>
      <c r="AD12" s="4">
        <v>6.9340000000000002</v>
      </c>
      <c r="AE12" s="4">
        <v>5.5010000000000003</v>
      </c>
      <c r="AF12" s="4">
        <v>5.7590000000000003</v>
      </c>
      <c r="AG12" s="4">
        <v>5.4710000000000001</v>
      </c>
      <c r="AH12">
        <v>4.8929999999999998</v>
      </c>
      <c r="AI12" s="4">
        <v>6.4850000000000003</v>
      </c>
      <c r="AJ12" s="4">
        <v>3.258</v>
      </c>
      <c r="AK12" s="4">
        <v>6.9530000000000003</v>
      </c>
      <c r="AL12" s="4">
        <v>8.6669999999999998</v>
      </c>
      <c r="AM12" s="4">
        <v>4.9480000000000004</v>
      </c>
    </row>
    <row r="13" spans="1:54" ht="15" x14ac:dyDescent="0.25">
      <c r="A13" s="61">
        <v>44501</v>
      </c>
      <c r="B13" s="9">
        <v>4.5</v>
      </c>
      <c r="C13" s="9">
        <v>5.7</v>
      </c>
      <c r="D13">
        <v>4.5599999999999996</v>
      </c>
      <c r="E13">
        <v>4.742</v>
      </c>
      <c r="F13">
        <v>4.274</v>
      </c>
      <c r="G13">
        <v>5.4610000000000003</v>
      </c>
      <c r="H13" s="4">
        <v>5.1749999999999998</v>
      </c>
      <c r="I13" s="4">
        <v>7.5780000000000003</v>
      </c>
      <c r="J13" s="4">
        <v>6.2210000000000001</v>
      </c>
      <c r="K13" s="4">
        <v>4.1449999999999996</v>
      </c>
      <c r="L13" s="4">
        <v>3.5179999999999998</v>
      </c>
      <c r="M13" s="4">
        <v>4.1980000000000004</v>
      </c>
      <c r="N13" s="4">
        <v>6.4740000000000002</v>
      </c>
      <c r="O13" s="4">
        <v>4.3109999999999999</v>
      </c>
      <c r="P13" s="4">
        <v>4.0380000000000003</v>
      </c>
      <c r="Q13" s="4">
        <v>6.5759999999999996</v>
      </c>
      <c r="R13" s="4">
        <v>4.7809999999999997</v>
      </c>
      <c r="S13" s="4">
        <v>8.3840000000000003</v>
      </c>
      <c r="T13" s="4">
        <v>4.67</v>
      </c>
      <c r="U13" s="4">
        <v>4.41</v>
      </c>
      <c r="V13" s="4">
        <v>3.8570000000000002</v>
      </c>
      <c r="W13" s="4">
        <v>4.7089999999999996</v>
      </c>
      <c r="X13" s="4">
        <v>3.8719999999999999</v>
      </c>
      <c r="Y13" s="4">
        <v>4.6180000000000003</v>
      </c>
      <c r="Z13" s="4">
        <v>3.165</v>
      </c>
      <c r="AA13" s="4">
        <v>4.4790000000000001</v>
      </c>
      <c r="AB13" s="4">
        <v>3.82</v>
      </c>
      <c r="AC13" s="4">
        <v>4.9710000000000001</v>
      </c>
      <c r="AD13" s="4">
        <v>4.9820000000000002</v>
      </c>
      <c r="AE13" s="4">
        <v>4.4009999999999998</v>
      </c>
      <c r="AF13" s="4">
        <v>5.0439999999999996</v>
      </c>
      <c r="AG13" s="4">
        <v>4.9610000000000003</v>
      </c>
      <c r="AH13">
        <v>4.9560000000000004</v>
      </c>
      <c r="AI13" s="4">
        <v>5.1929999999999996</v>
      </c>
      <c r="AJ13" s="4">
        <v>2.762</v>
      </c>
      <c r="AK13" s="4">
        <v>4.9630000000000001</v>
      </c>
      <c r="AL13" s="4">
        <v>5.4870000000000001</v>
      </c>
      <c r="AM13" s="4">
        <v>4.819</v>
      </c>
    </row>
    <row r="14" spans="1:54" ht="15" x14ac:dyDescent="0.25">
      <c r="A14" s="61">
        <v>44531</v>
      </c>
      <c r="B14" s="9">
        <v>4.0999999999999996</v>
      </c>
      <c r="C14" s="9">
        <v>5.2</v>
      </c>
      <c r="D14">
        <v>4.7</v>
      </c>
      <c r="E14">
        <v>4.0720000000000001</v>
      </c>
      <c r="F14">
        <v>3.8639999999999999</v>
      </c>
      <c r="G14">
        <v>5.0069999999999997</v>
      </c>
      <c r="H14" s="4">
        <v>4.7450000000000001</v>
      </c>
      <c r="I14" s="4">
        <v>5.34</v>
      </c>
      <c r="J14" s="4">
        <v>4.8940000000000001</v>
      </c>
      <c r="K14" s="4">
        <v>3.7770000000000001</v>
      </c>
      <c r="L14" s="4">
        <v>3.22</v>
      </c>
      <c r="M14" s="4">
        <v>3.8050000000000002</v>
      </c>
      <c r="N14" s="4">
        <v>4.7480000000000002</v>
      </c>
      <c r="O14" s="4">
        <v>4.0010000000000003</v>
      </c>
      <c r="P14" s="4">
        <v>3.669</v>
      </c>
      <c r="Q14" s="4">
        <v>5.625</v>
      </c>
      <c r="R14" s="4">
        <v>4.1230000000000002</v>
      </c>
      <c r="S14" s="4">
        <v>7.5259999999999998</v>
      </c>
      <c r="T14" s="4">
        <v>4.3719999999999999</v>
      </c>
      <c r="U14" s="4">
        <v>3.899</v>
      </c>
      <c r="V14" s="4">
        <v>3.649</v>
      </c>
      <c r="W14" s="4">
        <v>4.3369999999999997</v>
      </c>
      <c r="X14" s="4">
        <v>3.5840000000000001</v>
      </c>
      <c r="Y14" s="4">
        <v>3.9</v>
      </c>
      <c r="Z14" s="4">
        <v>2.7749999999999999</v>
      </c>
      <c r="AA14" s="4">
        <v>4.085</v>
      </c>
      <c r="AB14" s="4">
        <v>3.2709999999999999</v>
      </c>
      <c r="AC14" s="4">
        <v>3.8140000000000001</v>
      </c>
      <c r="AD14" s="4">
        <v>3.8450000000000002</v>
      </c>
      <c r="AE14" s="4">
        <v>3.5619999999999998</v>
      </c>
      <c r="AF14" s="4">
        <v>4.4690000000000003</v>
      </c>
      <c r="AG14" s="4">
        <v>4.0839999999999996</v>
      </c>
      <c r="AH14">
        <v>4.0380000000000003</v>
      </c>
      <c r="AI14" s="4">
        <v>4.5960000000000001</v>
      </c>
      <c r="AJ14" s="4">
        <v>2.5379999999999998</v>
      </c>
      <c r="AK14" s="4">
        <v>4.24</v>
      </c>
      <c r="AL14" s="4">
        <v>4.3419999999999996</v>
      </c>
      <c r="AM14" s="4">
        <v>4.3380000000000001</v>
      </c>
    </row>
    <row r="15" spans="1:54" ht="15" x14ac:dyDescent="0.25">
      <c r="A15" s="61">
        <v>44562</v>
      </c>
      <c r="B15" s="9">
        <v>3.9</v>
      </c>
      <c r="C15" s="9">
        <v>4.7</v>
      </c>
      <c r="D15">
        <v>4.3</v>
      </c>
      <c r="E15">
        <v>3.581</v>
      </c>
      <c r="F15">
        <v>3.5049999999999999</v>
      </c>
      <c r="G15">
        <v>4.492</v>
      </c>
      <c r="H15" s="4">
        <v>4.2539999999999996</v>
      </c>
      <c r="I15" s="4">
        <v>4.6929999999999996</v>
      </c>
      <c r="J15" s="4">
        <v>4.423</v>
      </c>
      <c r="K15" s="4">
        <v>3.3879999999999999</v>
      </c>
      <c r="L15" s="4">
        <v>2.8860000000000001</v>
      </c>
      <c r="M15" s="4">
        <v>3.4239999999999999</v>
      </c>
      <c r="N15" s="4">
        <v>3.9009999999999998</v>
      </c>
      <c r="O15" s="4">
        <v>3.5950000000000002</v>
      </c>
      <c r="P15" s="4">
        <v>3.2869999999999999</v>
      </c>
      <c r="Q15" s="4">
        <v>5.0430000000000001</v>
      </c>
      <c r="R15" s="4">
        <v>3.645</v>
      </c>
      <c r="S15" s="4">
        <v>6.6210000000000004</v>
      </c>
      <c r="T15" s="4">
        <v>3.8119999999999998</v>
      </c>
      <c r="U15" s="4">
        <v>3.5219999999999998</v>
      </c>
      <c r="V15" s="4">
        <v>3.097</v>
      </c>
      <c r="W15" s="4">
        <v>3.891</v>
      </c>
      <c r="X15" s="4">
        <v>3.2189999999999999</v>
      </c>
      <c r="Y15" s="4">
        <v>3.4129999999999998</v>
      </c>
      <c r="Z15" s="4">
        <v>2.468</v>
      </c>
      <c r="AA15" s="4">
        <v>3.66</v>
      </c>
      <c r="AB15" s="4">
        <v>2.9039999999999999</v>
      </c>
      <c r="AC15" s="4">
        <v>3.306</v>
      </c>
      <c r="AD15" s="4">
        <v>3.4239999999999999</v>
      </c>
      <c r="AE15" s="4">
        <v>3.1429999999999998</v>
      </c>
      <c r="AF15" s="4">
        <v>4.03</v>
      </c>
      <c r="AG15" s="4">
        <v>3.5990000000000002</v>
      </c>
      <c r="AH15">
        <v>3.5259999999999998</v>
      </c>
      <c r="AI15" s="4">
        <v>4.12</v>
      </c>
      <c r="AJ15" s="4">
        <v>2.278</v>
      </c>
      <c r="AK15" s="4">
        <v>3.8540000000000001</v>
      </c>
      <c r="AL15" s="4">
        <v>3.839</v>
      </c>
      <c r="AM15" s="4">
        <v>4.0129999999999999</v>
      </c>
    </row>
    <row r="16" spans="1:54" ht="15" x14ac:dyDescent="0.25">
      <c r="A16" s="61">
        <v>44593</v>
      </c>
      <c r="B16" s="9">
        <v>3.7</v>
      </c>
      <c r="C16" s="9">
        <v>4.0999999999999996</v>
      </c>
      <c r="D16">
        <v>3.9</v>
      </c>
      <c r="E16">
        <v>2.9249999999999998</v>
      </c>
      <c r="F16">
        <v>2.8719999999999999</v>
      </c>
      <c r="G16">
        <v>3.6749999999999998</v>
      </c>
      <c r="H16" s="4">
        <v>3.512</v>
      </c>
      <c r="I16" s="4">
        <v>3.8460000000000001</v>
      </c>
      <c r="J16" s="4">
        <v>3.6389999999999998</v>
      </c>
      <c r="K16" s="4">
        <v>2.782</v>
      </c>
      <c r="L16" s="4">
        <v>2.3540000000000001</v>
      </c>
      <c r="M16" s="4">
        <v>2.8130000000000002</v>
      </c>
      <c r="N16" s="4">
        <v>3.149</v>
      </c>
      <c r="O16" s="4">
        <v>2.9340000000000002</v>
      </c>
      <c r="P16" s="4">
        <v>2.714</v>
      </c>
      <c r="Q16" s="4">
        <v>4.1280000000000001</v>
      </c>
      <c r="R16" s="4">
        <v>2.9950000000000001</v>
      </c>
      <c r="S16" s="4">
        <v>5.4130000000000003</v>
      </c>
      <c r="T16" s="4">
        <v>3.109</v>
      </c>
      <c r="U16" s="4">
        <v>2.8839999999999999</v>
      </c>
      <c r="V16" s="4">
        <v>2.52</v>
      </c>
      <c r="W16" s="4">
        <v>3.1989999999999998</v>
      </c>
      <c r="X16" s="4">
        <v>2.6320000000000001</v>
      </c>
      <c r="Y16" s="4">
        <v>2.7869999999999999</v>
      </c>
      <c r="Z16" s="4">
        <v>2.0110000000000001</v>
      </c>
      <c r="AA16" s="4">
        <v>2.9870000000000001</v>
      </c>
      <c r="AB16" s="4">
        <v>2.38</v>
      </c>
      <c r="AC16" s="4">
        <v>2.6960000000000002</v>
      </c>
      <c r="AD16" s="4">
        <v>2.819</v>
      </c>
      <c r="AE16" s="4">
        <v>2.5880000000000001</v>
      </c>
      <c r="AF16" s="4">
        <v>3.3069999999999999</v>
      </c>
      <c r="AG16" s="4">
        <v>2.9420000000000002</v>
      </c>
      <c r="AH16">
        <v>2.8820000000000001</v>
      </c>
      <c r="AI16" s="4">
        <v>3.3889999999999998</v>
      </c>
      <c r="AJ16" s="4">
        <v>1.875</v>
      </c>
      <c r="AK16" s="4">
        <v>3.177</v>
      </c>
      <c r="AL16" s="4">
        <v>3.2490000000000001</v>
      </c>
      <c r="AM16" s="4">
        <v>3.3140000000000001</v>
      </c>
    </row>
    <row r="17" spans="1:39" ht="15" x14ac:dyDescent="0.25">
      <c r="A17" s="61">
        <v>44621</v>
      </c>
      <c r="B17" s="9">
        <v>4.2</v>
      </c>
      <c r="C17" s="9">
        <v>4.9000000000000004</v>
      </c>
      <c r="D17">
        <v>4.5</v>
      </c>
      <c r="E17">
        <v>2.931</v>
      </c>
      <c r="F17">
        <v>3.6379999999999999</v>
      </c>
      <c r="G17">
        <v>3.6869999999999998</v>
      </c>
      <c r="H17" s="4">
        <v>3.8180000000000001</v>
      </c>
      <c r="I17" s="4">
        <v>4.5019999999999998</v>
      </c>
      <c r="J17" s="4">
        <v>3.8260000000000001</v>
      </c>
      <c r="K17" s="4">
        <v>2.8180000000000001</v>
      </c>
      <c r="L17" s="4">
        <v>3.0070000000000001</v>
      </c>
      <c r="M17" s="4">
        <v>3.7069999999999999</v>
      </c>
      <c r="N17" s="4">
        <v>3.4830000000000001</v>
      </c>
      <c r="O17" s="4">
        <v>3.1749999999999998</v>
      </c>
      <c r="P17" s="4">
        <v>2.9209999999999998</v>
      </c>
      <c r="Q17" s="4">
        <v>4.6070000000000002</v>
      </c>
      <c r="R17" s="4">
        <v>3.8380000000000001</v>
      </c>
      <c r="S17" s="4">
        <v>5.37</v>
      </c>
      <c r="T17" s="4">
        <v>3.4870000000000001</v>
      </c>
      <c r="U17" s="4">
        <v>3.2120000000000002</v>
      </c>
      <c r="V17" s="4">
        <v>3.26</v>
      </c>
      <c r="W17" s="4">
        <v>3.2349999999999999</v>
      </c>
      <c r="X17" s="4">
        <v>2.8220000000000001</v>
      </c>
      <c r="Y17" s="4">
        <v>2.8</v>
      </c>
      <c r="Z17" s="4">
        <v>2.2919999999999998</v>
      </c>
      <c r="AA17" s="4">
        <v>4.8</v>
      </c>
      <c r="AB17" s="4">
        <v>2.343</v>
      </c>
      <c r="AC17" s="4">
        <v>2.653</v>
      </c>
      <c r="AD17" s="4">
        <v>5.7539999999999996</v>
      </c>
      <c r="AE17" s="4">
        <v>2.5619999999999998</v>
      </c>
      <c r="AF17" s="4">
        <v>3.7829999999999999</v>
      </c>
      <c r="AG17" s="4">
        <v>2.903</v>
      </c>
      <c r="AH17">
        <v>3.0449999999999999</v>
      </c>
      <c r="AI17" s="4">
        <v>4.5970000000000004</v>
      </c>
      <c r="AJ17" s="4">
        <v>1.9079999999999999</v>
      </c>
      <c r="AK17" s="4">
        <v>3.08</v>
      </c>
      <c r="AL17" s="4">
        <v>5.1280000000000001</v>
      </c>
      <c r="AM17" s="4">
        <v>3.5579999999999998</v>
      </c>
    </row>
    <row r="18" spans="1:39" ht="15" x14ac:dyDescent="0.25">
      <c r="A18" s="61">
        <v>44652</v>
      </c>
      <c r="B18" s="9">
        <v>7.6</v>
      </c>
      <c r="C18" s="9">
        <v>10.1</v>
      </c>
      <c r="D18">
        <v>9</v>
      </c>
      <c r="E18">
        <v>3.738</v>
      </c>
      <c r="F18">
        <v>3.601</v>
      </c>
      <c r="G18">
        <v>3.5790000000000002</v>
      </c>
      <c r="H18" s="4">
        <v>6.79</v>
      </c>
      <c r="I18" s="4">
        <v>10.888</v>
      </c>
      <c r="J18" s="4">
        <v>7.6360000000000001</v>
      </c>
      <c r="K18" s="4">
        <v>5.3769999999999998</v>
      </c>
      <c r="L18" s="4">
        <v>8.5850000000000009</v>
      </c>
      <c r="M18" s="4">
        <v>8.8879999999999999</v>
      </c>
      <c r="N18" s="4">
        <v>4.88</v>
      </c>
      <c r="O18" s="4">
        <v>8.6300000000000008</v>
      </c>
      <c r="P18" s="4">
        <v>5.52</v>
      </c>
      <c r="Q18" s="4">
        <v>7.2279999999999998</v>
      </c>
      <c r="R18" s="4">
        <v>4.532</v>
      </c>
      <c r="S18" s="4">
        <v>7.9130000000000003</v>
      </c>
      <c r="T18" s="4">
        <v>4.6509999999999998</v>
      </c>
      <c r="U18" s="4">
        <v>4.1630000000000003</v>
      </c>
      <c r="V18" s="4">
        <v>4.6159999999999997</v>
      </c>
      <c r="W18" s="4">
        <v>6.843</v>
      </c>
      <c r="X18" s="4">
        <v>5.2140000000000004</v>
      </c>
      <c r="Y18" s="4">
        <v>6.7709999999999999</v>
      </c>
      <c r="Z18" s="4">
        <v>4.4889999999999999</v>
      </c>
      <c r="AA18" s="4">
        <v>9.9440000000000008</v>
      </c>
      <c r="AB18" s="4">
        <v>4.2389999999999999</v>
      </c>
      <c r="AC18" s="4">
        <v>7.1769999999999996</v>
      </c>
      <c r="AD18" s="4">
        <v>8.1240000000000006</v>
      </c>
      <c r="AE18" s="4">
        <v>2.4580000000000002</v>
      </c>
      <c r="AF18" s="4">
        <v>4.5640000000000001</v>
      </c>
      <c r="AG18" s="4">
        <v>5.0090000000000003</v>
      </c>
      <c r="AH18">
        <v>4.5789999999999997</v>
      </c>
      <c r="AI18" s="4">
        <v>12.843</v>
      </c>
      <c r="AJ18" s="4">
        <v>2.907</v>
      </c>
      <c r="AK18" s="4">
        <v>4.0949999999999998</v>
      </c>
      <c r="AL18" s="4">
        <v>10.797000000000001</v>
      </c>
      <c r="AM18" s="4">
        <v>7.8810000000000002</v>
      </c>
    </row>
    <row r="19" spans="1:39" ht="15" x14ac:dyDescent="0.25">
      <c r="A19" s="61">
        <v>44682</v>
      </c>
      <c r="B19" s="9">
        <v>21.8</v>
      </c>
      <c r="C19" s="9">
        <v>32.200000000000003</v>
      </c>
      <c r="D19">
        <v>26.9</v>
      </c>
      <c r="E19">
        <v>19.693999999999999</v>
      </c>
      <c r="F19">
        <v>13.731</v>
      </c>
      <c r="G19">
        <v>34.435000000000002</v>
      </c>
      <c r="H19" s="4">
        <v>43.837000000000003</v>
      </c>
      <c r="I19" s="4">
        <v>41.642000000000003</v>
      </c>
      <c r="J19" s="4">
        <v>41.530999999999999</v>
      </c>
      <c r="K19" s="4">
        <v>18.161999999999999</v>
      </c>
      <c r="L19" s="4">
        <v>25.867000000000001</v>
      </c>
      <c r="M19" s="4">
        <v>19.099</v>
      </c>
      <c r="N19" s="4">
        <v>23.951000000000001</v>
      </c>
      <c r="O19" s="4">
        <v>29.425999999999998</v>
      </c>
      <c r="P19" s="4">
        <v>28.719000000000001</v>
      </c>
      <c r="Q19" s="4">
        <v>27.417999999999999</v>
      </c>
      <c r="R19" s="4">
        <v>16.574999999999999</v>
      </c>
      <c r="S19" s="4">
        <v>51.426000000000002</v>
      </c>
      <c r="T19" s="4">
        <v>30.855</v>
      </c>
      <c r="U19" s="4">
        <v>20.068999999999999</v>
      </c>
      <c r="V19" s="4">
        <v>18.902000000000001</v>
      </c>
      <c r="W19" s="4">
        <v>30.346</v>
      </c>
      <c r="X19" s="4">
        <v>24.843</v>
      </c>
      <c r="Y19" s="4">
        <v>14.747999999999999</v>
      </c>
      <c r="Z19" s="4">
        <v>20.050999999999998</v>
      </c>
      <c r="AA19" s="4">
        <v>27.672999999999998</v>
      </c>
      <c r="AB19" s="4">
        <v>22.873999999999999</v>
      </c>
      <c r="AC19" s="4">
        <v>28.85</v>
      </c>
      <c r="AD19" s="4">
        <v>26.707999999999998</v>
      </c>
      <c r="AE19" s="4">
        <v>19.571999999999999</v>
      </c>
      <c r="AF19" s="4">
        <v>30.867999999999999</v>
      </c>
      <c r="AG19" s="4">
        <v>14.897</v>
      </c>
      <c r="AH19">
        <v>15.489000000000001</v>
      </c>
      <c r="AI19" s="4">
        <v>19.623000000000001</v>
      </c>
      <c r="AJ19" s="4">
        <v>16.032</v>
      </c>
      <c r="AK19" s="4">
        <v>25.132999999999999</v>
      </c>
      <c r="AL19" s="4">
        <v>22.777999999999999</v>
      </c>
      <c r="AM19" s="4">
        <v>22.494</v>
      </c>
    </row>
    <row r="20" spans="1:39" ht="15" x14ac:dyDescent="0.25">
      <c r="A20" s="61">
        <v>44713</v>
      </c>
      <c r="B20" s="9">
        <v>30.2</v>
      </c>
      <c r="C20" s="9">
        <v>53.4</v>
      </c>
      <c r="D20">
        <v>42.1</v>
      </c>
      <c r="E20">
        <v>45.853000000000002</v>
      </c>
      <c r="F20">
        <v>47.326999999999998</v>
      </c>
      <c r="G20">
        <v>90.438999999999993</v>
      </c>
      <c r="H20" s="4">
        <v>59.591000000000001</v>
      </c>
      <c r="I20" s="4">
        <v>59.024000000000001</v>
      </c>
      <c r="J20" s="4">
        <v>37.280999999999999</v>
      </c>
      <c r="K20" s="4">
        <v>25.984999999999999</v>
      </c>
      <c r="L20" s="4">
        <v>30.456</v>
      </c>
      <c r="M20" s="4">
        <v>31.128</v>
      </c>
      <c r="N20" s="4">
        <v>40.72</v>
      </c>
      <c r="O20" s="4">
        <v>25.494</v>
      </c>
      <c r="P20" s="4">
        <v>62.860999999999997</v>
      </c>
      <c r="Q20" s="4">
        <v>39.539000000000001</v>
      </c>
      <c r="R20" s="4">
        <v>80.305000000000007</v>
      </c>
      <c r="S20" s="4">
        <v>58.393000000000001</v>
      </c>
      <c r="T20" s="4">
        <v>73.796000000000006</v>
      </c>
      <c r="U20" s="4">
        <v>26.129000000000001</v>
      </c>
      <c r="V20" s="4">
        <v>44.728000000000002</v>
      </c>
      <c r="W20" s="4">
        <v>25</v>
      </c>
      <c r="X20" s="4">
        <v>26.242000000000001</v>
      </c>
      <c r="Y20" s="4">
        <v>11.585000000000001</v>
      </c>
      <c r="Z20" s="4">
        <v>35.908999999999999</v>
      </c>
      <c r="AA20" s="4">
        <v>21.577999999999999</v>
      </c>
      <c r="AB20" s="4">
        <v>34.095999999999997</v>
      </c>
      <c r="AC20" s="4">
        <v>34.423999999999999</v>
      </c>
      <c r="AD20" s="4">
        <v>24.606000000000002</v>
      </c>
      <c r="AE20" s="4">
        <v>71.436000000000007</v>
      </c>
      <c r="AF20" s="4">
        <v>43.216999999999999</v>
      </c>
      <c r="AG20" s="4">
        <v>37.534999999999997</v>
      </c>
      <c r="AH20">
        <v>67.882000000000005</v>
      </c>
      <c r="AI20" s="4">
        <v>8.6780000000000008</v>
      </c>
      <c r="AJ20" s="4">
        <v>26.492000000000001</v>
      </c>
      <c r="AK20" s="4">
        <v>50.231000000000002</v>
      </c>
      <c r="AL20" s="4">
        <v>44.265000000000001</v>
      </c>
      <c r="AM20" s="4">
        <v>23.768999999999998</v>
      </c>
    </row>
    <row r="21" spans="1:39" ht="15" x14ac:dyDescent="0.25">
      <c r="A21" s="61">
        <v>44743</v>
      </c>
      <c r="B21" s="9">
        <v>10.8</v>
      </c>
      <c r="C21" s="9">
        <v>24.2</v>
      </c>
      <c r="D21">
        <v>15.7</v>
      </c>
      <c r="E21">
        <v>27.876999999999999</v>
      </c>
      <c r="F21">
        <v>31.393000000000001</v>
      </c>
      <c r="G21">
        <v>49.128999999999998</v>
      </c>
      <c r="H21" s="4">
        <v>22.57</v>
      </c>
      <c r="I21" s="4">
        <v>29.478999999999999</v>
      </c>
      <c r="J21" s="4">
        <v>15.632</v>
      </c>
      <c r="K21" s="4">
        <v>11.637</v>
      </c>
      <c r="L21" s="4">
        <v>12.917</v>
      </c>
      <c r="M21" s="4">
        <v>12.42</v>
      </c>
      <c r="N21" s="4">
        <v>17.273</v>
      </c>
      <c r="O21" s="4">
        <v>11.438000000000001</v>
      </c>
      <c r="P21" s="4">
        <v>36.619999999999997</v>
      </c>
      <c r="Q21" s="4">
        <v>15.308999999999999</v>
      </c>
      <c r="R21" s="4">
        <v>84.031999999999996</v>
      </c>
      <c r="S21" s="4">
        <v>26.635000000000002</v>
      </c>
      <c r="T21" s="4">
        <v>33.332999999999998</v>
      </c>
      <c r="U21" s="4">
        <v>12.209</v>
      </c>
      <c r="V21" s="4">
        <v>29.527000000000001</v>
      </c>
      <c r="W21" s="4">
        <v>9.6280000000000001</v>
      </c>
      <c r="X21" s="4">
        <v>10.06</v>
      </c>
      <c r="Y21" s="4">
        <v>5.23</v>
      </c>
      <c r="Z21" s="4">
        <v>13.009</v>
      </c>
      <c r="AA21" s="4">
        <v>8.9459999999999997</v>
      </c>
      <c r="AB21" s="4">
        <v>15.358000000000001</v>
      </c>
      <c r="AC21" s="4">
        <v>12.144</v>
      </c>
      <c r="AD21" s="4">
        <v>10.199999999999999</v>
      </c>
      <c r="AE21" s="4">
        <v>39.399000000000001</v>
      </c>
      <c r="AF21" s="4">
        <v>25.044</v>
      </c>
      <c r="AG21" s="4">
        <v>12.911</v>
      </c>
      <c r="AH21">
        <v>42.682000000000002</v>
      </c>
      <c r="AI21" s="4">
        <v>5.694</v>
      </c>
      <c r="AJ21" s="4">
        <v>10.709</v>
      </c>
      <c r="AK21" s="4">
        <v>17.878</v>
      </c>
      <c r="AL21" s="4">
        <v>15.779</v>
      </c>
      <c r="AM21" s="4">
        <v>8.99</v>
      </c>
    </row>
    <row r="22" spans="1:39" ht="15" x14ac:dyDescent="0.25">
      <c r="A22" s="61">
        <v>44774</v>
      </c>
      <c r="B22" s="9">
        <v>7.2</v>
      </c>
      <c r="C22" s="9">
        <v>11.7</v>
      </c>
      <c r="D22">
        <v>9</v>
      </c>
      <c r="E22">
        <v>11.254</v>
      </c>
      <c r="F22">
        <v>12.531000000000001</v>
      </c>
      <c r="G22">
        <v>18.532</v>
      </c>
      <c r="H22" s="4">
        <v>10.61</v>
      </c>
      <c r="I22" s="4">
        <v>12.125999999999999</v>
      </c>
      <c r="J22" s="4">
        <v>9.1829999999999998</v>
      </c>
      <c r="K22" s="4">
        <v>6.1870000000000003</v>
      </c>
      <c r="L22" s="4">
        <v>7.835</v>
      </c>
      <c r="M22" s="4">
        <v>6.6230000000000002</v>
      </c>
      <c r="N22" s="4">
        <v>8.0459999999999994</v>
      </c>
      <c r="O22" s="4">
        <v>8.0839999999999996</v>
      </c>
      <c r="P22" s="4">
        <v>12.906000000000001</v>
      </c>
      <c r="Q22" s="4">
        <v>7.7160000000000002</v>
      </c>
      <c r="R22" s="4">
        <v>28.125</v>
      </c>
      <c r="S22" s="4">
        <v>10.986000000000001</v>
      </c>
      <c r="T22" s="4">
        <v>13.775</v>
      </c>
      <c r="U22" s="4">
        <v>6.2619999999999996</v>
      </c>
      <c r="V22" s="4">
        <v>11.513999999999999</v>
      </c>
      <c r="W22" s="4">
        <v>6.3650000000000002</v>
      </c>
      <c r="X22" s="4">
        <v>6.5010000000000003</v>
      </c>
      <c r="Y22" s="4">
        <v>3.746</v>
      </c>
      <c r="Z22" s="4">
        <v>6.6790000000000003</v>
      </c>
      <c r="AA22" s="4">
        <v>5.8949999999999996</v>
      </c>
      <c r="AB22" s="4">
        <v>8.0640000000000001</v>
      </c>
      <c r="AC22" s="4">
        <v>7.4029999999999996</v>
      </c>
      <c r="AD22" s="4">
        <v>6.6130000000000004</v>
      </c>
      <c r="AE22" s="4">
        <v>13.579000000000001</v>
      </c>
      <c r="AF22" s="4">
        <v>9.8000000000000007</v>
      </c>
      <c r="AG22" s="4">
        <v>7.726</v>
      </c>
      <c r="AH22">
        <v>14.664999999999999</v>
      </c>
      <c r="AI22" s="4">
        <v>4.407</v>
      </c>
      <c r="AJ22" s="4">
        <v>6.7990000000000004</v>
      </c>
      <c r="AK22" s="4">
        <v>9.18</v>
      </c>
      <c r="AL22" s="4">
        <v>7.7450000000000001</v>
      </c>
      <c r="AM22" s="4">
        <v>5.7560000000000002</v>
      </c>
    </row>
    <row r="23" spans="1:39" ht="15" x14ac:dyDescent="0.25">
      <c r="A23" s="61">
        <v>44805</v>
      </c>
      <c r="B23" s="9">
        <v>6.2</v>
      </c>
      <c r="C23" s="9">
        <v>8.4</v>
      </c>
      <c r="D23">
        <v>7.3</v>
      </c>
      <c r="E23">
        <v>8.8960000000000008</v>
      </c>
      <c r="F23">
        <v>7.1189999999999998</v>
      </c>
      <c r="G23">
        <v>10.702999999999999</v>
      </c>
      <c r="H23" s="4">
        <v>8.4280000000000008</v>
      </c>
      <c r="I23" s="4">
        <v>10.189</v>
      </c>
      <c r="J23" s="4">
        <v>7.1150000000000002</v>
      </c>
      <c r="K23" s="4">
        <v>5.4859999999999998</v>
      </c>
      <c r="L23" s="4">
        <v>5.66</v>
      </c>
      <c r="M23" s="4">
        <v>5.2080000000000002</v>
      </c>
      <c r="N23" s="4">
        <v>5.9859999999999998</v>
      </c>
      <c r="O23" s="4">
        <v>6.7389999999999999</v>
      </c>
      <c r="P23" s="4">
        <v>8.8439999999999994</v>
      </c>
      <c r="Q23" s="4">
        <v>6.1319999999999997</v>
      </c>
      <c r="R23" s="4">
        <v>13.989000000000001</v>
      </c>
      <c r="S23" s="4">
        <v>8.1129999999999995</v>
      </c>
      <c r="T23" s="4">
        <v>9.3149999999999995</v>
      </c>
      <c r="U23" s="4">
        <v>4.6870000000000003</v>
      </c>
      <c r="V23" s="4">
        <v>7.2640000000000002</v>
      </c>
      <c r="W23" s="4">
        <v>5.0540000000000003</v>
      </c>
      <c r="X23" s="4">
        <v>4.9400000000000004</v>
      </c>
      <c r="Y23" s="4">
        <v>3.3069999999999999</v>
      </c>
      <c r="Z23" s="4">
        <v>7.0810000000000004</v>
      </c>
      <c r="AA23" s="4">
        <v>5.0759999999999996</v>
      </c>
      <c r="AB23" s="4">
        <v>5.524</v>
      </c>
      <c r="AC23" s="4">
        <v>6.2670000000000003</v>
      </c>
      <c r="AD23" s="4">
        <v>5.67</v>
      </c>
      <c r="AE23" s="4">
        <v>8.5909999999999993</v>
      </c>
      <c r="AF23" s="4">
        <v>6.766</v>
      </c>
      <c r="AG23" s="4">
        <v>5.3920000000000003</v>
      </c>
      <c r="AH23">
        <v>8.3930000000000007</v>
      </c>
      <c r="AI23" s="4">
        <v>3.9129999999999998</v>
      </c>
      <c r="AJ23" s="4">
        <v>5.87</v>
      </c>
      <c r="AK23" s="4">
        <v>8.3960000000000008</v>
      </c>
      <c r="AL23" s="4">
        <v>6.0880000000000001</v>
      </c>
      <c r="AM23" s="4">
        <v>4.5540000000000003</v>
      </c>
    </row>
    <row r="24" spans="1:39" ht="15" x14ac:dyDescent="0.25">
      <c r="A24" s="61">
        <v>44835</v>
      </c>
      <c r="B24" s="9">
        <v>6.08</v>
      </c>
      <c r="C24" s="9">
        <v>7.36</v>
      </c>
      <c r="D24">
        <v>6.7</v>
      </c>
      <c r="E24">
        <v>7.141</v>
      </c>
      <c r="F24">
        <v>6.1150000000000002</v>
      </c>
      <c r="G24">
        <v>9.1579999999999995</v>
      </c>
      <c r="H24" s="4">
        <v>13.48</v>
      </c>
      <c r="I24" s="4">
        <v>10.265000000000001</v>
      </c>
      <c r="J24" s="4">
        <v>5.9950000000000001</v>
      </c>
      <c r="K24" s="4">
        <v>4.7519999999999998</v>
      </c>
      <c r="L24" s="4">
        <v>5.2439999999999998</v>
      </c>
      <c r="M24" s="4">
        <v>6.7949999999999999</v>
      </c>
      <c r="N24" s="4">
        <v>5.3440000000000003</v>
      </c>
      <c r="O24" s="4">
        <v>5</v>
      </c>
      <c r="P24" s="4">
        <v>8.4830000000000005</v>
      </c>
      <c r="Q24" s="4">
        <v>5.9409999999999998</v>
      </c>
      <c r="R24" s="4">
        <v>11.227</v>
      </c>
      <c r="S24" s="4">
        <v>7.9859999999999998</v>
      </c>
      <c r="T24" s="4">
        <v>8.7449999999999992</v>
      </c>
      <c r="U24" s="4">
        <v>5.2089999999999996</v>
      </c>
      <c r="V24" s="4">
        <v>6.36</v>
      </c>
      <c r="W24" s="4">
        <v>4.6399999999999997</v>
      </c>
      <c r="X24" s="4">
        <v>4.34</v>
      </c>
      <c r="Y24" s="4">
        <v>4.2709999999999999</v>
      </c>
      <c r="Z24" s="4">
        <v>5.5529999999999999</v>
      </c>
      <c r="AA24" s="4">
        <v>4.766</v>
      </c>
      <c r="AB24" s="4">
        <v>6.4509999999999996</v>
      </c>
      <c r="AC24" s="4">
        <v>8.1080000000000005</v>
      </c>
      <c r="AD24" s="4">
        <v>5.8070000000000004</v>
      </c>
      <c r="AE24" s="4">
        <v>7.7350000000000003</v>
      </c>
      <c r="AF24" s="4">
        <v>6.8049999999999997</v>
      </c>
      <c r="AG24" s="4">
        <v>5.0170000000000003</v>
      </c>
      <c r="AH24">
        <v>8.1940000000000008</v>
      </c>
      <c r="AI24" s="4">
        <v>3.5329999999999999</v>
      </c>
      <c r="AJ24" s="4">
        <v>6.35</v>
      </c>
      <c r="AK24" s="4">
        <v>10.1</v>
      </c>
      <c r="AL24" s="4">
        <v>5.3659999999999997</v>
      </c>
      <c r="AM24" s="4">
        <v>4.3840000000000003</v>
      </c>
    </row>
    <row r="25" spans="1:39" ht="15" x14ac:dyDescent="0.25">
      <c r="A25" s="61">
        <v>44866</v>
      </c>
      <c r="B25" s="9">
        <v>4.9400000000000004</v>
      </c>
      <c r="C25" s="9">
        <v>5.33</v>
      </c>
      <c r="D25">
        <v>5.0999999999999996</v>
      </c>
      <c r="E25">
        <v>5.4989999999999997</v>
      </c>
      <c r="F25">
        <v>5.2539999999999996</v>
      </c>
      <c r="G25">
        <v>7.57</v>
      </c>
      <c r="H25" s="4">
        <v>9.2490000000000006</v>
      </c>
      <c r="I25" s="4">
        <v>7.8090000000000002</v>
      </c>
      <c r="J25" s="4">
        <v>5.3540000000000001</v>
      </c>
      <c r="K25" s="4">
        <v>3.7789999999999999</v>
      </c>
      <c r="L25" s="4">
        <v>4.407</v>
      </c>
      <c r="M25" s="4">
        <v>6.3879999999999999</v>
      </c>
      <c r="N25" s="4">
        <v>4.5960000000000001</v>
      </c>
      <c r="O25" s="4">
        <v>4.2699999999999996</v>
      </c>
      <c r="P25" s="4">
        <v>7.1040000000000001</v>
      </c>
      <c r="Q25" s="4">
        <v>5.415</v>
      </c>
      <c r="R25" s="4">
        <v>8.7070000000000007</v>
      </c>
      <c r="S25" s="4">
        <v>6.6749999999999998</v>
      </c>
      <c r="T25" s="4">
        <v>7.032</v>
      </c>
      <c r="U25" s="4">
        <v>4.0890000000000004</v>
      </c>
      <c r="V25" s="4">
        <v>5.2610000000000001</v>
      </c>
      <c r="W25" s="4">
        <v>3.9239999999999999</v>
      </c>
      <c r="X25" s="4">
        <v>4.4640000000000004</v>
      </c>
      <c r="Y25" s="4">
        <v>2.879</v>
      </c>
      <c r="Z25" s="4">
        <v>4.2830000000000004</v>
      </c>
      <c r="AA25" s="4">
        <v>4.2750000000000004</v>
      </c>
      <c r="AB25" s="4">
        <v>5.6529999999999996</v>
      </c>
      <c r="AC25" s="4">
        <v>6.0129999999999999</v>
      </c>
      <c r="AD25" s="4">
        <v>4.649</v>
      </c>
      <c r="AE25" s="4">
        <v>6.7380000000000004</v>
      </c>
      <c r="AF25" s="4">
        <v>6.1429999999999998</v>
      </c>
      <c r="AG25" s="4">
        <v>5.0629999999999997</v>
      </c>
      <c r="AH25">
        <v>6.6440000000000001</v>
      </c>
      <c r="AI25" s="4">
        <v>3</v>
      </c>
      <c r="AJ25" s="4">
        <v>4.383</v>
      </c>
      <c r="AK25" s="4">
        <v>6.556</v>
      </c>
      <c r="AL25" s="4">
        <v>5.1909999999999998</v>
      </c>
      <c r="AM25" s="4">
        <v>4.226</v>
      </c>
    </row>
    <row r="26" spans="1:39" ht="15" x14ac:dyDescent="0.25">
      <c r="A26" s="61">
        <v>44896</v>
      </c>
      <c r="B26" s="9">
        <v>4.7</v>
      </c>
      <c r="C26" s="9">
        <v>4.7</v>
      </c>
      <c r="D26">
        <v>4.7</v>
      </c>
      <c r="E26">
        <v>4.9950000000000001</v>
      </c>
      <c r="F26">
        <v>4.8109999999999999</v>
      </c>
      <c r="G26">
        <v>6.9710000000000001</v>
      </c>
      <c r="H26" s="4">
        <v>6.6319999999999997</v>
      </c>
      <c r="I26" s="4">
        <v>6.274</v>
      </c>
      <c r="J26" s="4">
        <v>4.899</v>
      </c>
      <c r="K26" s="4">
        <v>3.4609999999999999</v>
      </c>
      <c r="L26" s="4">
        <v>3.9950000000000001</v>
      </c>
      <c r="M26" s="4">
        <v>4.6749999999999998</v>
      </c>
      <c r="N26" s="4">
        <v>4.2679999999999998</v>
      </c>
      <c r="O26" s="4">
        <v>3.8839999999999999</v>
      </c>
      <c r="P26" s="4">
        <v>6.0629999999999997</v>
      </c>
      <c r="Q26" s="4">
        <v>4.7030000000000003</v>
      </c>
      <c r="R26" s="4">
        <v>7.8120000000000003</v>
      </c>
      <c r="S26" s="4">
        <v>6.25</v>
      </c>
      <c r="T26" s="4">
        <v>6.2939999999999996</v>
      </c>
      <c r="U26" s="4">
        <v>3.859</v>
      </c>
      <c r="V26" s="4">
        <v>4.8490000000000002</v>
      </c>
      <c r="W26" s="4">
        <v>3.633</v>
      </c>
      <c r="X26" s="4">
        <v>3.7719999999999998</v>
      </c>
      <c r="Y26" s="4">
        <v>2.5110000000000001</v>
      </c>
      <c r="Z26" s="4">
        <v>3.9009999999999998</v>
      </c>
      <c r="AA26" s="4">
        <v>3.6829999999999998</v>
      </c>
      <c r="AB26" s="4">
        <v>4.3710000000000004</v>
      </c>
      <c r="AC26" s="4">
        <v>4.6859999999999999</v>
      </c>
      <c r="AD26" s="4">
        <v>3.7759999999999998</v>
      </c>
      <c r="AE26" s="4">
        <v>6.0279999999999996</v>
      </c>
      <c r="AF26" s="4">
        <v>5.1319999999999997</v>
      </c>
      <c r="AG26" s="4">
        <v>4.1340000000000003</v>
      </c>
      <c r="AH26">
        <v>5.9329999999999998</v>
      </c>
      <c r="AI26" s="4">
        <v>2.76</v>
      </c>
      <c r="AJ26" s="4">
        <v>3.7229999999999999</v>
      </c>
      <c r="AK26" s="4">
        <v>5.2549999999999999</v>
      </c>
      <c r="AL26" s="4">
        <v>4.681</v>
      </c>
      <c r="AM26" s="4">
        <v>3.6040000000000001</v>
      </c>
    </row>
    <row r="27" spans="1:39" ht="15" x14ac:dyDescent="0.25">
      <c r="A27" s="61">
        <v>44927</v>
      </c>
      <c r="B27" s="9">
        <v>4.3</v>
      </c>
      <c r="C27" s="9">
        <v>4.3</v>
      </c>
      <c r="D27">
        <v>4.3</v>
      </c>
      <c r="E27">
        <v>4.5270000000000001</v>
      </c>
      <c r="F27">
        <v>4.3129999999999997</v>
      </c>
      <c r="G27">
        <v>6.2640000000000002</v>
      </c>
      <c r="H27" s="4">
        <v>5.8220000000000001</v>
      </c>
      <c r="I27" s="4">
        <v>5.6619999999999999</v>
      </c>
      <c r="J27" s="4">
        <v>4.4000000000000004</v>
      </c>
      <c r="K27" s="4">
        <v>3.1030000000000002</v>
      </c>
      <c r="L27" s="4">
        <v>3.5910000000000002</v>
      </c>
      <c r="M27" s="4">
        <v>3.8380000000000001</v>
      </c>
      <c r="N27" s="4">
        <v>3.8359999999999999</v>
      </c>
      <c r="O27" s="4">
        <v>3.48</v>
      </c>
      <c r="P27" s="4">
        <v>5.4320000000000004</v>
      </c>
      <c r="Q27" s="4">
        <v>4.1669999999999998</v>
      </c>
      <c r="R27" s="4">
        <v>6.875</v>
      </c>
      <c r="S27" s="4">
        <v>5.4909999999999997</v>
      </c>
      <c r="T27" s="4">
        <v>5.6840000000000002</v>
      </c>
      <c r="U27" s="4">
        <v>3.286</v>
      </c>
      <c r="V27" s="4">
        <v>4.3540000000000001</v>
      </c>
      <c r="W27" s="4">
        <v>3.2629999999999999</v>
      </c>
      <c r="X27" s="4">
        <v>3.2869999999999999</v>
      </c>
      <c r="Y27" s="4">
        <v>2.2309999999999999</v>
      </c>
      <c r="Z27" s="4">
        <v>3.4940000000000002</v>
      </c>
      <c r="AA27" s="4">
        <v>3.2730000000000001</v>
      </c>
      <c r="AB27" s="4">
        <v>3.786</v>
      </c>
      <c r="AC27" s="4">
        <v>4.141</v>
      </c>
      <c r="AD27" s="4">
        <v>3.3319999999999999</v>
      </c>
      <c r="AE27" s="4">
        <v>5.4390000000000001</v>
      </c>
      <c r="AF27" s="4">
        <v>4.5289999999999999</v>
      </c>
      <c r="AG27" s="4">
        <v>3.61</v>
      </c>
      <c r="AH27">
        <v>5.3280000000000003</v>
      </c>
      <c r="AI27" s="4">
        <v>2.4780000000000002</v>
      </c>
      <c r="AJ27" s="4">
        <v>3.387</v>
      </c>
      <c r="AK27" s="4">
        <v>4.6509999999999998</v>
      </c>
      <c r="AL27" s="4">
        <v>4.3230000000000004</v>
      </c>
      <c r="AM27" s="4">
        <v>3.1549999999999998</v>
      </c>
    </row>
    <row r="28" spans="1:39" ht="15" x14ac:dyDescent="0.25">
      <c r="A28" s="61">
        <v>44958</v>
      </c>
      <c r="B28" s="9">
        <v>3.9</v>
      </c>
      <c r="C28" s="9">
        <v>3.9</v>
      </c>
      <c r="D28">
        <v>3.9</v>
      </c>
      <c r="E28">
        <v>3.71</v>
      </c>
      <c r="F28">
        <v>3.5259999999999998</v>
      </c>
      <c r="G28">
        <v>5.1669999999999998</v>
      </c>
      <c r="H28" s="4">
        <v>4.7679999999999998</v>
      </c>
      <c r="I28" s="4">
        <v>4.6559999999999997</v>
      </c>
      <c r="J28" s="4">
        <v>3.613</v>
      </c>
      <c r="K28" s="4">
        <v>2.5310000000000001</v>
      </c>
      <c r="L28" s="4">
        <v>2.948</v>
      </c>
      <c r="M28" s="4">
        <v>3.0979999999999999</v>
      </c>
      <c r="N28" s="4">
        <v>3.1320000000000001</v>
      </c>
      <c r="O28" s="4">
        <v>2.8719999999999999</v>
      </c>
      <c r="P28" s="4">
        <v>4.4459999999999997</v>
      </c>
      <c r="Q28" s="4">
        <v>3.423</v>
      </c>
      <c r="R28" s="4">
        <v>5.6219999999999999</v>
      </c>
      <c r="S28" s="4">
        <v>4.4880000000000004</v>
      </c>
      <c r="T28" s="4">
        <v>4.66</v>
      </c>
      <c r="U28" s="4">
        <v>2.673</v>
      </c>
      <c r="V28" s="4">
        <v>3.5790000000000002</v>
      </c>
      <c r="W28" s="4">
        <v>2.669</v>
      </c>
      <c r="X28" s="4">
        <v>2.6819999999999999</v>
      </c>
      <c r="Y28" s="4">
        <v>1.8169999999999999</v>
      </c>
      <c r="Z28" s="4">
        <v>2.85</v>
      </c>
      <c r="AA28" s="4">
        <v>2.681</v>
      </c>
      <c r="AB28" s="4">
        <v>3.0840000000000001</v>
      </c>
      <c r="AC28" s="4">
        <v>3.399</v>
      </c>
      <c r="AD28" s="4">
        <v>2.7410000000000001</v>
      </c>
      <c r="AE28" s="4">
        <v>4.4649999999999999</v>
      </c>
      <c r="AF28" s="4">
        <v>3.702</v>
      </c>
      <c r="AG28" s="4">
        <v>2.95</v>
      </c>
      <c r="AH28">
        <v>4.3819999999999997</v>
      </c>
      <c r="AI28" s="4">
        <v>2.0390000000000001</v>
      </c>
      <c r="AJ28" s="4">
        <v>2.7959999999999998</v>
      </c>
      <c r="AK28" s="4">
        <v>3.9180000000000001</v>
      </c>
      <c r="AL28" s="4">
        <v>3.569</v>
      </c>
      <c r="AM28" s="4">
        <v>2.5739999999999998</v>
      </c>
    </row>
    <row r="29" spans="1:39" ht="15" x14ac:dyDescent="0.25">
      <c r="A29" s="61">
        <v>44986</v>
      </c>
      <c r="B29" s="9">
        <v>4.5</v>
      </c>
      <c r="C29" s="9">
        <v>4.5</v>
      </c>
      <c r="D29">
        <v>4.5</v>
      </c>
      <c r="E29">
        <v>4.516</v>
      </c>
      <c r="F29">
        <v>3.5350000000000001</v>
      </c>
      <c r="G29">
        <v>5.5279999999999996</v>
      </c>
      <c r="H29" s="4">
        <v>5.3230000000000004</v>
      </c>
      <c r="I29" s="4">
        <v>4.867</v>
      </c>
      <c r="J29" s="4">
        <v>3.6549999999999998</v>
      </c>
      <c r="K29" s="4">
        <v>3.1880000000000002</v>
      </c>
      <c r="L29" s="4">
        <v>3.7610000000000001</v>
      </c>
      <c r="M29" s="4">
        <v>3.43</v>
      </c>
      <c r="N29" s="4">
        <v>3.3769999999999998</v>
      </c>
      <c r="O29" s="4">
        <v>3.0819999999999999</v>
      </c>
      <c r="P29" s="4">
        <v>4.9139999999999997</v>
      </c>
      <c r="Q29" s="4">
        <v>4.2850000000000001</v>
      </c>
      <c r="R29" s="4">
        <v>5.58</v>
      </c>
      <c r="S29" s="4">
        <v>4.9160000000000004</v>
      </c>
      <c r="T29" s="4">
        <v>4.9790000000000001</v>
      </c>
      <c r="U29" s="4">
        <v>3.4140000000000001</v>
      </c>
      <c r="V29" s="4">
        <v>3.6179999999999999</v>
      </c>
      <c r="W29" s="4">
        <v>2.859</v>
      </c>
      <c r="X29" s="4">
        <v>2.6720000000000002</v>
      </c>
      <c r="Y29" s="4">
        <v>2.0950000000000002</v>
      </c>
      <c r="Z29" s="4">
        <v>4.6479999999999997</v>
      </c>
      <c r="AA29" s="4">
        <v>2.6440000000000001</v>
      </c>
      <c r="AB29" s="4">
        <v>3.0369999999999999</v>
      </c>
      <c r="AC29" s="4">
        <v>6.415</v>
      </c>
      <c r="AD29" s="4">
        <v>2.714</v>
      </c>
      <c r="AE29" s="4">
        <v>4.99</v>
      </c>
      <c r="AF29" s="4">
        <v>3.6640000000000001</v>
      </c>
      <c r="AG29" s="4">
        <v>3.113</v>
      </c>
      <c r="AH29">
        <v>5.6719999999999997</v>
      </c>
      <c r="AI29" s="4">
        <v>2.073</v>
      </c>
      <c r="AJ29" s="4">
        <v>2.702</v>
      </c>
      <c r="AK29" s="4">
        <v>5.8730000000000002</v>
      </c>
      <c r="AL29" s="4">
        <v>3.8170000000000002</v>
      </c>
      <c r="AM29" s="4">
        <v>2.5720000000000001</v>
      </c>
    </row>
    <row r="30" spans="1:39" ht="15" x14ac:dyDescent="0.25">
      <c r="A30" s="61">
        <v>45017</v>
      </c>
      <c r="B30" s="9">
        <v>9</v>
      </c>
      <c r="C30" s="9">
        <v>9</v>
      </c>
      <c r="D30">
        <v>9</v>
      </c>
      <c r="E30">
        <v>4.3890000000000002</v>
      </c>
      <c r="F30">
        <v>3.44</v>
      </c>
      <c r="G30">
        <v>8.6780000000000008</v>
      </c>
      <c r="H30" s="4">
        <v>11.856999999999999</v>
      </c>
      <c r="I30" s="4">
        <v>8.7859999999999996</v>
      </c>
      <c r="J30" s="4">
        <v>6.2249999999999996</v>
      </c>
      <c r="K30" s="4">
        <v>8.7850000000000001</v>
      </c>
      <c r="L30" s="4">
        <v>8.8840000000000003</v>
      </c>
      <c r="M30" s="4">
        <v>4.8019999999999996</v>
      </c>
      <c r="N30" s="4">
        <v>8.8450000000000006</v>
      </c>
      <c r="O30" s="4">
        <v>5.673</v>
      </c>
      <c r="P30" s="4">
        <v>7.444</v>
      </c>
      <c r="Q30" s="4">
        <v>4.9379999999999997</v>
      </c>
      <c r="R30" s="4">
        <v>8.1509999999999998</v>
      </c>
      <c r="S30" s="4">
        <v>6.0270000000000001</v>
      </c>
      <c r="T30" s="4">
        <v>5.8440000000000003</v>
      </c>
      <c r="U30" s="4">
        <v>4.7519999999999998</v>
      </c>
      <c r="V30" s="4">
        <v>7.2619999999999996</v>
      </c>
      <c r="W30" s="4">
        <v>5.2450000000000001</v>
      </c>
      <c r="X30" s="4">
        <v>6.49</v>
      </c>
      <c r="Y30" s="4">
        <v>4.2939999999999996</v>
      </c>
      <c r="Z30" s="4">
        <v>9.7750000000000004</v>
      </c>
      <c r="AA30" s="4">
        <v>4.53</v>
      </c>
      <c r="AB30" s="4">
        <v>7.3559999999999999</v>
      </c>
      <c r="AC30" s="4">
        <v>8.7720000000000002</v>
      </c>
      <c r="AD30" s="4">
        <v>2.5880000000000001</v>
      </c>
      <c r="AE30" s="4">
        <v>5.7140000000000004</v>
      </c>
      <c r="AF30" s="4">
        <v>5.601</v>
      </c>
      <c r="AG30" s="4">
        <v>4.6340000000000003</v>
      </c>
      <c r="AH30">
        <v>14.285</v>
      </c>
      <c r="AI30" s="4">
        <v>3.0579999999999998</v>
      </c>
      <c r="AJ30" s="4">
        <v>3.6539999999999999</v>
      </c>
      <c r="AK30" s="4">
        <v>11.859</v>
      </c>
      <c r="AL30" s="4">
        <v>8.1440000000000001</v>
      </c>
      <c r="AM30" s="4">
        <v>3.3039999999999998</v>
      </c>
    </row>
    <row r="31" spans="1:39" ht="15" x14ac:dyDescent="0.25">
      <c r="A31" s="61">
        <v>45047</v>
      </c>
      <c r="B31" s="9">
        <v>26.9</v>
      </c>
      <c r="C31" s="9">
        <v>26.9</v>
      </c>
      <c r="D31">
        <v>26.9</v>
      </c>
      <c r="E31">
        <v>15.432</v>
      </c>
      <c r="F31">
        <v>34.069000000000003</v>
      </c>
      <c r="G31">
        <v>49.024000000000001</v>
      </c>
      <c r="H31" s="4">
        <v>42.601999999999997</v>
      </c>
      <c r="I31" s="4">
        <v>44.11</v>
      </c>
      <c r="J31" s="4">
        <v>19.314</v>
      </c>
      <c r="K31" s="4">
        <v>26.262</v>
      </c>
      <c r="L31" s="4">
        <v>18.757000000000001</v>
      </c>
      <c r="M31" s="4">
        <v>23.763000000000002</v>
      </c>
      <c r="N31" s="4">
        <v>29.731000000000002</v>
      </c>
      <c r="O31" s="4">
        <v>29.193000000000001</v>
      </c>
      <c r="P31" s="4">
        <v>27.24</v>
      </c>
      <c r="Q31" s="4">
        <v>17.164999999999999</v>
      </c>
      <c r="R31" s="4">
        <v>52.14</v>
      </c>
      <c r="S31" s="4">
        <v>34.29</v>
      </c>
      <c r="T31" s="4">
        <v>22.681000000000001</v>
      </c>
      <c r="U31" s="4">
        <v>19.186</v>
      </c>
      <c r="V31" s="4">
        <v>31.077000000000002</v>
      </c>
      <c r="W31" s="4">
        <v>24.882999999999999</v>
      </c>
      <c r="X31" s="4">
        <v>14.138</v>
      </c>
      <c r="Y31" s="4">
        <v>19.727</v>
      </c>
      <c r="Z31" s="4">
        <v>27.483000000000001</v>
      </c>
      <c r="AA31" s="4">
        <v>23.463000000000001</v>
      </c>
      <c r="AB31" s="4">
        <v>29.074000000000002</v>
      </c>
      <c r="AC31" s="4">
        <v>28.016999999999999</v>
      </c>
      <c r="AD31" s="4">
        <v>19.82</v>
      </c>
      <c r="AE31" s="4">
        <v>33.904000000000003</v>
      </c>
      <c r="AF31" s="4">
        <v>15.05</v>
      </c>
      <c r="AG31" s="4">
        <v>15.571</v>
      </c>
      <c r="AH31">
        <v>21.013999999999999</v>
      </c>
      <c r="AI31" s="4">
        <v>16.245999999999999</v>
      </c>
      <c r="AJ31" s="4">
        <v>22.734999999999999</v>
      </c>
      <c r="AK31" s="4">
        <v>24.041</v>
      </c>
      <c r="AL31" s="4">
        <v>22.925999999999998</v>
      </c>
      <c r="AM31" s="4">
        <v>17.763000000000002</v>
      </c>
    </row>
    <row r="32" spans="1:39" ht="15" x14ac:dyDescent="0.25">
      <c r="A32" s="61">
        <v>45078</v>
      </c>
      <c r="B32" s="9">
        <v>42.1</v>
      </c>
      <c r="C32" s="9">
        <v>42.1</v>
      </c>
      <c r="D32">
        <v>42.1</v>
      </c>
      <c r="E32">
        <v>50.42</v>
      </c>
      <c r="F32">
        <v>90.043000000000006</v>
      </c>
      <c r="G32">
        <v>62.997</v>
      </c>
      <c r="H32" s="4">
        <v>61.152999999999999</v>
      </c>
      <c r="I32" s="4">
        <v>38.783999999999999</v>
      </c>
      <c r="J32" s="4">
        <v>27.088000000000001</v>
      </c>
      <c r="K32" s="4">
        <v>30.8</v>
      </c>
      <c r="L32" s="4">
        <v>31.646000000000001</v>
      </c>
      <c r="M32" s="4">
        <v>40.575000000000003</v>
      </c>
      <c r="N32" s="4">
        <v>25.734999999999999</v>
      </c>
      <c r="O32" s="4">
        <v>63.468000000000004</v>
      </c>
      <c r="P32" s="4">
        <v>40.444000000000003</v>
      </c>
      <c r="Q32" s="4">
        <v>81.757999999999996</v>
      </c>
      <c r="R32" s="4">
        <v>58.854999999999997</v>
      </c>
      <c r="S32" s="4">
        <v>77.807000000000002</v>
      </c>
      <c r="T32" s="4">
        <v>29.309000000000001</v>
      </c>
      <c r="U32" s="4">
        <v>45.234000000000002</v>
      </c>
      <c r="V32" s="4">
        <v>25.492999999999999</v>
      </c>
      <c r="W32" s="4">
        <v>26.292000000000002</v>
      </c>
      <c r="X32" s="4">
        <v>11.891</v>
      </c>
      <c r="Y32" s="4">
        <v>35.530999999999999</v>
      </c>
      <c r="Z32" s="4">
        <v>21.439</v>
      </c>
      <c r="AA32" s="4">
        <v>34.671999999999997</v>
      </c>
      <c r="AB32" s="4">
        <v>36.027000000000001</v>
      </c>
      <c r="AC32" s="4">
        <v>25.478000000000002</v>
      </c>
      <c r="AD32" s="4">
        <v>72.116</v>
      </c>
      <c r="AE32" s="4">
        <v>45.591000000000001</v>
      </c>
      <c r="AF32" s="4">
        <v>39.350999999999999</v>
      </c>
      <c r="AG32" s="4">
        <v>68.203999999999994</v>
      </c>
      <c r="AH32">
        <v>9.4860000000000007</v>
      </c>
      <c r="AI32" s="4">
        <v>26.744</v>
      </c>
      <c r="AJ32" s="4">
        <v>49.968000000000004</v>
      </c>
      <c r="AK32" s="4">
        <v>45.808999999999997</v>
      </c>
      <c r="AL32" s="4">
        <v>24.135999999999999</v>
      </c>
      <c r="AM32" s="4">
        <v>44.256999999999998</v>
      </c>
    </row>
    <row r="33" spans="1:39" ht="15" x14ac:dyDescent="0.25">
      <c r="A33" s="61">
        <v>45108</v>
      </c>
      <c r="B33" s="9">
        <v>15.7</v>
      </c>
      <c r="C33" s="9">
        <v>15.7</v>
      </c>
      <c r="D33">
        <v>15.7</v>
      </c>
      <c r="E33">
        <v>32.673000000000002</v>
      </c>
      <c r="F33">
        <v>49.012999999999998</v>
      </c>
      <c r="G33">
        <v>23.727</v>
      </c>
      <c r="H33" s="4">
        <v>30.933</v>
      </c>
      <c r="I33" s="4">
        <v>16.338000000000001</v>
      </c>
      <c r="J33" s="4">
        <v>12.262</v>
      </c>
      <c r="K33" s="4">
        <v>13.06</v>
      </c>
      <c r="L33" s="4">
        <v>12.832000000000001</v>
      </c>
      <c r="M33" s="4">
        <v>17.22</v>
      </c>
      <c r="N33" s="4">
        <v>11.571999999999999</v>
      </c>
      <c r="O33" s="4">
        <v>36.871000000000002</v>
      </c>
      <c r="P33" s="4">
        <v>16.006</v>
      </c>
      <c r="Q33" s="4">
        <v>84.838999999999999</v>
      </c>
      <c r="R33" s="4">
        <v>26.8</v>
      </c>
      <c r="S33" s="4">
        <v>34.588999999999999</v>
      </c>
      <c r="T33" s="4">
        <v>13.895</v>
      </c>
      <c r="U33" s="4">
        <v>29.768000000000001</v>
      </c>
      <c r="V33" s="4">
        <v>9.875</v>
      </c>
      <c r="W33" s="4">
        <v>10.085000000000001</v>
      </c>
      <c r="X33" s="4">
        <v>5.2190000000000003</v>
      </c>
      <c r="Y33" s="4">
        <v>12.865</v>
      </c>
      <c r="Z33" s="4">
        <v>8.8559999999999999</v>
      </c>
      <c r="AA33" s="4">
        <v>15.603</v>
      </c>
      <c r="AB33" s="4">
        <v>12.773999999999999</v>
      </c>
      <c r="AC33" s="4">
        <v>10.57</v>
      </c>
      <c r="AD33" s="4">
        <v>39.685000000000002</v>
      </c>
      <c r="AE33" s="4">
        <v>26.12</v>
      </c>
      <c r="AF33" s="4">
        <v>13.872</v>
      </c>
      <c r="AG33" s="4">
        <v>42.811999999999998</v>
      </c>
      <c r="AH33">
        <v>6.3449999999999998</v>
      </c>
      <c r="AI33" s="4">
        <v>10.836</v>
      </c>
      <c r="AJ33" s="4">
        <v>18.053999999999998</v>
      </c>
      <c r="AK33" s="4">
        <v>16.317</v>
      </c>
      <c r="AL33" s="4">
        <v>9.16</v>
      </c>
      <c r="AM33" s="4">
        <v>28.326000000000001</v>
      </c>
    </row>
    <row r="34" spans="1:39" ht="15" x14ac:dyDescent="0.25">
      <c r="A34" s="61">
        <v>45139</v>
      </c>
      <c r="B34">
        <v>9</v>
      </c>
      <c r="C34">
        <v>9</v>
      </c>
      <c r="D34">
        <v>9</v>
      </c>
      <c r="E34">
        <v>13.11</v>
      </c>
      <c r="F34">
        <v>18.454999999999998</v>
      </c>
      <c r="G34">
        <v>11.302</v>
      </c>
      <c r="H34" s="4">
        <v>12.737</v>
      </c>
      <c r="I34" s="4">
        <v>9.68</v>
      </c>
      <c r="J34" s="4">
        <v>6.625</v>
      </c>
      <c r="K34" s="4">
        <v>7.9279999999999999</v>
      </c>
      <c r="L34" s="4">
        <v>6.7549999999999999</v>
      </c>
      <c r="M34" s="4">
        <v>8.0039999999999996</v>
      </c>
      <c r="N34" s="4">
        <v>8.1869999999999994</v>
      </c>
      <c r="O34" s="4">
        <v>12.992000000000001</v>
      </c>
      <c r="P34" s="4">
        <v>7.9429999999999996</v>
      </c>
      <c r="Q34" s="4">
        <v>28.306999999999999</v>
      </c>
      <c r="R34" s="4">
        <v>11.055</v>
      </c>
      <c r="S34" s="4">
        <v>14.381</v>
      </c>
      <c r="T34" s="4">
        <v>7.3470000000000004</v>
      </c>
      <c r="U34" s="4">
        <v>11.593999999999999</v>
      </c>
      <c r="V34" s="4">
        <v>6.5540000000000003</v>
      </c>
      <c r="W34" s="4">
        <v>6.5170000000000003</v>
      </c>
      <c r="X34" s="4">
        <v>3.698</v>
      </c>
      <c r="Y34" s="4">
        <v>6.5869999999999997</v>
      </c>
      <c r="Z34" s="4">
        <v>5.8209999999999997</v>
      </c>
      <c r="AA34" s="4">
        <v>8.2100000000000009</v>
      </c>
      <c r="AB34" s="4">
        <v>7.6180000000000003</v>
      </c>
      <c r="AC34" s="4">
        <v>6.8680000000000003</v>
      </c>
      <c r="AD34" s="4">
        <v>13.638999999999999</v>
      </c>
      <c r="AE34" s="4">
        <v>10.411</v>
      </c>
      <c r="AF34" s="4">
        <v>8.1760000000000002</v>
      </c>
      <c r="AG34" s="4">
        <v>14.69</v>
      </c>
      <c r="AH34">
        <v>4.9619999999999997</v>
      </c>
      <c r="AI34" s="4">
        <v>6.8869999999999996</v>
      </c>
      <c r="AJ34" s="4">
        <v>9.1120000000000001</v>
      </c>
      <c r="AK34" s="4">
        <v>8.0820000000000007</v>
      </c>
      <c r="AL34" s="4">
        <v>5.88</v>
      </c>
      <c r="AM34" s="4">
        <v>11.205</v>
      </c>
    </row>
    <row r="35" spans="1:39" ht="15" x14ac:dyDescent="0.25">
      <c r="A35" s="61">
        <v>45170</v>
      </c>
      <c r="B35">
        <v>7.3</v>
      </c>
      <c r="C35">
        <v>7.3</v>
      </c>
      <c r="D35">
        <v>7.3</v>
      </c>
      <c r="E35">
        <v>7.5140000000000002</v>
      </c>
      <c r="F35">
        <v>10.641999999999999</v>
      </c>
      <c r="G35">
        <v>8.9930000000000003</v>
      </c>
      <c r="H35" s="4">
        <v>10.417999999999999</v>
      </c>
      <c r="I35" s="4">
        <v>7.5270000000000001</v>
      </c>
      <c r="J35" s="4">
        <v>5.8630000000000004</v>
      </c>
      <c r="K35" s="4">
        <v>5.734</v>
      </c>
      <c r="L35" s="4">
        <v>5.2469999999999999</v>
      </c>
      <c r="M35" s="4">
        <v>5.9509999999999996</v>
      </c>
      <c r="N35" s="4">
        <v>6.8239999999999998</v>
      </c>
      <c r="O35" s="4">
        <v>8.9030000000000005</v>
      </c>
      <c r="P35" s="4">
        <v>6.2530000000000001</v>
      </c>
      <c r="Q35" s="4">
        <v>14.082000000000001</v>
      </c>
      <c r="R35" s="4">
        <v>8.1769999999999996</v>
      </c>
      <c r="S35" s="4">
        <v>9.7539999999999996</v>
      </c>
      <c r="T35" s="4">
        <v>5.5549999999999997</v>
      </c>
      <c r="U35" s="4">
        <v>7.3150000000000004</v>
      </c>
      <c r="V35" s="4">
        <v>5.2119999999999997</v>
      </c>
      <c r="W35" s="4">
        <v>4.9530000000000003</v>
      </c>
      <c r="X35" s="4">
        <v>3.238</v>
      </c>
      <c r="Y35" s="4">
        <v>6.9969999999999999</v>
      </c>
      <c r="Z35" s="4">
        <v>5.0110000000000001</v>
      </c>
      <c r="AA35" s="4">
        <v>5.6349999999999998</v>
      </c>
      <c r="AB35" s="4">
        <v>6.4409999999999998</v>
      </c>
      <c r="AC35" s="4">
        <v>5.8840000000000003</v>
      </c>
      <c r="AD35" s="4">
        <v>8.6180000000000003</v>
      </c>
      <c r="AE35" s="4">
        <v>7.2089999999999996</v>
      </c>
      <c r="AF35" s="4">
        <v>5.7409999999999997</v>
      </c>
      <c r="AG35" s="4">
        <v>8.4009999999999998</v>
      </c>
      <c r="AH35">
        <v>4.399</v>
      </c>
      <c r="AI35" s="4">
        <v>5.9420000000000002</v>
      </c>
      <c r="AJ35" s="4">
        <v>8.2430000000000003</v>
      </c>
      <c r="AK35" s="4">
        <v>6.367</v>
      </c>
      <c r="AL35" s="4">
        <v>4.657</v>
      </c>
      <c r="AM35" s="4">
        <v>8.7319999999999993</v>
      </c>
    </row>
    <row r="36" spans="1:39" ht="15" x14ac:dyDescent="0.25">
      <c r="A36" s="61">
        <v>45200</v>
      </c>
      <c r="B36" s="4">
        <v>6.08</v>
      </c>
      <c r="C36" s="4">
        <v>7.36</v>
      </c>
      <c r="D36" s="4">
        <v>6.7</v>
      </c>
      <c r="E36" s="4">
        <v>6.47</v>
      </c>
      <c r="F36" s="4">
        <v>9.1020000000000003</v>
      </c>
      <c r="G36" s="4">
        <v>14.118</v>
      </c>
      <c r="H36" s="4">
        <v>10.718999999999999</v>
      </c>
      <c r="I36" s="4">
        <v>6.37</v>
      </c>
      <c r="J36" s="4">
        <v>5.0949999999999998</v>
      </c>
      <c r="K36" s="4">
        <v>5.3120000000000003</v>
      </c>
      <c r="L36" s="4">
        <v>6.8090000000000002</v>
      </c>
      <c r="M36" s="4">
        <v>5.3109999999999999</v>
      </c>
      <c r="N36" s="4">
        <v>5.0730000000000004</v>
      </c>
      <c r="O36" s="4">
        <v>8.5370000000000008</v>
      </c>
      <c r="P36" s="4">
        <v>6.0860000000000003</v>
      </c>
      <c r="Q36" s="4">
        <v>11.301</v>
      </c>
      <c r="R36" s="4">
        <v>8.0449999999999999</v>
      </c>
      <c r="S36" s="4">
        <v>9.1479999999999997</v>
      </c>
      <c r="T36" s="4">
        <v>6.0270000000000001</v>
      </c>
      <c r="U36" s="4">
        <v>6.4039999999999999</v>
      </c>
      <c r="V36" s="4">
        <v>4.7880000000000003</v>
      </c>
      <c r="W36" s="4">
        <v>4.3529999999999998</v>
      </c>
      <c r="X36" s="4">
        <v>4.2460000000000004</v>
      </c>
      <c r="Y36" s="4">
        <v>5.4809999999999999</v>
      </c>
      <c r="Z36" s="4">
        <v>4.7060000000000004</v>
      </c>
      <c r="AA36" s="4">
        <v>6.5590000000000002</v>
      </c>
      <c r="AB36" s="4">
        <v>8.3260000000000005</v>
      </c>
      <c r="AC36" s="4">
        <v>6.0049999999999999</v>
      </c>
      <c r="AD36" s="4">
        <v>7.7569999999999997</v>
      </c>
      <c r="AE36">
        <v>7.2530000000000001</v>
      </c>
      <c r="AF36" s="4">
        <v>5.3239999999999998</v>
      </c>
      <c r="AG36" s="4">
        <v>8.1859999999999999</v>
      </c>
      <c r="AH36" s="4">
        <v>3.984</v>
      </c>
      <c r="AI36" s="4">
        <v>6.4189999999999996</v>
      </c>
      <c r="AJ36" s="4">
        <v>10.054</v>
      </c>
      <c r="AK36" s="4">
        <v>5.6219999999999999</v>
      </c>
      <c r="AL36" s="4">
        <v>4.4809999999999999</v>
      </c>
      <c r="AM36" s="4">
        <v>7.0629999999999997</v>
      </c>
    </row>
    <row r="37" spans="1:39" ht="15" x14ac:dyDescent="0.25">
      <c r="A37" s="61">
        <v>45231</v>
      </c>
      <c r="B37" s="4">
        <v>4.9400000000000004</v>
      </c>
      <c r="C37" s="4">
        <v>5.33</v>
      </c>
      <c r="D37" s="4">
        <v>5.0999999999999996</v>
      </c>
      <c r="E37" s="4">
        <v>5.5640000000000001</v>
      </c>
      <c r="F37" s="4">
        <v>7.52</v>
      </c>
      <c r="G37" s="4">
        <v>9.7279999999999998</v>
      </c>
      <c r="H37" s="4">
        <v>8.1959999999999997</v>
      </c>
      <c r="I37" s="4">
        <v>5.6849999999999996</v>
      </c>
      <c r="J37" s="4">
        <v>4.0739999999999998</v>
      </c>
      <c r="K37" s="4">
        <v>4.4660000000000002</v>
      </c>
      <c r="L37" s="4">
        <v>6.5309999999999997</v>
      </c>
      <c r="M37" s="4">
        <v>4.5670000000000002</v>
      </c>
      <c r="N37" s="4">
        <v>4.3339999999999996</v>
      </c>
      <c r="O37" s="4">
        <v>7.15</v>
      </c>
      <c r="P37" s="4">
        <v>5.5670000000000002</v>
      </c>
      <c r="Q37" s="4">
        <v>8.7669999999999995</v>
      </c>
      <c r="R37" s="4">
        <v>6.7270000000000003</v>
      </c>
      <c r="S37" s="4">
        <v>7.3780000000000001</v>
      </c>
      <c r="T37" s="4">
        <v>4.8159999999999998</v>
      </c>
      <c r="U37" s="4">
        <v>5.298</v>
      </c>
      <c r="V37" s="4">
        <v>4.0529999999999999</v>
      </c>
      <c r="W37" s="4">
        <v>4.476</v>
      </c>
      <c r="X37" s="4">
        <v>2.8580000000000001</v>
      </c>
      <c r="Y37" s="4">
        <v>4.2220000000000004</v>
      </c>
      <c r="Z37" s="4">
        <v>4.2210000000000001</v>
      </c>
      <c r="AA37" s="4">
        <v>5.7460000000000004</v>
      </c>
      <c r="AB37" s="4">
        <v>6.24</v>
      </c>
      <c r="AC37" s="4">
        <v>4.8150000000000004</v>
      </c>
      <c r="AD37" s="4">
        <v>6.7560000000000002</v>
      </c>
      <c r="AE37">
        <v>6.5490000000000004</v>
      </c>
      <c r="AF37" s="4">
        <v>5.3360000000000003</v>
      </c>
      <c r="AG37" s="4">
        <v>6.6479999999999997</v>
      </c>
      <c r="AH37" s="4">
        <v>3.3940000000000001</v>
      </c>
      <c r="AI37" s="4">
        <v>4.4379999999999997</v>
      </c>
      <c r="AJ37" s="4">
        <v>6.6040000000000001</v>
      </c>
      <c r="AK37" s="4">
        <v>5.423</v>
      </c>
      <c r="AL37" s="4">
        <v>4.3129999999999997</v>
      </c>
      <c r="AM37" s="4">
        <v>5.3810000000000002</v>
      </c>
    </row>
    <row r="38" spans="1:39" ht="15" x14ac:dyDescent="0.25">
      <c r="A38" s="61">
        <v>45261</v>
      </c>
      <c r="B38" s="4">
        <v>4.7</v>
      </c>
      <c r="C38" s="4">
        <v>4.7</v>
      </c>
      <c r="D38" s="4">
        <v>4.7</v>
      </c>
      <c r="E38" s="4">
        <v>5.101</v>
      </c>
      <c r="F38" s="4">
        <v>6.9240000000000004</v>
      </c>
      <c r="G38" s="4">
        <v>7.0510000000000002</v>
      </c>
      <c r="H38" s="4">
        <v>6.5419999999999998</v>
      </c>
      <c r="I38" s="4">
        <v>5.21</v>
      </c>
      <c r="J38" s="4">
        <v>3.7370000000000001</v>
      </c>
      <c r="K38" s="4">
        <v>4.0490000000000004</v>
      </c>
      <c r="L38" s="4">
        <v>4.7690000000000001</v>
      </c>
      <c r="M38" s="4">
        <v>4.2409999999999997</v>
      </c>
      <c r="N38" s="4">
        <v>3.9430000000000001</v>
      </c>
      <c r="O38" s="4">
        <v>6.1040000000000001</v>
      </c>
      <c r="P38" s="4">
        <v>4.8380000000000001</v>
      </c>
      <c r="Q38" s="4">
        <v>7.8680000000000003</v>
      </c>
      <c r="R38" s="4">
        <v>6.3</v>
      </c>
      <c r="S38" s="4">
        <v>6.6150000000000002</v>
      </c>
      <c r="T38" s="4">
        <v>4.5419999999999998</v>
      </c>
      <c r="U38" s="4">
        <v>4.883</v>
      </c>
      <c r="V38" s="4">
        <v>3.754</v>
      </c>
      <c r="W38" s="4">
        <v>3.782</v>
      </c>
      <c r="X38" s="4">
        <v>2.4790000000000001</v>
      </c>
      <c r="Y38" s="4">
        <v>3.8450000000000002</v>
      </c>
      <c r="Z38" s="4">
        <v>3.6339999999999999</v>
      </c>
      <c r="AA38" s="4">
        <v>4.4530000000000003</v>
      </c>
      <c r="AB38" s="4">
        <v>4.8550000000000004</v>
      </c>
      <c r="AC38" s="4">
        <v>3.9249999999999998</v>
      </c>
      <c r="AD38" s="4">
        <v>6.0439999999999996</v>
      </c>
      <c r="AE38">
        <v>5.5060000000000002</v>
      </c>
      <c r="AF38" s="4">
        <v>4.3970000000000002</v>
      </c>
      <c r="AG38" s="4">
        <v>5.9390000000000001</v>
      </c>
      <c r="AH38" s="4">
        <v>3.129</v>
      </c>
      <c r="AI38" s="4">
        <v>3.7730000000000001</v>
      </c>
      <c r="AJ38" s="4">
        <v>5.2030000000000003</v>
      </c>
      <c r="AK38" s="4">
        <v>4.8959999999999999</v>
      </c>
      <c r="AL38" s="4">
        <v>3.6829999999999998</v>
      </c>
      <c r="AM38" s="4">
        <v>4.8739999999999997</v>
      </c>
    </row>
    <row r="39" spans="1:39" ht="15" x14ac:dyDescent="0.25">
      <c r="A39" s="61">
        <v>45292</v>
      </c>
      <c r="B39" s="4">
        <v>4.3</v>
      </c>
      <c r="C39" s="4">
        <v>4.3</v>
      </c>
      <c r="D39" s="4">
        <v>4.3</v>
      </c>
      <c r="E39" s="4">
        <v>4.5759999999999996</v>
      </c>
      <c r="F39" s="4">
        <v>6.2220000000000004</v>
      </c>
      <c r="G39" s="4">
        <v>6.1989999999999998</v>
      </c>
      <c r="H39" s="4">
        <v>5.89</v>
      </c>
      <c r="I39" s="4">
        <v>4.681</v>
      </c>
      <c r="J39" s="4">
        <v>3.3530000000000002</v>
      </c>
      <c r="K39" s="4">
        <v>3.64</v>
      </c>
      <c r="L39" s="4">
        <v>3.8919999999999999</v>
      </c>
      <c r="M39" s="4">
        <v>3.8119999999999998</v>
      </c>
      <c r="N39" s="4">
        <v>3.5339999999999998</v>
      </c>
      <c r="O39" s="4">
        <v>5.4690000000000003</v>
      </c>
      <c r="P39" s="4">
        <v>4.2789999999999999</v>
      </c>
      <c r="Q39" s="4">
        <v>6.9249999999999998</v>
      </c>
      <c r="R39" s="4">
        <v>5.5350000000000001</v>
      </c>
      <c r="S39" s="4">
        <v>5.9749999999999996</v>
      </c>
      <c r="T39" s="4">
        <v>3.887</v>
      </c>
      <c r="U39" s="4">
        <v>4.3849999999999998</v>
      </c>
      <c r="V39" s="4">
        <v>3.3730000000000002</v>
      </c>
      <c r="W39" s="4">
        <v>3.2970000000000002</v>
      </c>
      <c r="X39" s="4">
        <v>2.1989999999999998</v>
      </c>
      <c r="Y39" s="4">
        <v>3.4430000000000001</v>
      </c>
      <c r="Z39" s="4">
        <v>3.2280000000000002</v>
      </c>
      <c r="AA39" s="4">
        <v>3.859</v>
      </c>
      <c r="AB39" s="4">
        <v>4.2679999999999998</v>
      </c>
      <c r="AC39" s="4">
        <v>3.4660000000000002</v>
      </c>
      <c r="AD39" s="4">
        <v>5.4530000000000003</v>
      </c>
      <c r="AE39">
        <v>4.867</v>
      </c>
      <c r="AF39" s="4">
        <v>3.8359999999999999</v>
      </c>
      <c r="AG39" s="4">
        <v>5.3330000000000002</v>
      </c>
      <c r="AH39" s="4">
        <v>2.8130000000000002</v>
      </c>
      <c r="AI39" s="4">
        <v>3.4319999999999999</v>
      </c>
      <c r="AJ39" s="4">
        <v>4.593</v>
      </c>
      <c r="AK39" s="4">
        <v>4.5179999999999998</v>
      </c>
      <c r="AL39" s="4">
        <v>3.226</v>
      </c>
      <c r="AM39" s="4">
        <v>4.415</v>
      </c>
    </row>
    <row r="40" spans="1:39" ht="15" x14ac:dyDescent="0.25">
      <c r="A40" s="61">
        <v>45323</v>
      </c>
      <c r="B40" s="4">
        <v>3.9</v>
      </c>
      <c r="C40" s="4">
        <v>3.9</v>
      </c>
      <c r="D40" s="4">
        <v>3.9</v>
      </c>
      <c r="E40" s="4">
        <v>3.871</v>
      </c>
      <c r="F40" s="4">
        <v>5.3070000000000004</v>
      </c>
      <c r="G40" s="4">
        <v>5.25</v>
      </c>
      <c r="H40" s="4">
        <v>5.0049999999999999</v>
      </c>
      <c r="I40" s="4">
        <v>3.9750000000000001</v>
      </c>
      <c r="J40" s="4">
        <v>2.83</v>
      </c>
      <c r="K40" s="4">
        <v>3.09</v>
      </c>
      <c r="L40" s="4">
        <v>3.2450000000000001</v>
      </c>
      <c r="M40" s="4">
        <v>3.218</v>
      </c>
      <c r="N40" s="4">
        <v>3.016</v>
      </c>
      <c r="O40" s="4">
        <v>4.6280000000000001</v>
      </c>
      <c r="P40" s="4">
        <v>3.6339999999999999</v>
      </c>
      <c r="Q40" s="4">
        <v>5.8550000000000004</v>
      </c>
      <c r="R40" s="4">
        <v>4.6779999999999999</v>
      </c>
      <c r="S40" s="4">
        <v>5.0659999999999998</v>
      </c>
      <c r="T40" s="4">
        <v>3.2709999999999999</v>
      </c>
      <c r="U40" s="4">
        <v>3.7280000000000002</v>
      </c>
      <c r="V40" s="4">
        <v>2.8540000000000001</v>
      </c>
      <c r="W40" s="4">
        <v>2.7810000000000001</v>
      </c>
      <c r="X40" s="4">
        <v>1.851</v>
      </c>
      <c r="Y40" s="4">
        <v>2.903</v>
      </c>
      <c r="Z40" s="4">
        <v>2.7330000000000001</v>
      </c>
      <c r="AA40" s="4">
        <v>3.25</v>
      </c>
      <c r="AB40" s="4">
        <v>3.6179999999999999</v>
      </c>
      <c r="AC40" s="4">
        <v>2.948</v>
      </c>
      <c r="AD40" s="4">
        <v>4.6280000000000001</v>
      </c>
      <c r="AE40">
        <v>4.1159999999999997</v>
      </c>
      <c r="AF40" s="4">
        <v>3.24</v>
      </c>
      <c r="AG40" s="4">
        <v>4.5350000000000001</v>
      </c>
      <c r="AH40" s="4">
        <v>2.3940000000000001</v>
      </c>
      <c r="AI40" s="4">
        <v>2.9289999999999998</v>
      </c>
      <c r="AJ40" s="4">
        <v>4.0030000000000001</v>
      </c>
      <c r="AK40" s="4">
        <v>3.8780000000000001</v>
      </c>
      <c r="AL40" s="4">
        <v>2.722</v>
      </c>
      <c r="AM40" s="4">
        <v>3.74</v>
      </c>
    </row>
    <row r="41" spans="1:39" ht="15" x14ac:dyDescent="0.25">
      <c r="A41" s="61">
        <v>45352</v>
      </c>
      <c r="B41" s="4">
        <v>4.5</v>
      </c>
      <c r="C41" s="4">
        <v>4.5</v>
      </c>
      <c r="D41" s="4">
        <v>4.5</v>
      </c>
      <c r="E41" s="4">
        <v>3.742</v>
      </c>
      <c r="F41" s="4">
        <v>5.5010000000000003</v>
      </c>
      <c r="G41" s="4">
        <v>5.7770000000000001</v>
      </c>
      <c r="H41" s="4">
        <v>5.0410000000000004</v>
      </c>
      <c r="I41" s="4">
        <v>3.9</v>
      </c>
      <c r="J41" s="4">
        <v>3.4430000000000001</v>
      </c>
      <c r="K41" s="4">
        <v>3.8860000000000001</v>
      </c>
      <c r="L41" s="4">
        <v>3.4620000000000002</v>
      </c>
      <c r="M41" s="4">
        <v>3.375</v>
      </c>
      <c r="N41" s="4">
        <v>3.2109999999999999</v>
      </c>
      <c r="O41" s="4">
        <v>4.9550000000000001</v>
      </c>
      <c r="P41" s="4">
        <v>4.38</v>
      </c>
      <c r="Q41" s="4">
        <v>5.6050000000000004</v>
      </c>
      <c r="R41" s="4">
        <v>4.9820000000000002</v>
      </c>
      <c r="S41" s="4">
        <v>5.28</v>
      </c>
      <c r="T41" s="4">
        <v>3.9249999999999998</v>
      </c>
      <c r="U41" s="4">
        <v>3.6520000000000001</v>
      </c>
      <c r="V41" s="4">
        <v>2.9740000000000002</v>
      </c>
      <c r="W41" s="4">
        <v>2.6930000000000001</v>
      </c>
      <c r="X41" s="4">
        <v>2.0640000000000001</v>
      </c>
      <c r="Y41" s="4">
        <v>4.7649999999999997</v>
      </c>
      <c r="Z41" s="4">
        <v>2.597</v>
      </c>
      <c r="AA41" s="4">
        <v>3.0859999999999999</v>
      </c>
      <c r="AB41" s="4">
        <v>6.5209999999999999</v>
      </c>
      <c r="AC41" s="4">
        <v>2.8140000000000001</v>
      </c>
      <c r="AD41" s="4">
        <v>5.024</v>
      </c>
      <c r="AE41">
        <v>3.9319999999999999</v>
      </c>
      <c r="AF41" s="4">
        <v>3.2959999999999998</v>
      </c>
      <c r="AG41" s="4">
        <v>5.8789999999999996</v>
      </c>
      <c r="AH41" s="4">
        <v>2.347</v>
      </c>
      <c r="AI41" s="4">
        <v>2.7280000000000002</v>
      </c>
      <c r="AJ41" s="4">
        <v>5.843</v>
      </c>
      <c r="AK41" s="4">
        <v>3.9550000000000001</v>
      </c>
      <c r="AL41" s="4">
        <v>2.6309999999999998</v>
      </c>
      <c r="AM41" s="4">
        <v>4.4080000000000004</v>
      </c>
    </row>
    <row r="42" spans="1:39" ht="15" x14ac:dyDescent="0.25">
      <c r="A42" s="61">
        <v>45383</v>
      </c>
      <c r="B42" s="4">
        <v>9</v>
      </c>
      <c r="C42" s="4">
        <v>9</v>
      </c>
      <c r="D42" s="4">
        <v>9</v>
      </c>
      <c r="E42" s="4">
        <v>3.6579999999999999</v>
      </c>
      <c r="F42" s="4">
        <v>9</v>
      </c>
      <c r="G42" s="4">
        <v>12.462999999999999</v>
      </c>
      <c r="H42" s="4">
        <v>9</v>
      </c>
      <c r="I42" s="4">
        <v>6.6289999999999996</v>
      </c>
      <c r="J42" s="4">
        <v>9.3070000000000004</v>
      </c>
      <c r="K42" s="4">
        <v>9.1180000000000003</v>
      </c>
      <c r="L42" s="4">
        <v>4.8540000000000001</v>
      </c>
      <c r="M42" s="4">
        <v>9.359</v>
      </c>
      <c r="N42" s="4">
        <v>5.8490000000000002</v>
      </c>
      <c r="O42" s="4">
        <v>7.6180000000000003</v>
      </c>
      <c r="P42" s="4">
        <v>5.024</v>
      </c>
      <c r="Q42" s="4">
        <v>8.3239999999999998</v>
      </c>
      <c r="R42" s="4">
        <v>6.1189999999999998</v>
      </c>
      <c r="S42" s="4">
        <v>6.1470000000000002</v>
      </c>
      <c r="T42" s="4">
        <v>5.2460000000000004</v>
      </c>
      <c r="U42" s="4">
        <v>7.7690000000000001</v>
      </c>
      <c r="V42" s="4">
        <v>5.6230000000000002</v>
      </c>
      <c r="W42" s="4">
        <v>6.6470000000000002</v>
      </c>
      <c r="X42" s="4">
        <v>4.2690000000000001</v>
      </c>
      <c r="Y42" s="4">
        <v>9.81</v>
      </c>
      <c r="Z42" s="4">
        <v>4.6180000000000003</v>
      </c>
      <c r="AA42" s="4">
        <v>7.7</v>
      </c>
      <c r="AB42" s="4">
        <v>8.8960000000000008</v>
      </c>
      <c r="AC42" s="4">
        <v>2.7229999999999999</v>
      </c>
      <c r="AD42" s="4">
        <v>5.8559999999999999</v>
      </c>
      <c r="AE42">
        <v>6.0620000000000003</v>
      </c>
      <c r="AF42" s="4">
        <v>4.8179999999999996</v>
      </c>
      <c r="AG42" s="4">
        <v>14.552</v>
      </c>
      <c r="AH42" s="4">
        <v>3.4169999999999998</v>
      </c>
      <c r="AI42" s="4">
        <v>3.7839999999999998</v>
      </c>
      <c r="AJ42" s="4">
        <v>11.875999999999999</v>
      </c>
      <c r="AK42" s="4">
        <v>8.8070000000000004</v>
      </c>
      <c r="AL42" s="4">
        <v>3.4569999999999999</v>
      </c>
      <c r="AM42" s="4">
        <v>4.2919999999999998</v>
      </c>
    </row>
    <row r="43" spans="1:39" ht="15" x14ac:dyDescent="0.25">
      <c r="A43" s="61">
        <v>45413</v>
      </c>
      <c r="B43" s="4">
        <v>26.9</v>
      </c>
      <c r="C43" s="4">
        <v>26.9</v>
      </c>
      <c r="D43" s="4">
        <v>26.9</v>
      </c>
      <c r="E43" s="4">
        <v>37.421999999999997</v>
      </c>
      <c r="F43" s="4">
        <v>50.814</v>
      </c>
      <c r="G43" s="4">
        <v>44.84</v>
      </c>
      <c r="H43" s="4">
        <v>44.636000000000003</v>
      </c>
      <c r="I43" s="4">
        <v>20.361999999999998</v>
      </c>
      <c r="J43" s="4">
        <v>27.54</v>
      </c>
      <c r="K43" s="4">
        <v>19.484999999999999</v>
      </c>
      <c r="L43" s="4">
        <v>23.927</v>
      </c>
      <c r="M43" s="4">
        <v>30.077000000000002</v>
      </c>
      <c r="N43" s="4">
        <v>31.064</v>
      </c>
      <c r="O43" s="4">
        <v>28.338999999999999</v>
      </c>
      <c r="P43" s="4">
        <v>17.385999999999999</v>
      </c>
      <c r="Q43" s="4">
        <v>54.093000000000004</v>
      </c>
      <c r="R43" s="4">
        <v>36.130000000000003</v>
      </c>
      <c r="S43" s="4">
        <v>24.048999999999999</v>
      </c>
      <c r="T43" s="4">
        <v>19.981000000000002</v>
      </c>
      <c r="U43" s="4">
        <v>31.997</v>
      </c>
      <c r="V43" s="4">
        <v>25.678000000000001</v>
      </c>
      <c r="W43" s="4">
        <v>14.663</v>
      </c>
      <c r="X43" s="4">
        <v>19.736000000000001</v>
      </c>
      <c r="Y43" s="4">
        <v>27.931999999999999</v>
      </c>
      <c r="Z43" s="4">
        <v>24.591999999999999</v>
      </c>
      <c r="AA43" s="4">
        <v>30.17</v>
      </c>
      <c r="AB43" s="4">
        <v>28.193000000000001</v>
      </c>
      <c r="AC43" s="4">
        <v>21.649000000000001</v>
      </c>
      <c r="AD43" s="4">
        <v>35.362000000000002</v>
      </c>
      <c r="AE43">
        <v>16.373000000000001</v>
      </c>
      <c r="AF43" s="4">
        <v>15.875999999999999</v>
      </c>
      <c r="AG43" s="4">
        <v>21.013000000000002</v>
      </c>
      <c r="AH43" s="4">
        <v>17.280999999999999</v>
      </c>
      <c r="AI43" s="4">
        <v>24.527000000000001</v>
      </c>
      <c r="AJ43" s="4">
        <v>24.047000000000001</v>
      </c>
      <c r="AK43" s="4">
        <v>23.699000000000002</v>
      </c>
      <c r="AL43" s="4">
        <v>19.013000000000002</v>
      </c>
      <c r="AM43" s="4">
        <v>15.411</v>
      </c>
    </row>
    <row r="44" spans="1:39" ht="15" x14ac:dyDescent="0.25">
      <c r="A44" s="61">
        <v>45444</v>
      </c>
      <c r="B44" s="4">
        <v>42.1</v>
      </c>
      <c r="C44" s="4">
        <v>42.1</v>
      </c>
      <c r="D44" s="4">
        <v>42.1</v>
      </c>
      <c r="E44" s="4">
        <v>90.376000000000005</v>
      </c>
      <c r="F44" s="4">
        <v>62.124000000000002</v>
      </c>
      <c r="G44" s="4">
        <v>61.387</v>
      </c>
      <c r="H44" s="4">
        <v>39.066000000000003</v>
      </c>
      <c r="I44" s="4">
        <v>27.167999999999999</v>
      </c>
      <c r="J44" s="4">
        <v>30.68</v>
      </c>
      <c r="K44" s="4">
        <v>31.492000000000001</v>
      </c>
      <c r="L44" s="4">
        <v>40.764000000000003</v>
      </c>
      <c r="M44" s="4">
        <v>25.408000000000001</v>
      </c>
      <c r="N44" s="4">
        <v>63.674999999999997</v>
      </c>
      <c r="O44" s="4">
        <v>40.238999999999997</v>
      </c>
      <c r="P44" s="4">
        <v>82.13</v>
      </c>
      <c r="Q44" s="4">
        <v>58.536000000000001</v>
      </c>
      <c r="R44" s="4">
        <v>78.293999999999997</v>
      </c>
      <c r="S44" s="4">
        <v>29.074000000000002</v>
      </c>
      <c r="T44" s="4">
        <v>46.106999999999999</v>
      </c>
      <c r="U44" s="4">
        <v>24.655999999999999</v>
      </c>
      <c r="V44" s="4">
        <v>26.01</v>
      </c>
      <c r="W44" s="4">
        <v>11.537000000000001</v>
      </c>
      <c r="X44" s="4">
        <v>35.521000000000001</v>
      </c>
      <c r="Y44" s="4">
        <v>21.096</v>
      </c>
      <c r="Z44" s="4">
        <v>34.320999999999998</v>
      </c>
      <c r="AA44" s="4">
        <v>35.832999999999998</v>
      </c>
      <c r="AB44" s="4">
        <v>25.65</v>
      </c>
      <c r="AC44" s="4">
        <v>73.281000000000006</v>
      </c>
      <c r="AD44" s="4">
        <v>45.594000000000001</v>
      </c>
      <c r="AE44">
        <v>39.371000000000002</v>
      </c>
      <c r="AF44" s="4">
        <v>68.77</v>
      </c>
      <c r="AG44" s="4">
        <v>9.3119999999999994</v>
      </c>
      <c r="AH44" s="4">
        <v>26.943999999999999</v>
      </c>
      <c r="AI44" s="4">
        <v>49.401000000000003</v>
      </c>
      <c r="AJ44" s="4">
        <v>45.792000000000002</v>
      </c>
      <c r="AK44" s="4">
        <v>23.754000000000001</v>
      </c>
      <c r="AL44" s="4">
        <v>44.908000000000001</v>
      </c>
      <c r="AM44" s="4">
        <v>50.423000000000002</v>
      </c>
    </row>
    <row r="45" spans="1:39" ht="15" x14ac:dyDescent="0.25">
      <c r="A45" s="61">
        <v>45474</v>
      </c>
      <c r="B45" s="4">
        <v>15.7</v>
      </c>
      <c r="C45" s="4">
        <v>15.7</v>
      </c>
      <c r="D45" s="4">
        <v>15.7</v>
      </c>
      <c r="E45" s="4">
        <v>47.838000000000001</v>
      </c>
      <c r="F45" s="4">
        <v>23.117000000000001</v>
      </c>
      <c r="G45" s="4">
        <v>30.542000000000002</v>
      </c>
      <c r="H45" s="4">
        <v>16.475999999999999</v>
      </c>
      <c r="I45" s="4">
        <v>12.099</v>
      </c>
      <c r="J45" s="4">
        <v>12.981</v>
      </c>
      <c r="K45" s="4">
        <v>12.571</v>
      </c>
      <c r="L45" s="4">
        <v>17.309999999999999</v>
      </c>
      <c r="M45" s="4">
        <v>11.445</v>
      </c>
      <c r="N45" s="4">
        <v>35.802999999999997</v>
      </c>
      <c r="O45" s="4">
        <v>15.605</v>
      </c>
      <c r="P45" s="4">
        <v>84.97</v>
      </c>
      <c r="Q45" s="4">
        <v>26.085000000000001</v>
      </c>
      <c r="R45" s="4">
        <v>33.465000000000003</v>
      </c>
      <c r="S45" s="4">
        <v>13.862</v>
      </c>
      <c r="T45" s="4">
        <v>30.257999999999999</v>
      </c>
      <c r="U45" s="4">
        <v>9.766</v>
      </c>
      <c r="V45" s="4">
        <v>9.9369999999999994</v>
      </c>
      <c r="W45" s="4">
        <v>5.1749999999999998</v>
      </c>
      <c r="X45" s="4">
        <v>12.851000000000001</v>
      </c>
      <c r="Y45" s="4">
        <v>8.7219999999999995</v>
      </c>
      <c r="Z45" s="4">
        <v>15.135999999999999</v>
      </c>
      <c r="AA45" s="4">
        <v>12.574</v>
      </c>
      <c r="AB45" s="4">
        <v>10.654</v>
      </c>
      <c r="AC45" s="4">
        <v>38.387</v>
      </c>
      <c r="AD45" s="4">
        <v>25.37</v>
      </c>
      <c r="AE45">
        <v>13.683999999999999</v>
      </c>
      <c r="AF45" s="4">
        <v>43.052999999999997</v>
      </c>
      <c r="AG45" s="4">
        <v>6.3330000000000002</v>
      </c>
      <c r="AH45" s="4">
        <v>10.86</v>
      </c>
      <c r="AI45" s="4">
        <v>17.645</v>
      </c>
      <c r="AJ45" s="4">
        <v>16.298999999999999</v>
      </c>
      <c r="AK45" s="4">
        <v>9.1289999999999996</v>
      </c>
      <c r="AL45" s="4">
        <v>27.536000000000001</v>
      </c>
      <c r="AM45" s="4">
        <v>32.649000000000001</v>
      </c>
    </row>
    <row r="46" spans="1:39" ht="15" x14ac:dyDescent="0.25">
      <c r="A46" s="61">
        <v>45505</v>
      </c>
      <c r="B46" s="4">
        <v>9</v>
      </c>
      <c r="C46" s="4">
        <v>9</v>
      </c>
      <c r="D46" s="4">
        <v>9</v>
      </c>
      <c r="E46" s="4">
        <v>18.132999999999999</v>
      </c>
      <c r="F46" s="4">
        <v>11.179</v>
      </c>
      <c r="G46" s="4">
        <v>12.680999999999999</v>
      </c>
      <c r="H46" s="4">
        <v>9.7750000000000004</v>
      </c>
      <c r="I46" s="4">
        <v>6.7149999999999999</v>
      </c>
      <c r="J46" s="4">
        <v>7.9409999999999998</v>
      </c>
      <c r="K46" s="4">
        <v>6.7169999999999996</v>
      </c>
      <c r="L46" s="4">
        <v>8.0449999999999999</v>
      </c>
      <c r="M46" s="4">
        <v>8.1850000000000005</v>
      </c>
      <c r="N46" s="4">
        <v>12.781000000000001</v>
      </c>
      <c r="O46" s="4">
        <v>7.867</v>
      </c>
      <c r="P46" s="4">
        <v>28.346</v>
      </c>
      <c r="Q46" s="4">
        <v>10.907999999999999</v>
      </c>
      <c r="R46" s="4">
        <v>14.228999999999999</v>
      </c>
      <c r="S46" s="4">
        <v>7.4269999999999996</v>
      </c>
      <c r="T46" s="4">
        <v>11.865</v>
      </c>
      <c r="U46" s="4">
        <v>6.524</v>
      </c>
      <c r="V46" s="4">
        <v>6.53</v>
      </c>
      <c r="W46" s="4">
        <v>3.6960000000000002</v>
      </c>
      <c r="X46" s="4">
        <v>6.5750000000000002</v>
      </c>
      <c r="Y46" s="4">
        <v>5.7640000000000002</v>
      </c>
      <c r="Z46" s="4">
        <v>8.1069999999999993</v>
      </c>
      <c r="AA46" s="4">
        <v>7.665</v>
      </c>
      <c r="AB46" s="4">
        <v>6.92</v>
      </c>
      <c r="AC46" s="4">
        <v>13.445</v>
      </c>
      <c r="AD46" s="4">
        <v>10.281000000000001</v>
      </c>
      <c r="AE46">
        <v>8.2870000000000008</v>
      </c>
      <c r="AF46" s="4">
        <v>14.786</v>
      </c>
      <c r="AG46" s="4">
        <v>4.9569999999999999</v>
      </c>
      <c r="AH46" s="4">
        <v>6.9269999999999996</v>
      </c>
      <c r="AI46" s="4">
        <v>9.048</v>
      </c>
      <c r="AJ46" s="4">
        <v>8.0670000000000002</v>
      </c>
      <c r="AK46" s="4">
        <v>5.9210000000000003</v>
      </c>
      <c r="AL46" s="4">
        <v>11.079000000000001</v>
      </c>
      <c r="AM46" s="4">
        <v>13.077999999999999</v>
      </c>
    </row>
    <row r="47" spans="1:39" ht="15" x14ac:dyDescent="0.25">
      <c r="A47" s="61">
        <v>45536</v>
      </c>
      <c r="B47" s="4">
        <v>7.3</v>
      </c>
      <c r="C47" s="4">
        <v>7.3</v>
      </c>
      <c r="D47" s="4">
        <v>7.3</v>
      </c>
      <c r="E47" s="4">
        <v>10.587</v>
      </c>
      <c r="F47" s="4">
        <v>9.0090000000000003</v>
      </c>
      <c r="G47" s="4">
        <v>10.648</v>
      </c>
      <c r="H47" s="4">
        <v>7.6059999999999999</v>
      </c>
      <c r="I47" s="4">
        <v>6.0030000000000001</v>
      </c>
      <c r="J47" s="4">
        <v>5.835</v>
      </c>
      <c r="K47" s="4">
        <v>5.2850000000000001</v>
      </c>
      <c r="L47" s="4">
        <v>5.98</v>
      </c>
      <c r="M47" s="4">
        <v>6.702</v>
      </c>
      <c r="N47" s="4">
        <v>8.8829999999999991</v>
      </c>
      <c r="O47" s="4">
        <v>6.2489999999999997</v>
      </c>
      <c r="P47" s="4">
        <v>14.108000000000001</v>
      </c>
      <c r="Q47" s="4">
        <v>8.1839999999999993</v>
      </c>
      <c r="R47" s="4">
        <v>9.7200000000000006</v>
      </c>
      <c r="S47" s="4">
        <v>5.657</v>
      </c>
      <c r="T47" s="4">
        <v>7.5209999999999999</v>
      </c>
      <c r="U47" s="4">
        <v>5.2030000000000003</v>
      </c>
      <c r="V47" s="4">
        <v>4.9640000000000004</v>
      </c>
      <c r="W47" s="4">
        <v>3.2629999999999999</v>
      </c>
      <c r="X47" s="4">
        <v>6.9859999999999998</v>
      </c>
      <c r="Y47" s="4">
        <v>5.0110000000000001</v>
      </c>
      <c r="Z47" s="4">
        <v>5.6360000000000001</v>
      </c>
      <c r="AA47" s="4">
        <v>6.4809999999999999</v>
      </c>
      <c r="AB47" s="4">
        <v>5.9269999999999996</v>
      </c>
      <c r="AC47" s="4">
        <v>8.6080000000000005</v>
      </c>
      <c r="AD47" s="4">
        <v>7.1820000000000004</v>
      </c>
      <c r="AE47">
        <v>5.8419999999999996</v>
      </c>
      <c r="AF47" s="4">
        <v>8.4670000000000005</v>
      </c>
      <c r="AG47" s="4">
        <v>4.3879999999999999</v>
      </c>
      <c r="AH47" s="4">
        <v>6.1859999999999999</v>
      </c>
      <c r="AI47" s="4">
        <v>8.2850000000000001</v>
      </c>
      <c r="AJ47" s="4">
        <v>6.3540000000000001</v>
      </c>
      <c r="AK47" s="4">
        <v>4.726</v>
      </c>
      <c r="AL47" s="4">
        <v>8.7469999999999999</v>
      </c>
      <c r="AM47" s="4">
        <v>7.4829999999999997</v>
      </c>
    </row>
    <row r="48" spans="1:39" ht="15" x14ac:dyDescent="0.25">
      <c r="A48" s="61">
        <v>45566</v>
      </c>
      <c r="B48" s="4">
        <v>6.08</v>
      </c>
      <c r="C48" s="4">
        <v>7.36</v>
      </c>
      <c r="D48" s="4">
        <v>6.7</v>
      </c>
      <c r="E48" s="4">
        <v>9.1240000000000006</v>
      </c>
      <c r="F48" s="4">
        <v>14.196</v>
      </c>
      <c r="G48" s="4">
        <v>10.694000000000001</v>
      </c>
      <c r="H48" s="4">
        <v>6.4420000000000002</v>
      </c>
      <c r="I48" s="4">
        <v>5.165</v>
      </c>
      <c r="J48" s="4">
        <v>5.3789999999999996</v>
      </c>
      <c r="K48" s="4">
        <v>6.8719999999999999</v>
      </c>
      <c r="L48" s="4">
        <v>5.3369999999999997</v>
      </c>
      <c r="M48" s="4">
        <v>5.0439999999999996</v>
      </c>
      <c r="N48" s="4">
        <v>8.5519999999999996</v>
      </c>
      <c r="O48" s="4">
        <v>6.085</v>
      </c>
      <c r="P48" s="4">
        <v>11.323</v>
      </c>
      <c r="Q48" s="4">
        <v>8.01</v>
      </c>
      <c r="R48" s="4">
        <v>9.11</v>
      </c>
      <c r="S48" s="4">
        <v>6.1550000000000002</v>
      </c>
      <c r="T48" s="4">
        <v>6.593</v>
      </c>
      <c r="U48" s="4">
        <v>4.7720000000000002</v>
      </c>
      <c r="V48" s="4">
        <v>4.3869999999999996</v>
      </c>
      <c r="W48" s="4">
        <v>4.2270000000000003</v>
      </c>
      <c r="X48" s="4">
        <v>5.4710000000000001</v>
      </c>
      <c r="Y48" s="4">
        <v>4.6639999999999997</v>
      </c>
      <c r="Z48" s="4">
        <v>6.5289999999999999</v>
      </c>
      <c r="AA48" s="4">
        <v>8.3230000000000004</v>
      </c>
      <c r="AB48" s="4">
        <v>6.0449999999999999</v>
      </c>
      <c r="AC48" s="4">
        <v>7.7839999999999998</v>
      </c>
      <c r="AD48" s="4">
        <v>7.2519999999999998</v>
      </c>
      <c r="AE48">
        <v>5.4370000000000003</v>
      </c>
      <c r="AF48" s="4">
        <v>8.2309999999999999</v>
      </c>
      <c r="AG48" s="4">
        <v>3.9689999999999999</v>
      </c>
      <c r="AH48" s="4">
        <v>6.3949999999999996</v>
      </c>
      <c r="AI48" s="4">
        <v>9.9920000000000009</v>
      </c>
      <c r="AJ48" s="4">
        <v>5.61</v>
      </c>
      <c r="AK48" s="4">
        <v>4.5590000000000002</v>
      </c>
      <c r="AL48" s="4">
        <v>7.0090000000000003</v>
      </c>
      <c r="AM48" s="4">
        <v>6.4409999999999998</v>
      </c>
    </row>
    <row r="49" spans="1:1005" ht="15" x14ac:dyDescent="0.25">
      <c r="A49" s="61">
        <v>45597</v>
      </c>
      <c r="B49" s="4">
        <v>4.9400000000000004</v>
      </c>
      <c r="C49" s="4">
        <v>5.33</v>
      </c>
      <c r="D49" s="4">
        <v>5.0999999999999996</v>
      </c>
      <c r="E49" s="4">
        <v>7.5419999999999998</v>
      </c>
      <c r="F49" s="4">
        <v>9.5340000000000007</v>
      </c>
      <c r="G49" s="4">
        <v>8.1590000000000007</v>
      </c>
      <c r="H49" s="4">
        <v>5.7489999999999997</v>
      </c>
      <c r="I49" s="4">
        <v>4.16</v>
      </c>
      <c r="J49" s="4">
        <v>4.5339999999999998</v>
      </c>
      <c r="K49" s="4">
        <v>6.4560000000000004</v>
      </c>
      <c r="L49" s="4">
        <v>4.59</v>
      </c>
      <c r="M49" s="4">
        <v>4.3159999999999998</v>
      </c>
      <c r="N49" s="4">
        <v>7.1050000000000004</v>
      </c>
      <c r="O49" s="4">
        <v>5.55</v>
      </c>
      <c r="P49" s="4">
        <v>8.7859999999999996</v>
      </c>
      <c r="Q49" s="4">
        <v>6.7380000000000004</v>
      </c>
      <c r="R49" s="4">
        <v>7.3470000000000004</v>
      </c>
      <c r="S49" s="4">
        <v>4.8929999999999998</v>
      </c>
      <c r="T49" s="4">
        <v>5.4630000000000001</v>
      </c>
      <c r="U49" s="4">
        <v>4.0519999999999996</v>
      </c>
      <c r="V49" s="4">
        <v>4.4960000000000004</v>
      </c>
      <c r="W49" s="4">
        <v>2.843</v>
      </c>
      <c r="X49" s="4">
        <v>4.2130000000000001</v>
      </c>
      <c r="Y49" s="4">
        <v>4.1870000000000003</v>
      </c>
      <c r="Z49" s="4">
        <v>5.6680000000000001</v>
      </c>
      <c r="AA49" s="4">
        <v>6.1870000000000003</v>
      </c>
      <c r="AB49" s="4">
        <v>4.8499999999999996</v>
      </c>
      <c r="AC49" s="4">
        <v>6.7469999999999999</v>
      </c>
      <c r="AD49" s="4">
        <v>6.5170000000000003</v>
      </c>
      <c r="AE49">
        <v>5.4459999999999997</v>
      </c>
      <c r="AF49" s="4">
        <v>6.6989999999999998</v>
      </c>
      <c r="AG49" s="4">
        <v>3.3849999999999998</v>
      </c>
      <c r="AH49" s="4">
        <v>4.46</v>
      </c>
      <c r="AI49" s="4">
        <v>6.4740000000000002</v>
      </c>
      <c r="AJ49" s="4">
        <v>5.4119999999999999</v>
      </c>
      <c r="AK49" s="4">
        <v>4.3540000000000001</v>
      </c>
      <c r="AL49" s="4">
        <v>5.3869999999999996</v>
      </c>
      <c r="AM49" s="4">
        <v>5.5380000000000003</v>
      </c>
    </row>
    <row r="50" spans="1:1005" ht="15" x14ac:dyDescent="0.25">
      <c r="A50" s="61">
        <v>45627</v>
      </c>
      <c r="B50" s="4">
        <v>4.7</v>
      </c>
      <c r="C50" s="4">
        <v>4.7</v>
      </c>
      <c r="D50" s="4">
        <v>4.7</v>
      </c>
      <c r="E50" s="4">
        <v>6.95</v>
      </c>
      <c r="F50" s="4">
        <v>6.9960000000000004</v>
      </c>
      <c r="G50" s="4">
        <v>6.59</v>
      </c>
      <c r="H50" s="4">
        <v>5.27</v>
      </c>
      <c r="I50" s="4">
        <v>3.8220000000000001</v>
      </c>
      <c r="J50" s="4">
        <v>4.1150000000000002</v>
      </c>
      <c r="K50" s="4">
        <v>4.7329999999999997</v>
      </c>
      <c r="L50" s="4">
        <v>4.2619999999999996</v>
      </c>
      <c r="M50" s="4">
        <v>3.9289999999999998</v>
      </c>
      <c r="N50" s="4">
        <v>6.1</v>
      </c>
      <c r="O50" s="4">
        <v>4.827</v>
      </c>
      <c r="P50" s="4">
        <v>7.8860000000000001</v>
      </c>
      <c r="Q50" s="4">
        <v>6.2859999999999996</v>
      </c>
      <c r="R50" s="4">
        <v>6.609</v>
      </c>
      <c r="S50" s="4">
        <v>4.617</v>
      </c>
      <c r="T50" s="4">
        <v>5.0380000000000003</v>
      </c>
      <c r="U50" s="4">
        <v>3.7549999999999999</v>
      </c>
      <c r="V50" s="4">
        <v>3.79</v>
      </c>
      <c r="W50" s="4">
        <v>2.4769999999999999</v>
      </c>
      <c r="X50" s="4">
        <v>3.8370000000000002</v>
      </c>
      <c r="Y50" s="4">
        <v>3.6070000000000002</v>
      </c>
      <c r="Z50" s="4">
        <v>4.4139999999999997</v>
      </c>
      <c r="AA50" s="4">
        <v>4.8390000000000004</v>
      </c>
      <c r="AB50" s="4">
        <v>3.956</v>
      </c>
      <c r="AC50" s="4">
        <v>6.0570000000000004</v>
      </c>
      <c r="AD50" s="4">
        <v>5.4889999999999999</v>
      </c>
      <c r="AE50">
        <v>4.4779999999999998</v>
      </c>
      <c r="AF50" s="4">
        <v>5.9889999999999999</v>
      </c>
      <c r="AG50" s="4">
        <v>3.125</v>
      </c>
      <c r="AH50" s="4">
        <v>3.8279999999999998</v>
      </c>
      <c r="AI50" s="4">
        <v>5.1820000000000004</v>
      </c>
      <c r="AJ50" s="4">
        <v>4.8849999999999998</v>
      </c>
      <c r="AK50" s="4">
        <v>3.722</v>
      </c>
      <c r="AL50" s="4">
        <v>4.8899999999999997</v>
      </c>
      <c r="AM50" s="4">
        <v>5.0759999999999996</v>
      </c>
    </row>
    <row r="51" spans="1:1005" ht="15" x14ac:dyDescent="0.25">
      <c r="A51" s="61">
        <v>45658</v>
      </c>
      <c r="B51" s="4">
        <v>4.3</v>
      </c>
      <c r="C51" s="4">
        <v>4.3</v>
      </c>
      <c r="D51" s="4">
        <v>4.3</v>
      </c>
      <c r="E51" s="4">
        <v>6.2469999999999999</v>
      </c>
      <c r="F51" s="4">
        <v>6.1719999999999997</v>
      </c>
      <c r="G51" s="4">
        <v>5.9480000000000004</v>
      </c>
      <c r="H51" s="4">
        <v>4.7350000000000003</v>
      </c>
      <c r="I51" s="4">
        <v>3.431</v>
      </c>
      <c r="J51" s="4">
        <v>3.7040000000000002</v>
      </c>
      <c r="K51" s="4">
        <v>3.8889999999999998</v>
      </c>
      <c r="L51" s="4">
        <v>3.831</v>
      </c>
      <c r="M51" s="4">
        <v>3.5219999999999998</v>
      </c>
      <c r="N51" s="4">
        <v>5.4710000000000001</v>
      </c>
      <c r="O51" s="4">
        <v>4.2789999999999999</v>
      </c>
      <c r="P51" s="4">
        <v>6.9409999999999998</v>
      </c>
      <c r="Q51" s="4">
        <v>5.5339999999999998</v>
      </c>
      <c r="R51" s="4">
        <v>5.9740000000000002</v>
      </c>
      <c r="S51" s="4">
        <v>3.9590000000000001</v>
      </c>
      <c r="T51" s="4">
        <v>4.5259999999999998</v>
      </c>
      <c r="U51" s="4">
        <v>3.3740000000000001</v>
      </c>
      <c r="V51" s="4">
        <v>3.3149999999999999</v>
      </c>
      <c r="W51" s="4">
        <v>2.2000000000000002</v>
      </c>
      <c r="X51" s="4">
        <v>3.4350000000000001</v>
      </c>
      <c r="Y51" s="4">
        <v>3.21</v>
      </c>
      <c r="Z51" s="4">
        <v>3.8359999999999999</v>
      </c>
      <c r="AA51" s="4">
        <v>4.2779999999999996</v>
      </c>
      <c r="AB51" s="4">
        <v>3.4940000000000002</v>
      </c>
      <c r="AC51" s="4">
        <v>5.468</v>
      </c>
      <c r="AD51" s="4">
        <v>4.8609999999999998</v>
      </c>
      <c r="AE51">
        <v>3.919</v>
      </c>
      <c r="AF51" s="4">
        <v>5.3789999999999996</v>
      </c>
      <c r="AG51" s="4">
        <v>2.81</v>
      </c>
      <c r="AH51" s="4">
        <v>3.5009999999999999</v>
      </c>
      <c r="AI51" s="4">
        <v>4.5860000000000003</v>
      </c>
      <c r="AJ51" s="4">
        <v>4.5090000000000003</v>
      </c>
      <c r="AK51" s="4">
        <v>3.27</v>
      </c>
      <c r="AL51" s="4">
        <v>4.4320000000000004</v>
      </c>
      <c r="AM51" s="4">
        <v>4.5540000000000003</v>
      </c>
    </row>
    <row r="52" spans="1:1005" ht="15" x14ac:dyDescent="0.25">
      <c r="A52" s="61">
        <v>45689</v>
      </c>
      <c r="B52" s="4">
        <v>3.9</v>
      </c>
      <c r="C52" s="4">
        <v>3.9</v>
      </c>
      <c r="D52" s="4">
        <v>3.9</v>
      </c>
      <c r="E52" s="4">
        <v>5.1529999999999996</v>
      </c>
      <c r="F52" s="4">
        <v>5.0609999999999999</v>
      </c>
      <c r="G52" s="4">
        <v>4.8920000000000003</v>
      </c>
      <c r="H52" s="4">
        <v>3.8889999999999998</v>
      </c>
      <c r="I52" s="4">
        <v>2.802</v>
      </c>
      <c r="J52" s="4">
        <v>3.0419999999999998</v>
      </c>
      <c r="K52" s="4">
        <v>3.1389999999999998</v>
      </c>
      <c r="L52" s="4">
        <v>3.1280000000000001</v>
      </c>
      <c r="M52" s="4">
        <v>2.9060000000000001</v>
      </c>
      <c r="N52" s="4">
        <v>4.4800000000000004</v>
      </c>
      <c r="O52" s="4">
        <v>3.5150000000000001</v>
      </c>
      <c r="P52" s="4">
        <v>5.6760000000000002</v>
      </c>
      <c r="Q52" s="4">
        <v>4.524</v>
      </c>
      <c r="R52" s="4">
        <v>4.899</v>
      </c>
      <c r="S52" s="4">
        <v>3.226</v>
      </c>
      <c r="T52" s="4">
        <v>3.7210000000000001</v>
      </c>
      <c r="U52" s="4">
        <v>2.76</v>
      </c>
      <c r="V52" s="4">
        <v>2.7080000000000002</v>
      </c>
      <c r="W52" s="4">
        <v>1.792</v>
      </c>
      <c r="X52" s="4">
        <v>2.8010000000000002</v>
      </c>
      <c r="Y52" s="4">
        <v>2.629</v>
      </c>
      <c r="Z52" s="4">
        <v>3.1259999999999999</v>
      </c>
      <c r="AA52" s="4">
        <v>3.5110000000000001</v>
      </c>
      <c r="AB52" s="4">
        <v>2.8740000000000001</v>
      </c>
      <c r="AC52" s="4">
        <v>4.4870000000000001</v>
      </c>
      <c r="AD52" s="4">
        <v>3.9780000000000002</v>
      </c>
      <c r="AE52">
        <v>3.2040000000000002</v>
      </c>
      <c r="AF52" s="4">
        <v>4.4240000000000004</v>
      </c>
      <c r="AG52" s="4">
        <v>2.3130000000000002</v>
      </c>
      <c r="AH52" s="4">
        <v>2.8929999999999998</v>
      </c>
      <c r="AI52" s="4">
        <v>3.8639999999999999</v>
      </c>
      <c r="AJ52" s="4">
        <v>3.722</v>
      </c>
      <c r="AK52" s="4">
        <v>2.6720000000000002</v>
      </c>
      <c r="AL52" s="4">
        <v>3.6320000000000001</v>
      </c>
      <c r="AM52" s="4">
        <v>3.7250000000000001</v>
      </c>
    </row>
    <row r="53" spans="1:1005" ht="15" x14ac:dyDescent="0.25">
      <c r="A53" s="61">
        <v>45717</v>
      </c>
      <c r="B53" s="4">
        <v>4.5</v>
      </c>
      <c r="C53" s="4">
        <v>4.5</v>
      </c>
      <c r="D53" s="4">
        <v>4.5</v>
      </c>
      <c r="E53" s="4">
        <v>5.5389999999999997</v>
      </c>
      <c r="F53" s="4">
        <v>5.7889999999999997</v>
      </c>
      <c r="G53" s="4">
        <v>5.1109999999999998</v>
      </c>
      <c r="H53" s="4">
        <v>3.9359999999999999</v>
      </c>
      <c r="I53" s="4">
        <v>3.5179999999999998</v>
      </c>
      <c r="J53" s="4">
        <v>3.952</v>
      </c>
      <c r="K53" s="4">
        <v>3.472</v>
      </c>
      <c r="L53" s="4">
        <v>3.3730000000000002</v>
      </c>
      <c r="M53" s="4">
        <v>3.2109999999999999</v>
      </c>
      <c r="N53" s="4">
        <v>4.9749999999999996</v>
      </c>
      <c r="O53" s="4">
        <v>4.3849999999999998</v>
      </c>
      <c r="P53" s="4">
        <v>5.6349999999999998</v>
      </c>
      <c r="Q53" s="4">
        <v>4.9950000000000001</v>
      </c>
      <c r="R53" s="4">
        <v>5.2969999999999997</v>
      </c>
      <c r="S53" s="4">
        <v>4.0010000000000003</v>
      </c>
      <c r="T53" s="4">
        <v>3.762</v>
      </c>
      <c r="U53" s="4">
        <v>2.98</v>
      </c>
      <c r="V53" s="4">
        <v>2.7210000000000001</v>
      </c>
      <c r="W53" s="4">
        <v>2.069</v>
      </c>
      <c r="X53" s="4">
        <v>4.5960000000000001</v>
      </c>
      <c r="Y53" s="4">
        <v>2.593</v>
      </c>
      <c r="Z53" s="4">
        <v>3.081</v>
      </c>
      <c r="AA53" s="4">
        <v>6.5419999999999998</v>
      </c>
      <c r="AB53" s="4">
        <v>2.847</v>
      </c>
      <c r="AC53" s="4">
        <v>5.048</v>
      </c>
      <c r="AD53" s="4">
        <v>3.944</v>
      </c>
      <c r="AE53">
        <v>3.3730000000000002</v>
      </c>
      <c r="AF53" s="4">
        <v>5.7169999999999996</v>
      </c>
      <c r="AG53" s="4">
        <v>2.3540000000000001</v>
      </c>
      <c r="AH53" s="4">
        <v>2.802</v>
      </c>
      <c r="AI53" s="4">
        <v>5.8140000000000001</v>
      </c>
      <c r="AJ53" s="4">
        <v>3.9729999999999999</v>
      </c>
      <c r="AK53" s="4">
        <v>2.6779999999999999</v>
      </c>
      <c r="AL53" s="4">
        <v>4.4320000000000004</v>
      </c>
      <c r="AM53" s="4">
        <v>3.7360000000000002</v>
      </c>
    </row>
    <row r="54" spans="1:1005" ht="15" x14ac:dyDescent="0.25">
      <c r="A54" s="61">
        <v>45748</v>
      </c>
      <c r="B54" s="4">
        <v>9</v>
      </c>
      <c r="C54" s="4">
        <v>9</v>
      </c>
      <c r="D54" s="4">
        <v>9</v>
      </c>
      <c r="E54" s="4">
        <v>9.0350000000000001</v>
      </c>
      <c r="F54" s="4">
        <v>12.478</v>
      </c>
      <c r="G54" s="4">
        <v>9.0609999999999999</v>
      </c>
      <c r="H54" s="4">
        <v>6.5229999999999997</v>
      </c>
      <c r="I54" s="4">
        <v>9.3699999999999992</v>
      </c>
      <c r="J54" s="4">
        <v>9.1769999999999996</v>
      </c>
      <c r="K54" s="4">
        <v>4.843</v>
      </c>
      <c r="L54" s="4">
        <v>8.8390000000000004</v>
      </c>
      <c r="M54" s="4">
        <v>5.8440000000000003</v>
      </c>
      <c r="N54" s="4">
        <v>7.6269999999999998</v>
      </c>
      <c r="O54" s="4">
        <v>5.032</v>
      </c>
      <c r="P54" s="4">
        <v>8.2129999999999992</v>
      </c>
      <c r="Q54" s="4">
        <v>6.1289999999999996</v>
      </c>
      <c r="R54" s="4">
        <v>6.1619999999999999</v>
      </c>
      <c r="S54" s="4">
        <v>5.3170000000000002</v>
      </c>
      <c r="T54" s="4">
        <v>7.42</v>
      </c>
      <c r="U54" s="4">
        <v>5.6189999999999998</v>
      </c>
      <c r="V54" s="4">
        <v>6.681</v>
      </c>
      <c r="W54" s="4">
        <v>4.2679999999999998</v>
      </c>
      <c r="X54" s="4">
        <v>9.718</v>
      </c>
      <c r="Y54" s="4">
        <v>4.6079999999999997</v>
      </c>
      <c r="Z54" s="4">
        <v>7.6630000000000003</v>
      </c>
      <c r="AA54" s="4">
        <v>8.8940000000000001</v>
      </c>
      <c r="AB54" s="4">
        <v>2.706</v>
      </c>
      <c r="AC54" s="4">
        <v>5.8760000000000003</v>
      </c>
      <c r="AD54" s="4">
        <v>6.0549999999999997</v>
      </c>
      <c r="AE54">
        <v>4.8920000000000003</v>
      </c>
      <c r="AF54" s="4">
        <v>14.348000000000001</v>
      </c>
      <c r="AG54" s="4">
        <v>3.4220000000000002</v>
      </c>
      <c r="AH54" s="4">
        <v>3.847</v>
      </c>
      <c r="AI54" s="4">
        <v>11.795</v>
      </c>
      <c r="AJ54" s="4">
        <v>8.3059999999999992</v>
      </c>
      <c r="AK54" s="4">
        <v>3.4980000000000002</v>
      </c>
      <c r="AL54" s="4">
        <v>4.3150000000000004</v>
      </c>
      <c r="AM54" s="4">
        <v>3.621</v>
      </c>
    </row>
    <row r="55" spans="1:1005" ht="15" x14ac:dyDescent="0.25">
      <c r="A55" s="61">
        <v>45778</v>
      </c>
      <c r="B55" s="4">
        <v>26.9</v>
      </c>
      <c r="C55" s="4">
        <v>26.9</v>
      </c>
      <c r="D55" s="4">
        <v>26.9</v>
      </c>
      <c r="E55" s="4">
        <v>50.716999999999999</v>
      </c>
      <c r="F55" s="4">
        <v>44.688000000000002</v>
      </c>
      <c r="G55" s="4">
        <v>44.628</v>
      </c>
      <c r="H55" s="4">
        <v>19.661999999999999</v>
      </c>
      <c r="I55" s="4">
        <v>27.59</v>
      </c>
      <c r="J55" s="4">
        <v>19.515000000000001</v>
      </c>
      <c r="K55" s="4">
        <v>23.835000000000001</v>
      </c>
      <c r="L55" s="4">
        <v>29.733000000000001</v>
      </c>
      <c r="M55" s="4">
        <v>30.98</v>
      </c>
      <c r="N55" s="4">
        <v>28.231999999999999</v>
      </c>
      <c r="O55" s="4">
        <v>17.315000000000001</v>
      </c>
      <c r="P55" s="4">
        <v>52.283000000000001</v>
      </c>
      <c r="Q55" s="4">
        <v>36.064999999999998</v>
      </c>
      <c r="R55" s="4">
        <v>23.931000000000001</v>
      </c>
      <c r="S55" s="4">
        <v>20.026</v>
      </c>
      <c r="T55" s="4">
        <v>31.298999999999999</v>
      </c>
      <c r="U55" s="4">
        <v>25.652999999999999</v>
      </c>
      <c r="V55" s="4">
        <v>14.644</v>
      </c>
      <c r="W55" s="4">
        <v>19.693999999999999</v>
      </c>
      <c r="X55" s="4">
        <v>27.408000000000001</v>
      </c>
      <c r="Y55" s="4">
        <v>24.529</v>
      </c>
      <c r="Z55" s="4">
        <v>30.065999999999999</v>
      </c>
      <c r="AA55" s="4">
        <v>28.190999999999999</v>
      </c>
      <c r="AB55" s="4">
        <v>20.032</v>
      </c>
      <c r="AC55" s="4">
        <v>35.273000000000003</v>
      </c>
      <c r="AD55" s="4">
        <v>16.327999999999999</v>
      </c>
      <c r="AE55">
        <v>15.927</v>
      </c>
      <c r="AF55" s="4">
        <v>21.079000000000001</v>
      </c>
      <c r="AG55" s="4">
        <v>17.251999999999999</v>
      </c>
      <c r="AH55" s="4">
        <v>24.545999999999999</v>
      </c>
      <c r="AI55" s="4">
        <v>23.965</v>
      </c>
      <c r="AJ55" s="4">
        <v>23.119</v>
      </c>
      <c r="AK55" s="4">
        <v>19.027999999999999</v>
      </c>
      <c r="AL55" s="4">
        <v>15.33</v>
      </c>
      <c r="AM55" s="4">
        <v>34.47</v>
      </c>
    </row>
    <row r="56" spans="1:1005" ht="15" x14ac:dyDescent="0.25">
      <c r="A56" s="61">
        <v>45809</v>
      </c>
      <c r="B56" s="4">
        <v>42.1</v>
      </c>
      <c r="C56" s="4">
        <v>42.1</v>
      </c>
      <c r="D56" s="4">
        <v>42.1</v>
      </c>
      <c r="E56" s="4">
        <v>62.093000000000004</v>
      </c>
      <c r="F56" s="4">
        <v>61.195999999999998</v>
      </c>
      <c r="G56" s="4">
        <v>39.054000000000002</v>
      </c>
      <c r="H56" s="4">
        <v>27.367000000000001</v>
      </c>
      <c r="I56" s="4">
        <v>30.745000000000001</v>
      </c>
      <c r="J56" s="4">
        <v>31.509</v>
      </c>
      <c r="K56" s="4">
        <v>40.655000000000001</v>
      </c>
      <c r="L56" s="4">
        <v>25.738</v>
      </c>
      <c r="M56" s="4">
        <v>63.613</v>
      </c>
      <c r="N56" s="4">
        <v>40.173000000000002</v>
      </c>
      <c r="O56" s="4">
        <v>82.058000000000007</v>
      </c>
      <c r="P56" s="4">
        <v>58.932000000000002</v>
      </c>
      <c r="Q56" s="4">
        <v>78.215999999999994</v>
      </c>
      <c r="R56" s="4">
        <v>29.02</v>
      </c>
      <c r="S56" s="4">
        <v>46.128</v>
      </c>
      <c r="T56" s="4">
        <v>25.640999999999998</v>
      </c>
      <c r="U56" s="4">
        <v>26.001999999999999</v>
      </c>
      <c r="V56" s="4">
        <v>11.513999999999999</v>
      </c>
      <c r="W56" s="4">
        <v>35.5</v>
      </c>
      <c r="X56" s="4">
        <v>21.388999999999999</v>
      </c>
      <c r="Y56" s="4">
        <v>34.26</v>
      </c>
      <c r="Z56" s="4">
        <v>35.707000000000001</v>
      </c>
      <c r="AA56" s="4">
        <v>25.606999999999999</v>
      </c>
      <c r="AB56" s="4">
        <v>72.561000000000007</v>
      </c>
      <c r="AC56" s="4">
        <v>45.56</v>
      </c>
      <c r="AD56" s="4">
        <v>39.328000000000003</v>
      </c>
      <c r="AE56">
        <v>68.811999999999998</v>
      </c>
      <c r="AF56" s="4">
        <v>9.5220000000000002</v>
      </c>
      <c r="AG56" s="4">
        <v>26.922999999999998</v>
      </c>
      <c r="AH56" s="4">
        <v>49.398000000000003</v>
      </c>
      <c r="AI56" s="4">
        <v>45.713000000000001</v>
      </c>
      <c r="AJ56" s="4">
        <v>24.297999999999998</v>
      </c>
      <c r="AK56" s="4">
        <v>44.906999999999996</v>
      </c>
      <c r="AL56" s="4">
        <v>50.290999999999997</v>
      </c>
      <c r="AM56" s="4">
        <v>90.632999999999996</v>
      </c>
    </row>
    <row r="57" spans="1:1005" ht="15" x14ac:dyDescent="0.25">
      <c r="A57" s="61">
        <v>45839</v>
      </c>
      <c r="B57" s="4">
        <v>15.7</v>
      </c>
      <c r="C57" s="4">
        <v>15.7</v>
      </c>
      <c r="D57" s="4">
        <v>15.7</v>
      </c>
      <c r="E57" s="4">
        <v>23.117000000000001</v>
      </c>
      <c r="F57" s="4">
        <v>30.451000000000001</v>
      </c>
      <c r="G57" s="4">
        <v>16.486000000000001</v>
      </c>
      <c r="H57" s="4">
        <v>12.462</v>
      </c>
      <c r="I57" s="4">
        <v>13.025</v>
      </c>
      <c r="J57" s="4">
        <v>12.593999999999999</v>
      </c>
      <c r="K57" s="4">
        <v>17.256</v>
      </c>
      <c r="L57" s="4">
        <v>11.571</v>
      </c>
      <c r="M57" s="4">
        <v>35.781999999999996</v>
      </c>
      <c r="N57" s="4">
        <v>15.587999999999999</v>
      </c>
      <c r="O57" s="4">
        <v>84.97</v>
      </c>
      <c r="P57" s="4">
        <v>26.835999999999999</v>
      </c>
      <c r="Q57" s="4">
        <v>33.451000000000001</v>
      </c>
      <c r="R57" s="4">
        <v>13.843999999999999</v>
      </c>
      <c r="S57" s="4">
        <v>30.276</v>
      </c>
      <c r="T57" s="4">
        <v>9.9689999999999994</v>
      </c>
      <c r="U57" s="4">
        <v>9.9369999999999994</v>
      </c>
      <c r="V57" s="4">
        <v>5.18</v>
      </c>
      <c r="W57" s="4">
        <v>12.848000000000001</v>
      </c>
      <c r="X57" s="4">
        <v>8.8249999999999993</v>
      </c>
      <c r="Y57" s="4">
        <v>15.103</v>
      </c>
      <c r="Z57" s="4">
        <v>12.535</v>
      </c>
      <c r="AA57" s="4">
        <v>10.643000000000001</v>
      </c>
      <c r="AB57" s="4">
        <v>39.859000000000002</v>
      </c>
      <c r="AC57" s="4">
        <v>25.361000000000001</v>
      </c>
      <c r="AD57" s="4">
        <v>13.675000000000001</v>
      </c>
      <c r="AE57">
        <v>43.067999999999998</v>
      </c>
      <c r="AF57" s="4">
        <v>6.3739999999999997</v>
      </c>
      <c r="AG57" s="4">
        <v>10.853999999999999</v>
      </c>
      <c r="AH57" s="4">
        <v>17.658000000000001</v>
      </c>
      <c r="AI57" s="4">
        <v>16.280999999999999</v>
      </c>
      <c r="AJ57" s="4">
        <v>9.2609999999999992</v>
      </c>
      <c r="AK57" s="4">
        <v>27.529</v>
      </c>
      <c r="AL57" s="4">
        <v>32.612000000000002</v>
      </c>
      <c r="AM57" s="4">
        <v>49.207999999999998</v>
      </c>
    </row>
    <row r="58" spans="1:1005" ht="15" x14ac:dyDescent="0.25">
      <c r="A58" s="61">
        <v>45870</v>
      </c>
      <c r="B58" s="4">
        <v>9</v>
      </c>
      <c r="C58" s="4">
        <v>9</v>
      </c>
      <c r="D58" s="4">
        <v>9</v>
      </c>
      <c r="E58" s="4">
        <v>11.183999999999999</v>
      </c>
      <c r="F58" s="4">
        <v>12.656000000000001</v>
      </c>
      <c r="G58" s="4">
        <v>9.7940000000000005</v>
      </c>
      <c r="H58" s="4">
        <v>6.7809999999999997</v>
      </c>
      <c r="I58" s="4">
        <v>7.9770000000000003</v>
      </c>
      <c r="J58" s="4">
        <v>6.7439999999999998</v>
      </c>
      <c r="K58" s="4">
        <v>8.0269999999999992</v>
      </c>
      <c r="L58" s="4">
        <v>8.1839999999999993</v>
      </c>
      <c r="M58" s="4">
        <v>12.773</v>
      </c>
      <c r="N58" s="4">
        <v>7.867</v>
      </c>
      <c r="O58" s="4">
        <v>28.347999999999999</v>
      </c>
      <c r="P58" s="4">
        <v>11.076000000000001</v>
      </c>
      <c r="Q58" s="4">
        <v>14.226000000000001</v>
      </c>
      <c r="R58" s="4">
        <v>7.4240000000000004</v>
      </c>
      <c r="S58" s="4">
        <v>11.888</v>
      </c>
      <c r="T58" s="4">
        <v>6.6319999999999997</v>
      </c>
      <c r="U58" s="4">
        <v>6.5309999999999997</v>
      </c>
      <c r="V58" s="4">
        <v>3.7040000000000002</v>
      </c>
      <c r="W58" s="4">
        <v>6.5739999999999998</v>
      </c>
      <c r="X58" s="4">
        <v>5.7969999999999997</v>
      </c>
      <c r="Y58" s="4">
        <v>8.0950000000000006</v>
      </c>
      <c r="Z58" s="4">
        <v>7.6440000000000001</v>
      </c>
      <c r="AA58" s="4">
        <v>6.9240000000000004</v>
      </c>
      <c r="AB58" s="4">
        <v>13.696999999999999</v>
      </c>
      <c r="AC58" s="4">
        <v>10.282</v>
      </c>
      <c r="AD58" s="4">
        <v>8.2850000000000001</v>
      </c>
      <c r="AE58">
        <v>14.811</v>
      </c>
      <c r="AF58" s="4">
        <v>4.9870000000000001</v>
      </c>
      <c r="AG58" s="4">
        <v>6.9249999999999998</v>
      </c>
      <c r="AH58" s="4">
        <v>9.0679999999999996</v>
      </c>
      <c r="AI58" s="4">
        <v>8.0589999999999993</v>
      </c>
      <c r="AJ58" s="4">
        <v>5.9619999999999997</v>
      </c>
      <c r="AK58" s="4">
        <v>11.082000000000001</v>
      </c>
      <c r="AL58" s="4">
        <v>13.07</v>
      </c>
      <c r="AM58" s="4">
        <v>18.533000000000001</v>
      </c>
    </row>
    <row r="59" spans="1:1005" ht="15" x14ac:dyDescent="0.25">
      <c r="A59" s="61">
        <v>45901</v>
      </c>
      <c r="B59" s="4">
        <v>7.3</v>
      </c>
      <c r="C59" s="4">
        <v>7.3</v>
      </c>
      <c r="D59" s="4">
        <v>7.3</v>
      </c>
      <c r="E59" s="4">
        <v>9.0150000000000006</v>
      </c>
      <c r="F59" s="4">
        <v>10.632999999999999</v>
      </c>
      <c r="G59" s="4">
        <v>7.6230000000000002</v>
      </c>
      <c r="H59" s="4">
        <v>6.0019999999999998</v>
      </c>
      <c r="I59" s="4">
        <v>5.8650000000000002</v>
      </c>
      <c r="J59" s="4">
        <v>5.3090000000000002</v>
      </c>
      <c r="K59" s="4">
        <v>5.9690000000000003</v>
      </c>
      <c r="L59" s="4">
        <v>6.8209999999999997</v>
      </c>
      <c r="M59" s="4">
        <v>8.8770000000000007</v>
      </c>
      <c r="N59" s="4">
        <v>6.2469999999999999</v>
      </c>
      <c r="O59" s="4">
        <v>14.108000000000001</v>
      </c>
      <c r="P59" s="4">
        <v>8.1950000000000003</v>
      </c>
      <c r="Q59" s="4">
        <v>9.7189999999999994</v>
      </c>
      <c r="R59" s="4">
        <v>5.657</v>
      </c>
      <c r="S59" s="4">
        <v>7.5430000000000001</v>
      </c>
      <c r="T59" s="4">
        <v>5.2779999999999996</v>
      </c>
      <c r="U59" s="4">
        <v>4.9649999999999999</v>
      </c>
      <c r="V59" s="4">
        <v>3.27</v>
      </c>
      <c r="W59" s="4">
        <v>6.9850000000000003</v>
      </c>
      <c r="X59" s="4">
        <v>4.99</v>
      </c>
      <c r="Y59" s="4">
        <v>5.6280000000000001</v>
      </c>
      <c r="Z59" s="4">
        <v>6.4640000000000004</v>
      </c>
      <c r="AA59" s="4">
        <v>5.9329999999999998</v>
      </c>
      <c r="AB59" s="4">
        <v>8.6579999999999995</v>
      </c>
      <c r="AC59" s="4">
        <v>7.1870000000000003</v>
      </c>
      <c r="AD59" s="4">
        <v>5.8410000000000002</v>
      </c>
      <c r="AE59">
        <v>8.4890000000000008</v>
      </c>
      <c r="AF59" s="4">
        <v>4.4210000000000003</v>
      </c>
      <c r="AG59" s="4">
        <v>6.1840000000000002</v>
      </c>
      <c r="AH59" s="4">
        <v>8.3040000000000003</v>
      </c>
      <c r="AI59" s="4">
        <v>6.3479999999999999</v>
      </c>
      <c r="AJ59" s="4">
        <v>4.7279999999999998</v>
      </c>
      <c r="AK59" s="4">
        <v>8.7579999999999991</v>
      </c>
      <c r="AL59" s="4">
        <v>7.4820000000000002</v>
      </c>
      <c r="AM59" s="4">
        <v>10.694000000000001</v>
      </c>
    </row>
    <row r="60" spans="1:1005" ht="15" x14ac:dyDescent="0.25">
      <c r="A60" s="61">
        <v>45931</v>
      </c>
      <c r="B60" s="4">
        <v>6.08</v>
      </c>
      <c r="C60" s="4">
        <v>7.36</v>
      </c>
      <c r="D60" s="4">
        <v>6.7</v>
      </c>
      <c r="E60" s="4">
        <v>14.202</v>
      </c>
      <c r="F60" s="4">
        <v>10.680999999999999</v>
      </c>
      <c r="G60" s="4">
        <v>6.4589999999999996</v>
      </c>
      <c r="H60" s="4">
        <v>5.2229999999999999</v>
      </c>
      <c r="I60" s="4">
        <v>5.407</v>
      </c>
      <c r="J60" s="4">
        <v>6.8979999999999997</v>
      </c>
      <c r="K60" s="4">
        <v>5.3280000000000003</v>
      </c>
      <c r="L60" s="4">
        <v>5.0709999999999997</v>
      </c>
      <c r="M60" s="4">
        <v>8.5470000000000006</v>
      </c>
      <c r="N60" s="4">
        <v>6.0839999999999996</v>
      </c>
      <c r="O60" s="4">
        <v>11.323</v>
      </c>
      <c r="P60" s="4">
        <v>8.0619999999999994</v>
      </c>
      <c r="Q60" s="4">
        <v>9.109</v>
      </c>
      <c r="R60" s="4">
        <v>6.1550000000000002</v>
      </c>
      <c r="S60" s="4">
        <v>6.6139999999999999</v>
      </c>
      <c r="T60" s="4">
        <v>4.8499999999999996</v>
      </c>
      <c r="U60" s="4">
        <v>4.3879999999999999</v>
      </c>
      <c r="V60" s="4">
        <v>4.2350000000000003</v>
      </c>
      <c r="W60" s="4">
        <v>5.47</v>
      </c>
      <c r="X60" s="4">
        <v>4.6859999999999999</v>
      </c>
      <c r="Y60" s="4">
        <v>6.5209999999999999</v>
      </c>
      <c r="Z60" s="4">
        <v>8.3070000000000004</v>
      </c>
      <c r="AA60" s="4">
        <v>6.0510000000000002</v>
      </c>
      <c r="AB60" s="4">
        <v>7.7930000000000001</v>
      </c>
      <c r="AC60" s="4">
        <v>7.2560000000000002</v>
      </c>
      <c r="AD60" s="4">
        <v>5.4370000000000003</v>
      </c>
      <c r="AE60">
        <v>8.25</v>
      </c>
      <c r="AF60" s="4">
        <v>4.0039999999999996</v>
      </c>
      <c r="AG60" s="4">
        <v>6.3940000000000001</v>
      </c>
      <c r="AH60" s="4">
        <v>10.010999999999999</v>
      </c>
      <c r="AI60" s="4">
        <v>5.6040000000000001</v>
      </c>
      <c r="AJ60" s="4">
        <v>4.548</v>
      </c>
      <c r="AK60" s="4">
        <v>7.02</v>
      </c>
      <c r="AL60" s="4">
        <v>6.44</v>
      </c>
      <c r="AM60" s="4">
        <v>9.1479999999999997</v>
      </c>
    </row>
    <row r="61" spans="1:1005" ht="15" x14ac:dyDescent="0.25">
      <c r="A61" s="61">
        <v>45962</v>
      </c>
      <c r="B61" s="4">
        <v>4.9400000000000004</v>
      </c>
      <c r="C61" s="4">
        <v>5.33</v>
      </c>
      <c r="D61" s="4">
        <v>5.0999999999999996</v>
      </c>
      <c r="E61" s="4">
        <v>9.5380000000000003</v>
      </c>
      <c r="F61" s="4">
        <v>8.1489999999999991</v>
      </c>
      <c r="G61" s="4">
        <v>5.7640000000000002</v>
      </c>
      <c r="H61" s="4">
        <v>4.1849999999999996</v>
      </c>
      <c r="I61" s="4">
        <v>4.5590000000000002</v>
      </c>
      <c r="J61" s="4">
        <v>6.4779999999999998</v>
      </c>
      <c r="K61" s="4">
        <v>4.5810000000000004</v>
      </c>
      <c r="L61" s="4">
        <v>4.3310000000000004</v>
      </c>
      <c r="M61" s="4">
        <v>7.1</v>
      </c>
      <c r="N61" s="4">
        <v>5.5490000000000004</v>
      </c>
      <c r="O61" s="4">
        <v>8.7859999999999996</v>
      </c>
      <c r="P61" s="4">
        <v>6.7430000000000003</v>
      </c>
      <c r="Q61" s="4">
        <v>7.3460000000000001</v>
      </c>
      <c r="R61" s="4">
        <v>4.8929999999999998</v>
      </c>
      <c r="S61" s="4">
        <v>5.4820000000000002</v>
      </c>
      <c r="T61" s="4">
        <v>4.1070000000000002</v>
      </c>
      <c r="U61" s="4">
        <v>4.4969999999999999</v>
      </c>
      <c r="V61" s="4">
        <v>2.8490000000000002</v>
      </c>
      <c r="W61" s="4">
        <v>4.2130000000000001</v>
      </c>
      <c r="X61" s="4">
        <v>4.2039999999999997</v>
      </c>
      <c r="Y61" s="4">
        <v>5.6609999999999996</v>
      </c>
      <c r="Z61" s="4">
        <v>6.173</v>
      </c>
      <c r="AA61" s="4">
        <v>4.8550000000000004</v>
      </c>
      <c r="AB61" s="4">
        <v>6.7880000000000003</v>
      </c>
      <c r="AC61" s="4">
        <v>6.52</v>
      </c>
      <c r="AD61" s="4">
        <v>5.4459999999999997</v>
      </c>
      <c r="AE61">
        <v>6.7169999999999996</v>
      </c>
      <c r="AF61" s="4">
        <v>3.4119999999999999</v>
      </c>
      <c r="AG61" s="4">
        <v>4.4589999999999996</v>
      </c>
      <c r="AH61" s="4">
        <v>6.4889999999999999</v>
      </c>
      <c r="AI61" s="4">
        <v>5.407</v>
      </c>
      <c r="AJ61" s="4">
        <v>4.3730000000000002</v>
      </c>
      <c r="AK61" s="4">
        <v>5.3979999999999997</v>
      </c>
      <c r="AL61" s="4">
        <v>5.5380000000000003</v>
      </c>
      <c r="AM61" s="4">
        <v>7.5609999999999999</v>
      </c>
    </row>
    <row r="62" spans="1:1005" ht="15" x14ac:dyDescent="0.25">
      <c r="A62" s="61">
        <v>45992</v>
      </c>
      <c r="B62" s="4">
        <v>4.7</v>
      </c>
      <c r="C62" s="4">
        <v>4.7</v>
      </c>
      <c r="D62" s="4">
        <v>4.7</v>
      </c>
      <c r="E62" s="4">
        <v>7.0010000000000003</v>
      </c>
      <c r="F62" s="4">
        <v>6.5819999999999999</v>
      </c>
      <c r="G62" s="4">
        <v>5.2839999999999998</v>
      </c>
      <c r="H62" s="4">
        <v>3.8420000000000001</v>
      </c>
      <c r="I62" s="4">
        <v>4.1390000000000002</v>
      </c>
      <c r="J62" s="4">
        <v>4.7530000000000001</v>
      </c>
      <c r="K62" s="4">
        <v>4.2539999999999996</v>
      </c>
      <c r="L62" s="4">
        <v>3.9409999999999998</v>
      </c>
      <c r="M62" s="4">
        <v>6.0960000000000001</v>
      </c>
      <c r="N62" s="4">
        <v>4.8259999999999996</v>
      </c>
      <c r="O62" s="4">
        <v>7.8849999999999998</v>
      </c>
      <c r="P62" s="4">
        <v>6.3140000000000001</v>
      </c>
      <c r="Q62" s="4">
        <v>6.6079999999999997</v>
      </c>
      <c r="R62" s="4">
        <v>4.617</v>
      </c>
      <c r="S62" s="4">
        <v>5.056</v>
      </c>
      <c r="T62" s="4">
        <v>3.8050000000000002</v>
      </c>
      <c r="U62" s="4">
        <v>3.7919999999999998</v>
      </c>
      <c r="V62" s="4">
        <v>2.484</v>
      </c>
      <c r="W62" s="4">
        <v>3.8359999999999999</v>
      </c>
      <c r="X62" s="4">
        <v>3.617</v>
      </c>
      <c r="Y62" s="4">
        <v>4.4080000000000004</v>
      </c>
      <c r="Z62" s="4">
        <v>4.827</v>
      </c>
      <c r="AA62" s="4">
        <v>3.9609999999999999</v>
      </c>
      <c r="AB62" s="4">
        <v>6.0739999999999998</v>
      </c>
      <c r="AC62" s="4">
        <v>5.4909999999999997</v>
      </c>
      <c r="AD62" s="4">
        <v>4.4770000000000003</v>
      </c>
      <c r="AE62">
        <v>6.0060000000000002</v>
      </c>
      <c r="AF62" s="4">
        <v>3.1459999999999999</v>
      </c>
      <c r="AG62" s="4">
        <v>3.827</v>
      </c>
      <c r="AH62" s="4">
        <v>5.1959999999999997</v>
      </c>
      <c r="AI62" s="4">
        <v>4.8810000000000002</v>
      </c>
      <c r="AJ62" s="4">
        <v>3.738</v>
      </c>
      <c r="AK62" s="4">
        <v>4.9000000000000004</v>
      </c>
      <c r="AL62" s="4">
        <v>5.0759999999999996</v>
      </c>
      <c r="AM62" s="4">
        <v>6.9619999999999997</v>
      </c>
    </row>
    <row r="63" spans="1:1005" ht="15" x14ac:dyDescent="0.25">
      <c r="A63" s="61">
        <v>46023</v>
      </c>
      <c r="B63" s="4">
        <v>4.3</v>
      </c>
      <c r="C63" s="4">
        <v>4.3</v>
      </c>
      <c r="D63" s="4">
        <v>4.3</v>
      </c>
      <c r="E63" s="4">
        <v>6.1760000000000002</v>
      </c>
      <c r="F63" s="4">
        <v>5.94</v>
      </c>
      <c r="G63" s="4">
        <v>4.7480000000000002</v>
      </c>
      <c r="H63" s="4">
        <v>3.448</v>
      </c>
      <c r="I63" s="4">
        <v>3.7250000000000001</v>
      </c>
      <c r="J63" s="4">
        <v>3.9060000000000001</v>
      </c>
      <c r="K63" s="4">
        <v>3.8239999999999998</v>
      </c>
      <c r="L63" s="4">
        <v>3.532</v>
      </c>
      <c r="M63" s="4">
        <v>5.4669999999999996</v>
      </c>
      <c r="N63" s="4">
        <v>4.2779999999999996</v>
      </c>
      <c r="O63" s="4">
        <v>6.9409999999999998</v>
      </c>
      <c r="P63" s="4">
        <v>5.548</v>
      </c>
      <c r="Q63" s="4">
        <v>5.9740000000000002</v>
      </c>
      <c r="R63" s="4">
        <v>3.96</v>
      </c>
      <c r="S63" s="4">
        <v>4.5419999999999998</v>
      </c>
      <c r="T63" s="4">
        <v>3.419</v>
      </c>
      <c r="U63" s="4">
        <v>3.3159999999999998</v>
      </c>
      <c r="V63" s="4">
        <v>2.206</v>
      </c>
      <c r="W63" s="4">
        <v>3.4350000000000001</v>
      </c>
      <c r="X63" s="4">
        <v>3.2130000000000001</v>
      </c>
      <c r="Y63" s="4">
        <v>3.831</v>
      </c>
      <c r="Z63" s="4">
        <v>4.2670000000000003</v>
      </c>
      <c r="AA63" s="4">
        <v>3.4980000000000002</v>
      </c>
      <c r="AB63" s="4">
        <v>5.48</v>
      </c>
      <c r="AC63" s="4">
        <v>4.8639999999999999</v>
      </c>
      <c r="AD63" s="4">
        <v>3.919</v>
      </c>
      <c r="AE63">
        <v>5.3940000000000001</v>
      </c>
      <c r="AF63" s="4">
        <v>2.8279999999999998</v>
      </c>
      <c r="AG63" s="4">
        <v>3.5</v>
      </c>
      <c r="AH63" s="4">
        <v>4.5979999999999999</v>
      </c>
      <c r="AI63" s="4">
        <v>4.5049999999999999</v>
      </c>
      <c r="AJ63" s="4">
        <v>3.2759999999999998</v>
      </c>
      <c r="AK63" s="4">
        <v>4.4409999999999998</v>
      </c>
      <c r="AL63" s="4">
        <v>4.5540000000000003</v>
      </c>
      <c r="AM63" s="4">
        <v>6.2560000000000002</v>
      </c>
    </row>
    <row r="64" spans="1:1005" ht="15" x14ac:dyDescent="0.25">
      <c r="A64" s="61">
        <v>46054</v>
      </c>
      <c r="B64" s="4">
        <v>3.9</v>
      </c>
      <c r="C64" s="4">
        <v>3.9</v>
      </c>
      <c r="D64" s="4">
        <v>3.9</v>
      </c>
      <c r="E64" s="4">
        <v>5.0609999999999999</v>
      </c>
      <c r="F64" s="4">
        <v>4.8920000000000003</v>
      </c>
      <c r="G64" s="4">
        <v>3.8889999999999998</v>
      </c>
      <c r="H64" s="4">
        <v>2.802</v>
      </c>
      <c r="I64" s="4">
        <v>3.0419999999999998</v>
      </c>
      <c r="J64" s="4">
        <v>3.1389999999999998</v>
      </c>
      <c r="K64" s="4">
        <v>3.1280000000000001</v>
      </c>
      <c r="L64" s="4">
        <v>2.9060000000000001</v>
      </c>
      <c r="M64" s="4">
        <v>4.4800000000000004</v>
      </c>
      <c r="N64" s="4">
        <v>3.5150000000000001</v>
      </c>
      <c r="O64" s="4">
        <v>5.6760000000000002</v>
      </c>
      <c r="P64" s="4">
        <v>4.524</v>
      </c>
      <c r="Q64" s="4">
        <v>4.899</v>
      </c>
      <c r="R64" s="4">
        <v>3.226</v>
      </c>
      <c r="S64" s="4">
        <v>3.7210000000000001</v>
      </c>
      <c r="T64" s="4">
        <v>2.76</v>
      </c>
      <c r="U64" s="4">
        <v>2.7080000000000002</v>
      </c>
      <c r="V64" s="4">
        <v>1.792</v>
      </c>
      <c r="W64" s="4">
        <v>2.8010000000000002</v>
      </c>
      <c r="X64" s="4">
        <v>2.629</v>
      </c>
      <c r="Y64" s="4">
        <v>3.1259999999999999</v>
      </c>
      <c r="Z64" s="4">
        <v>3.5110000000000001</v>
      </c>
      <c r="AA64" s="4">
        <v>2.8740000000000001</v>
      </c>
      <c r="AB64" s="4">
        <v>4.4870000000000001</v>
      </c>
      <c r="AC64" s="4">
        <v>3.9780000000000002</v>
      </c>
      <c r="AD64" s="4">
        <v>3.2040000000000002</v>
      </c>
      <c r="AE64">
        <v>4.4240000000000004</v>
      </c>
      <c r="AF64" s="4">
        <v>2.3130000000000002</v>
      </c>
      <c r="AG64" s="4">
        <v>2.8929999999999998</v>
      </c>
      <c r="AH64" s="4">
        <v>3.8639999999999999</v>
      </c>
      <c r="AI64" s="4">
        <v>3.722</v>
      </c>
      <c r="AJ64" s="4">
        <v>2.6720000000000002</v>
      </c>
      <c r="AK64" s="4">
        <v>3.6320000000000001</v>
      </c>
      <c r="AL64" s="4">
        <v>3.7250000000000001</v>
      </c>
      <c r="AM64" s="4">
        <v>3.7250000000000001</v>
      </c>
      <c r="ALQ64" s="4" t="e">
        <v>#N/A</v>
      </c>
    </row>
    <row r="65" spans="1:1005" ht="15" x14ac:dyDescent="0.25">
      <c r="A65" s="61">
        <v>46082</v>
      </c>
      <c r="B65" s="4">
        <v>4.5</v>
      </c>
      <c r="C65" s="4">
        <v>4.5</v>
      </c>
      <c r="D65" s="4">
        <v>4.5</v>
      </c>
      <c r="E65" s="4">
        <v>5.7889999999999997</v>
      </c>
      <c r="F65" s="4">
        <v>5.1109999999999998</v>
      </c>
      <c r="G65" s="4">
        <v>3.9359999999999999</v>
      </c>
      <c r="H65" s="4">
        <v>3.5179999999999998</v>
      </c>
      <c r="I65" s="4">
        <v>3.952</v>
      </c>
      <c r="J65" s="4">
        <v>3.472</v>
      </c>
      <c r="K65" s="4">
        <v>3.3730000000000002</v>
      </c>
      <c r="L65" s="4">
        <v>3.2109999999999999</v>
      </c>
      <c r="M65" s="4">
        <v>4.9749999999999996</v>
      </c>
      <c r="N65" s="4">
        <v>4.3849999999999998</v>
      </c>
      <c r="O65" s="4">
        <v>5.6349999999999998</v>
      </c>
      <c r="P65" s="4">
        <v>4.9950000000000001</v>
      </c>
      <c r="Q65" s="4">
        <v>5.2969999999999997</v>
      </c>
      <c r="R65" s="4">
        <v>4.0010000000000003</v>
      </c>
      <c r="S65" s="4">
        <v>3.762</v>
      </c>
      <c r="T65" s="4">
        <v>2.98</v>
      </c>
      <c r="U65" s="4">
        <v>2.7210000000000001</v>
      </c>
      <c r="V65" s="4">
        <v>2.069</v>
      </c>
      <c r="W65" s="4">
        <v>4.5960000000000001</v>
      </c>
      <c r="X65" s="4">
        <v>2.593</v>
      </c>
      <c r="Y65" s="4">
        <v>3.081</v>
      </c>
      <c r="Z65" s="4">
        <v>6.5419999999999998</v>
      </c>
      <c r="AA65" s="4">
        <v>2.847</v>
      </c>
      <c r="AB65" s="4">
        <v>5.048</v>
      </c>
      <c r="AC65" s="4">
        <v>3.944</v>
      </c>
      <c r="AD65" s="4">
        <v>3.3730000000000002</v>
      </c>
      <c r="AE65">
        <v>5.7169999999999996</v>
      </c>
      <c r="AF65" s="4">
        <v>2.3540000000000001</v>
      </c>
      <c r="AG65" s="4">
        <v>2.802</v>
      </c>
      <c r="AH65" s="4">
        <v>5.8140000000000001</v>
      </c>
      <c r="AI65" s="4">
        <v>3.9729999999999999</v>
      </c>
      <c r="AJ65" s="4">
        <v>2.6779999999999999</v>
      </c>
      <c r="AK65" s="4">
        <v>4.4320000000000004</v>
      </c>
      <c r="AL65" s="4">
        <v>3.7360000000000002</v>
      </c>
      <c r="AM65" s="4">
        <v>3.7360000000000002</v>
      </c>
      <c r="ALQ65" s="4" t="e">
        <v>#N/A</v>
      </c>
    </row>
    <row r="66" spans="1:1005" ht="15" x14ac:dyDescent="0.25">
      <c r="A66" s="61">
        <v>46113</v>
      </c>
      <c r="B66" s="4">
        <v>9</v>
      </c>
      <c r="C66" s="4">
        <v>9</v>
      </c>
      <c r="D66" s="4">
        <v>9</v>
      </c>
      <c r="E66" s="4">
        <v>12.478</v>
      </c>
      <c r="F66" s="4">
        <v>9.0609999999999999</v>
      </c>
      <c r="G66" s="4">
        <v>6.5229999999999997</v>
      </c>
      <c r="H66" s="4">
        <v>9.3699999999999992</v>
      </c>
      <c r="I66" s="4">
        <v>9.1769999999999996</v>
      </c>
      <c r="J66" s="4">
        <v>4.843</v>
      </c>
      <c r="K66" s="4">
        <v>8.8390000000000004</v>
      </c>
      <c r="L66" s="4">
        <v>5.8440000000000003</v>
      </c>
      <c r="M66" s="4">
        <v>7.6269999999999998</v>
      </c>
      <c r="N66" s="4">
        <v>5.032</v>
      </c>
      <c r="O66" s="4">
        <v>8.2129999999999992</v>
      </c>
      <c r="P66" s="4">
        <v>6.1289999999999996</v>
      </c>
      <c r="Q66" s="4">
        <v>6.1619999999999999</v>
      </c>
      <c r="R66" s="4">
        <v>5.3170000000000002</v>
      </c>
      <c r="S66" s="4">
        <v>7.42</v>
      </c>
      <c r="T66" s="4">
        <v>5.6189999999999998</v>
      </c>
      <c r="U66" s="4">
        <v>6.681</v>
      </c>
      <c r="V66" s="4">
        <v>4.2679999999999998</v>
      </c>
      <c r="W66" s="4">
        <v>9.718</v>
      </c>
      <c r="X66" s="4">
        <v>4.6079999999999997</v>
      </c>
      <c r="Y66" s="4">
        <v>7.6630000000000003</v>
      </c>
      <c r="Z66" s="4">
        <v>8.8940000000000001</v>
      </c>
      <c r="AA66" s="4">
        <v>2.706</v>
      </c>
      <c r="AB66" s="4">
        <v>5.8760000000000003</v>
      </c>
      <c r="AC66" s="4">
        <v>6.0549999999999997</v>
      </c>
      <c r="AD66" s="4">
        <v>4.8920000000000003</v>
      </c>
      <c r="AE66">
        <v>14.348000000000001</v>
      </c>
      <c r="AF66" s="4">
        <v>3.4220000000000002</v>
      </c>
      <c r="AG66" s="4">
        <v>3.847</v>
      </c>
      <c r="AH66" s="4">
        <v>11.795</v>
      </c>
      <c r="AI66" s="4">
        <v>8.3059999999999992</v>
      </c>
      <c r="AJ66" s="4">
        <v>3.4980000000000002</v>
      </c>
      <c r="AK66" s="4">
        <v>4.3150000000000004</v>
      </c>
      <c r="AL66" s="4">
        <v>3.621</v>
      </c>
      <c r="AM66" s="4">
        <v>3.621</v>
      </c>
      <c r="ALQ66" s="4" t="e">
        <v>#N/A</v>
      </c>
    </row>
    <row r="67" spans="1:1005" ht="15" x14ac:dyDescent="0.25">
      <c r="A67" s="61">
        <v>46143</v>
      </c>
      <c r="B67" s="4">
        <v>26.9</v>
      </c>
      <c r="C67" s="4">
        <v>26.9</v>
      </c>
      <c r="D67" s="4">
        <v>26.9</v>
      </c>
      <c r="E67" s="4">
        <v>44.688000000000002</v>
      </c>
      <c r="F67" s="4">
        <v>44.628</v>
      </c>
      <c r="G67" s="4">
        <v>19.661999999999999</v>
      </c>
      <c r="H67" s="4">
        <v>27.59</v>
      </c>
      <c r="I67" s="4">
        <v>19.515000000000001</v>
      </c>
      <c r="J67" s="4">
        <v>23.835000000000001</v>
      </c>
      <c r="K67" s="4">
        <v>29.733000000000001</v>
      </c>
      <c r="L67" s="4">
        <v>30.98</v>
      </c>
      <c r="M67" s="4">
        <v>28.231999999999999</v>
      </c>
      <c r="N67" s="4">
        <v>17.315000000000001</v>
      </c>
      <c r="O67" s="4">
        <v>52.283000000000001</v>
      </c>
      <c r="P67" s="4">
        <v>36.064999999999998</v>
      </c>
      <c r="Q67" s="4">
        <v>23.931000000000001</v>
      </c>
      <c r="R67" s="4">
        <v>20.026</v>
      </c>
      <c r="S67" s="4">
        <v>31.298999999999999</v>
      </c>
      <c r="T67" s="4">
        <v>25.652999999999999</v>
      </c>
      <c r="U67" s="4">
        <v>14.644</v>
      </c>
      <c r="V67" s="4">
        <v>19.693999999999999</v>
      </c>
      <c r="W67" s="4">
        <v>27.408000000000001</v>
      </c>
      <c r="X67" s="4">
        <v>24.529</v>
      </c>
      <c r="Y67" s="4">
        <v>30.065999999999999</v>
      </c>
      <c r="Z67" s="4">
        <v>28.190999999999999</v>
      </c>
      <c r="AA67" s="4">
        <v>20.032</v>
      </c>
      <c r="AB67" s="4">
        <v>35.273000000000003</v>
      </c>
      <c r="AC67" s="4">
        <v>16.327999999999999</v>
      </c>
      <c r="AD67" s="4">
        <v>15.927</v>
      </c>
      <c r="AE67">
        <v>21.079000000000001</v>
      </c>
      <c r="AF67" s="4">
        <v>17.251999999999999</v>
      </c>
      <c r="AG67" s="4">
        <v>24.545999999999999</v>
      </c>
      <c r="AH67" s="4">
        <v>23.965</v>
      </c>
      <c r="AI67" s="4">
        <v>23.119</v>
      </c>
      <c r="AJ67" s="4">
        <v>19.027999999999999</v>
      </c>
      <c r="AK67" s="4">
        <v>15.33</v>
      </c>
      <c r="AL67" s="4">
        <v>34.47</v>
      </c>
      <c r="AM67" s="4">
        <v>34.47</v>
      </c>
      <c r="ALQ67" s="4" t="e">
        <v>#N/A</v>
      </c>
    </row>
    <row r="68" spans="1:1005" ht="15" x14ac:dyDescent="0.25">
      <c r="A68" s="61">
        <v>46174</v>
      </c>
      <c r="B68" s="4">
        <v>42.1</v>
      </c>
      <c r="C68" s="4">
        <v>42.1</v>
      </c>
      <c r="D68" s="4">
        <v>42.1</v>
      </c>
      <c r="E68" s="4">
        <v>61.195999999999998</v>
      </c>
      <c r="F68" s="4">
        <v>39.054000000000002</v>
      </c>
      <c r="G68" s="4">
        <v>27.367000000000001</v>
      </c>
      <c r="H68" s="4">
        <v>30.745000000000001</v>
      </c>
      <c r="I68" s="4">
        <v>31.509</v>
      </c>
      <c r="J68" s="4">
        <v>40.655000000000001</v>
      </c>
      <c r="K68" s="4">
        <v>25.738</v>
      </c>
      <c r="L68" s="4">
        <v>63.613</v>
      </c>
      <c r="M68" s="4">
        <v>40.173000000000002</v>
      </c>
      <c r="N68" s="4">
        <v>82.058000000000007</v>
      </c>
      <c r="O68" s="4">
        <v>58.932000000000002</v>
      </c>
      <c r="P68" s="4">
        <v>78.215999999999994</v>
      </c>
      <c r="Q68" s="4">
        <v>29.02</v>
      </c>
      <c r="R68" s="4">
        <v>46.128</v>
      </c>
      <c r="S68" s="4">
        <v>25.640999999999998</v>
      </c>
      <c r="T68" s="4">
        <v>26.001999999999999</v>
      </c>
      <c r="U68" s="4">
        <v>11.513999999999999</v>
      </c>
      <c r="V68" s="4">
        <v>35.5</v>
      </c>
      <c r="W68" s="4">
        <v>21.388999999999999</v>
      </c>
      <c r="X68" s="4">
        <v>34.26</v>
      </c>
      <c r="Y68" s="4">
        <v>35.707000000000001</v>
      </c>
      <c r="Z68" s="4">
        <v>25.606999999999999</v>
      </c>
      <c r="AA68" s="4">
        <v>72.561000000000007</v>
      </c>
      <c r="AB68" s="4">
        <v>45.56</v>
      </c>
      <c r="AC68" s="4">
        <v>39.328000000000003</v>
      </c>
      <c r="AD68" s="4">
        <v>68.811999999999998</v>
      </c>
      <c r="AE68">
        <v>9.5220000000000002</v>
      </c>
      <c r="AF68" s="4">
        <v>26.922999999999998</v>
      </c>
      <c r="AG68" s="4">
        <v>49.398000000000003</v>
      </c>
      <c r="AH68" s="4">
        <v>45.713000000000001</v>
      </c>
      <c r="AI68" s="4">
        <v>24.297999999999998</v>
      </c>
      <c r="AJ68" s="4">
        <v>44.906999999999996</v>
      </c>
      <c r="AK68" s="4">
        <v>50.290999999999997</v>
      </c>
      <c r="AL68" s="4">
        <v>90.632999999999996</v>
      </c>
      <c r="AM68" s="4">
        <v>90.632999999999996</v>
      </c>
      <c r="ALQ68" s="4" t="e">
        <v>#N/A</v>
      </c>
    </row>
    <row r="69" spans="1:1005" ht="15" x14ac:dyDescent="0.25">
      <c r="A69" s="61">
        <v>46204</v>
      </c>
      <c r="B69" s="4">
        <v>15.7</v>
      </c>
      <c r="C69" s="4">
        <v>15.7</v>
      </c>
      <c r="D69" s="4">
        <v>15.7</v>
      </c>
      <c r="E69" s="4">
        <v>30.451000000000001</v>
      </c>
      <c r="F69" s="4">
        <v>16.486000000000001</v>
      </c>
      <c r="G69" s="4">
        <v>12.462</v>
      </c>
      <c r="H69" s="4">
        <v>13.025</v>
      </c>
      <c r="I69" s="4">
        <v>12.593999999999999</v>
      </c>
      <c r="J69" s="4">
        <v>17.256</v>
      </c>
      <c r="K69" s="4">
        <v>11.571</v>
      </c>
      <c r="L69" s="4">
        <v>35.781999999999996</v>
      </c>
      <c r="M69" s="4">
        <v>15.587999999999999</v>
      </c>
      <c r="N69" s="4">
        <v>84.97</v>
      </c>
      <c r="O69" s="4">
        <v>26.835999999999999</v>
      </c>
      <c r="P69" s="4">
        <v>33.451000000000001</v>
      </c>
      <c r="Q69" s="4">
        <v>13.843999999999999</v>
      </c>
      <c r="R69" s="4">
        <v>30.276</v>
      </c>
      <c r="S69" s="4">
        <v>9.9689999999999994</v>
      </c>
      <c r="T69" s="4">
        <v>9.9369999999999994</v>
      </c>
      <c r="U69" s="4">
        <v>5.18</v>
      </c>
      <c r="V69" s="4">
        <v>12.848000000000001</v>
      </c>
      <c r="W69" s="4">
        <v>8.8249999999999993</v>
      </c>
      <c r="X69" s="4">
        <v>15.103</v>
      </c>
      <c r="Y69" s="4">
        <v>12.535</v>
      </c>
      <c r="Z69" s="4">
        <v>10.643000000000001</v>
      </c>
      <c r="AA69" s="4">
        <v>39.859000000000002</v>
      </c>
      <c r="AB69" s="4">
        <v>25.361000000000001</v>
      </c>
      <c r="AC69" s="4">
        <v>13.675000000000001</v>
      </c>
      <c r="AD69" s="4">
        <v>43.067999999999998</v>
      </c>
      <c r="AE69">
        <v>6.3739999999999997</v>
      </c>
      <c r="AF69" s="4">
        <v>10.853999999999999</v>
      </c>
      <c r="AG69" s="4">
        <v>17.658000000000001</v>
      </c>
      <c r="AH69" s="4">
        <v>16.280999999999999</v>
      </c>
      <c r="AI69" s="4">
        <v>9.2609999999999992</v>
      </c>
      <c r="AJ69" s="4">
        <v>27.529</v>
      </c>
      <c r="AK69" s="4">
        <v>32.612000000000002</v>
      </c>
      <c r="AL69" s="4">
        <v>49.207999999999998</v>
      </c>
      <c r="AM69" s="4">
        <v>49.207999999999998</v>
      </c>
      <c r="ALQ69" s="4" t="e">
        <v>#N/A</v>
      </c>
    </row>
    <row r="70" spans="1:1005" ht="15" x14ac:dyDescent="0.25">
      <c r="A70" s="61">
        <v>46235</v>
      </c>
      <c r="B70" s="4">
        <v>9</v>
      </c>
      <c r="C70" s="4">
        <v>9</v>
      </c>
      <c r="D70" s="4">
        <v>9</v>
      </c>
      <c r="E70" s="4">
        <v>12.656000000000001</v>
      </c>
      <c r="F70" s="4">
        <v>9.7940000000000005</v>
      </c>
      <c r="G70" s="4">
        <v>6.7809999999999997</v>
      </c>
      <c r="H70" s="4">
        <v>7.9770000000000003</v>
      </c>
      <c r="I70" s="4">
        <v>6.7439999999999998</v>
      </c>
      <c r="J70" s="4">
        <v>8.0269999999999992</v>
      </c>
      <c r="K70" s="4">
        <v>8.1839999999999993</v>
      </c>
      <c r="L70" s="4">
        <v>12.773</v>
      </c>
      <c r="M70" s="4">
        <v>7.867</v>
      </c>
      <c r="N70" s="4">
        <v>28.347999999999999</v>
      </c>
      <c r="O70" s="4">
        <v>11.076000000000001</v>
      </c>
      <c r="P70" s="4">
        <v>14.226000000000001</v>
      </c>
      <c r="Q70" s="4">
        <v>7.4240000000000004</v>
      </c>
      <c r="R70" s="4">
        <v>11.888</v>
      </c>
      <c r="S70" s="4">
        <v>6.6319999999999997</v>
      </c>
      <c r="T70" s="4">
        <v>6.5309999999999997</v>
      </c>
      <c r="U70" s="4">
        <v>3.7040000000000002</v>
      </c>
      <c r="V70" s="4">
        <v>6.5739999999999998</v>
      </c>
      <c r="W70" s="4">
        <v>5.7969999999999997</v>
      </c>
      <c r="X70" s="4">
        <v>8.0950000000000006</v>
      </c>
      <c r="Y70" s="4">
        <v>7.6440000000000001</v>
      </c>
      <c r="Z70" s="4">
        <v>6.9240000000000004</v>
      </c>
      <c r="AA70" s="4">
        <v>13.696999999999999</v>
      </c>
      <c r="AB70" s="4">
        <v>10.282</v>
      </c>
      <c r="AC70" s="4">
        <v>8.2850000000000001</v>
      </c>
      <c r="AD70" s="4">
        <v>14.811</v>
      </c>
      <c r="AE70">
        <v>4.9870000000000001</v>
      </c>
      <c r="AF70" s="4">
        <v>6.9249999999999998</v>
      </c>
      <c r="AG70" s="4">
        <v>9.0679999999999996</v>
      </c>
      <c r="AH70" s="4">
        <v>8.0589999999999993</v>
      </c>
      <c r="AI70" s="4">
        <v>5.9619999999999997</v>
      </c>
      <c r="AJ70" s="4">
        <v>11.082000000000001</v>
      </c>
      <c r="AK70" s="4">
        <v>13.07</v>
      </c>
      <c r="AL70" s="4">
        <v>18.533000000000001</v>
      </c>
      <c r="AM70" s="4">
        <v>18.533000000000001</v>
      </c>
      <c r="ALQ70" s="4" t="e">
        <v>#N/A</v>
      </c>
    </row>
    <row r="71" spans="1:1005" ht="15" x14ac:dyDescent="0.25">
      <c r="A71" s="61">
        <v>46266</v>
      </c>
      <c r="B71" s="4">
        <v>7.3</v>
      </c>
      <c r="C71" s="4">
        <v>7.3</v>
      </c>
      <c r="D71" s="4">
        <v>7.3</v>
      </c>
      <c r="E71" s="4">
        <v>10.632999999999999</v>
      </c>
      <c r="F71" s="4">
        <v>7.6230000000000002</v>
      </c>
      <c r="G71" s="4">
        <v>6.0019999999999998</v>
      </c>
      <c r="H71" s="4">
        <v>5.8650000000000002</v>
      </c>
      <c r="I71" s="4">
        <v>5.3090000000000002</v>
      </c>
      <c r="J71" s="4">
        <v>5.9690000000000003</v>
      </c>
      <c r="K71" s="4">
        <v>6.8209999999999997</v>
      </c>
      <c r="L71" s="4">
        <v>8.8770000000000007</v>
      </c>
      <c r="M71" s="4">
        <v>6.2469999999999999</v>
      </c>
      <c r="N71" s="4">
        <v>14.108000000000001</v>
      </c>
      <c r="O71" s="4">
        <v>8.1950000000000003</v>
      </c>
      <c r="P71" s="4">
        <v>9.7189999999999994</v>
      </c>
      <c r="Q71" s="4">
        <v>5.657</v>
      </c>
      <c r="R71" s="4">
        <v>7.5430000000000001</v>
      </c>
      <c r="S71" s="4">
        <v>5.2779999999999996</v>
      </c>
      <c r="T71" s="4">
        <v>4.9649999999999999</v>
      </c>
      <c r="U71" s="4">
        <v>3.27</v>
      </c>
      <c r="V71" s="4">
        <v>6.9850000000000003</v>
      </c>
      <c r="W71" s="4">
        <v>4.99</v>
      </c>
      <c r="X71" s="4">
        <v>5.6280000000000001</v>
      </c>
      <c r="Y71" s="4">
        <v>6.4640000000000004</v>
      </c>
      <c r="Z71" s="4">
        <v>5.9329999999999998</v>
      </c>
      <c r="AA71" s="4">
        <v>8.6579999999999995</v>
      </c>
      <c r="AB71" s="4">
        <v>7.1870000000000003</v>
      </c>
      <c r="AC71" s="4">
        <v>5.8410000000000002</v>
      </c>
      <c r="AD71" s="4">
        <v>8.4890000000000008</v>
      </c>
      <c r="AE71">
        <v>4.4210000000000003</v>
      </c>
      <c r="AF71" s="4">
        <v>6.1840000000000002</v>
      </c>
      <c r="AG71" s="4">
        <v>8.3040000000000003</v>
      </c>
      <c r="AH71" s="4">
        <v>6.3479999999999999</v>
      </c>
      <c r="AI71" s="4">
        <v>4.7279999999999998</v>
      </c>
      <c r="AJ71" s="4">
        <v>8.7579999999999991</v>
      </c>
      <c r="AK71" s="4">
        <v>7.4820000000000002</v>
      </c>
      <c r="AL71" s="4">
        <v>10.694000000000001</v>
      </c>
      <c r="AM71" s="4">
        <v>10.694000000000001</v>
      </c>
      <c r="ALQ71" s="4" t="e">
        <v>#N/A</v>
      </c>
    </row>
    <row r="72" spans="1:1005" ht="15" x14ac:dyDescent="0.25">
      <c r="A72" s="61"/>
      <c r="B72" s="4"/>
      <c r="C72" s="4"/>
      <c r="D72" s="4"/>
      <c r="ALQ72" s="4" t="e">
        <v>#N/A</v>
      </c>
    </row>
    <row r="73" spans="1:1005" ht="15" x14ac:dyDescent="0.25">
      <c r="A73" s="61"/>
      <c r="B73" s="4"/>
      <c r="C73" s="4"/>
      <c r="D73" s="4"/>
    </row>
    <row r="74" spans="1:1005" ht="15" x14ac:dyDescent="0.25">
      <c r="A74" s="61"/>
      <c r="B74" s="4"/>
      <c r="C74" s="4"/>
      <c r="D74" s="4"/>
    </row>
    <row r="75" spans="1:1005" ht="15" x14ac:dyDescent="0.25">
      <c r="A75" s="61"/>
      <c r="B75" s="4"/>
      <c r="C75" s="4"/>
      <c r="D75" s="4"/>
    </row>
    <row r="76" spans="1:1005" ht="15" x14ac:dyDescent="0.25">
      <c r="A76" s="61"/>
      <c r="B76" s="4"/>
      <c r="C76" s="4"/>
      <c r="D76" s="4"/>
    </row>
    <row r="77" spans="1:1005" ht="15" x14ac:dyDescent="0.25">
      <c r="A77" s="61"/>
      <c r="B77" s="4"/>
      <c r="C77" s="4"/>
      <c r="D77" s="4"/>
    </row>
    <row r="78" spans="1:1005" ht="15" x14ac:dyDescent="0.25">
      <c r="A78" s="61"/>
      <c r="B78" s="4"/>
      <c r="C78" s="4"/>
      <c r="D78" s="4"/>
    </row>
    <row r="79" spans="1:1005" ht="15" x14ac:dyDescent="0.25">
      <c r="A79" s="61"/>
      <c r="B79" s="4"/>
      <c r="C79" s="4"/>
      <c r="D79" s="4"/>
    </row>
    <row r="80" spans="1:1005" ht="15" x14ac:dyDescent="0.25">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3329E-0941-462A-A233-C492DFE5A0E0}">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64"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4" s="5" customFormat="1" ht="15" x14ac:dyDescent="0.25">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5" x14ac:dyDescent="0.25">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67">
        <v>44228</v>
      </c>
      <c r="B4" s="9">
        <v>2.2999999999999998</v>
      </c>
      <c r="C4" s="9">
        <v>2.2999999999999998</v>
      </c>
      <c r="D4">
        <v>2.2999999999999998</v>
      </c>
      <c r="E4">
        <v>2.6080000000000001</v>
      </c>
      <c r="F4">
        <v>2.2109999999999999</v>
      </c>
      <c r="G4">
        <v>2.23</v>
      </c>
      <c r="H4">
        <v>2.2309999999999999</v>
      </c>
      <c r="I4">
        <v>2.3079999999999998</v>
      </c>
      <c r="J4">
        <v>2.617</v>
      </c>
      <c r="K4">
        <v>2.6469999999999998</v>
      </c>
      <c r="L4">
        <v>2.2210000000000001</v>
      </c>
      <c r="M4">
        <v>2.2309999999999999</v>
      </c>
      <c r="N4">
        <v>2.254</v>
      </c>
      <c r="O4">
        <v>2.4809999999999999</v>
      </c>
      <c r="P4">
        <v>2.2229999999999999</v>
      </c>
      <c r="Q4">
        <v>2.1880000000000002</v>
      </c>
      <c r="R4">
        <v>2.2210000000000001</v>
      </c>
      <c r="S4">
        <v>2.8260000000000001</v>
      </c>
      <c r="T4">
        <v>3.2</v>
      </c>
      <c r="U4">
        <v>2.2999999999999998</v>
      </c>
      <c r="V4">
        <v>2.2109999999999999</v>
      </c>
      <c r="W4">
        <v>2.4790000000000001</v>
      </c>
      <c r="X4">
        <v>2.5329999999999999</v>
      </c>
      <c r="Y4">
        <v>2.3130000000000002</v>
      </c>
      <c r="Z4">
        <v>2.266</v>
      </c>
      <c r="AA4">
        <v>2.3530000000000002</v>
      </c>
      <c r="AB4">
        <v>2.278</v>
      </c>
      <c r="AC4">
        <v>2.4089999999999998</v>
      </c>
      <c r="AD4">
        <v>2.3170000000000002</v>
      </c>
      <c r="AE4">
        <v>2.544</v>
      </c>
      <c r="AF4">
        <v>2.2109999999999999</v>
      </c>
      <c r="AG4">
        <v>2.3889999999999998</v>
      </c>
      <c r="AH4" s="4">
        <v>2.1829999999999998</v>
      </c>
      <c r="AI4" s="4">
        <v>2.2679999999999998</v>
      </c>
      <c r="AJ4" s="4">
        <v>2.1880000000000002</v>
      </c>
      <c r="AK4" s="4">
        <v>2.222</v>
      </c>
      <c r="AL4" s="4">
        <v>2.5219999999999998</v>
      </c>
      <c r="AM4" s="4">
        <v>2.9470000000000001</v>
      </c>
      <c r="AN4" s="4"/>
      <c r="AO4" s="4"/>
      <c r="AP4" s="4"/>
      <c r="AQ4" s="4"/>
      <c r="AR4" s="4"/>
      <c r="AS4" s="4"/>
      <c r="AT4" s="4"/>
      <c r="AU4" s="4"/>
      <c r="AV4" s="4"/>
      <c r="AW4" s="4"/>
      <c r="AX4" s="4"/>
      <c r="AY4" s="4"/>
    </row>
    <row r="5" spans="1:54" ht="14.45" customHeight="1" x14ac:dyDescent="0.25">
      <c r="A5" s="67">
        <v>44256</v>
      </c>
      <c r="B5" s="9">
        <v>3.5</v>
      </c>
      <c r="C5" s="9">
        <v>3.5</v>
      </c>
      <c r="D5">
        <v>3.5</v>
      </c>
      <c r="E5">
        <v>3.6720000000000002</v>
      </c>
      <c r="F5">
        <v>2.851</v>
      </c>
      <c r="G5">
        <v>2.9780000000000002</v>
      </c>
      <c r="H5">
        <v>2.7629999999999999</v>
      </c>
      <c r="I5">
        <v>5.4320000000000004</v>
      </c>
      <c r="J5">
        <v>5.4119999999999999</v>
      </c>
      <c r="K5">
        <v>3.23</v>
      </c>
      <c r="L5">
        <v>2.8860000000000001</v>
      </c>
      <c r="M5">
        <v>5.4859999999999998</v>
      </c>
      <c r="N5">
        <v>4.2119999999999997</v>
      </c>
      <c r="O5">
        <v>2.5760000000000001</v>
      </c>
      <c r="P5">
        <v>3.16</v>
      </c>
      <c r="Q5">
        <v>3.327</v>
      </c>
      <c r="R5">
        <v>4.2610000000000001</v>
      </c>
      <c r="S5">
        <v>7.0940000000000003</v>
      </c>
      <c r="T5">
        <v>3.7919999999999998</v>
      </c>
      <c r="U5">
        <v>4.6420000000000003</v>
      </c>
      <c r="V5">
        <v>3.238</v>
      </c>
      <c r="W5">
        <v>3.4849999999999999</v>
      </c>
      <c r="X5">
        <v>3.71</v>
      </c>
      <c r="Y5">
        <v>3.819</v>
      </c>
      <c r="Z5">
        <v>2.758</v>
      </c>
      <c r="AA5">
        <v>3.5</v>
      </c>
      <c r="AB5">
        <v>5.6630000000000003</v>
      </c>
      <c r="AC5">
        <v>3.29</v>
      </c>
      <c r="AD5">
        <v>3.165</v>
      </c>
      <c r="AE5">
        <v>4.7220000000000004</v>
      </c>
      <c r="AF5">
        <v>2.6520000000000001</v>
      </c>
      <c r="AG5">
        <v>3.8479999999999999</v>
      </c>
      <c r="AH5" s="4">
        <v>2.476</v>
      </c>
      <c r="AI5" s="4">
        <v>3.5110000000000001</v>
      </c>
      <c r="AJ5" s="4">
        <v>4.0170000000000003</v>
      </c>
      <c r="AK5" s="4">
        <v>3.1949999999999998</v>
      </c>
      <c r="AL5" s="4">
        <v>3.4369999999999998</v>
      </c>
      <c r="AM5" s="4">
        <v>4.8</v>
      </c>
      <c r="AN5" s="4"/>
      <c r="AO5" s="4"/>
      <c r="AP5" s="4"/>
      <c r="AQ5" s="4"/>
      <c r="AR5" s="4"/>
      <c r="AS5" s="4"/>
      <c r="AT5" s="4"/>
      <c r="AU5" s="4"/>
      <c r="AV5" s="4"/>
      <c r="AW5" s="4"/>
      <c r="AX5" s="4"/>
      <c r="AY5" s="4"/>
    </row>
    <row r="6" spans="1:54" ht="14.45" customHeight="1" x14ac:dyDescent="0.25">
      <c r="A6" s="67">
        <v>44287</v>
      </c>
      <c r="B6" s="9">
        <v>8.98</v>
      </c>
      <c r="C6" s="9">
        <v>21.44</v>
      </c>
      <c r="D6">
        <v>10</v>
      </c>
      <c r="E6">
        <v>14.654</v>
      </c>
      <c r="F6">
        <v>7.76</v>
      </c>
      <c r="G6">
        <v>6.1989999999999998</v>
      </c>
      <c r="H6">
        <v>6.093</v>
      </c>
      <c r="I6">
        <v>16.547999999999998</v>
      </c>
      <c r="J6">
        <v>19.48</v>
      </c>
      <c r="K6">
        <v>19.314</v>
      </c>
      <c r="L6">
        <v>6.5119999999999996</v>
      </c>
      <c r="M6">
        <v>20.288</v>
      </c>
      <c r="N6">
        <v>19.991</v>
      </c>
      <c r="O6">
        <v>7.0270000000000001</v>
      </c>
      <c r="P6">
        <v>15.582000000000001</v>
      </c>
      <c r="Q6">
        <v>13.297000000000001</v>
      </c>
      <c r="R6">
        <v>15.858000000000001</v>
      </c>
      <c r="S6">
        <v>13.955</v>
      </c>
      <c r="T6">
        <v>8.2759999999999998</v>
      </c>
      <c r="U6">
        <v>8.6159999999999997</v>
      </c>
      <c r="V6">
        <v>12.134</v>
      </c>
      <c r="W6">
        <v>6.766</v>
      </c>
      <c r="X6">
        <v>22.550999999999998</v>
      </c>
      <c r="Y6">
        <v>18.082999999999998</v>
      </c>
      <c r="Z6">
        <v>8.7439999999999998</v>
      </c>
      <c r="AA6">
        <v>9.0820000000000007</v>
      </c>
      <c r="AB6">
        <v>23.053999999999998</v>
      </c>
      <c r="AC6">
        <v>10</v>
      </c>
      <c r="AD6">
        <v>14.579000000000001</v>
      </c>
      <c r="AE6">
        <v>11.138</v>
      </c>
      <c r="AF6">
        <v>6.923</v>
      </c>
      <c r="AG6">
        <v>7.008</v>
      </c>
      <c r="AH6" s="4">
        <v>7.7539999999999996</v>
      </c>
      <c r="AI6" s="4">
        <v>7.2329999999999997</v>
      </c>
      <c r="AJ6" s="4">
        <v>14.476000000000001</v>
      </c>
      <c r="AK6" s="4">
        <v>7.7169999999999996</v>
      </c>
      <c r="AL6" s="4">
        <v>6.9779999999999998</v>
      </c>
      <c r="AM6" s="4">
        <v>6.7809999999999997</v>
      </c>
      <c r="AN6" s="4"/>
      <c r="AO6" s="4"/>
      <c r="AP6" s="4"/>
      <c r="AQ6" s="4"/>
      <c r="AR6" s="4"/>
      <c r="AS6" s="4"/>
      <c r="AT6" s="4"/>
      <c r="AU6" s="4"/>
      <c r="AV6" s="4"/>
      <c r="AW6" s="4"/>
      <c r="AX6" s="4"/>
      <c r="AY6" s="4"/>
    </row>
    <row r="7" spans="1:54" ht="14.45" customHeight="1" x14ac:dyDescent="0.25">
      <c r="A7" s="67">
        <v>44317</v>
      </c>
      <c r="B7" s="9">
        <v>27</v>
      </c>
      <c r="C7" s="9">
        <v>64.510000000000005</v>
      </c>
      <c r="D7">
        <v>36</v>
      </c>
      <c r="E7">
        <v>37.526000000000003</v>
      </c>
      <c r="F7">
        <v>26.529</v>
      </c>
      <c r="G7">
        <v>23.324999999999999</v>
      </c>
      <c r="H7">
        <v>35.316000000000003</v>
      </c>
      <c r="I7">
        <v>50.777000000000001</v>
      </c>
      <c r="J7">
        <v>45.215000000000003</v>
      </c>
      <c r="K7">
        <v>54.378</v>
      </c>
      <c r="L7">
        <v>15.817</v>
      </c>
      <c r="M7">
        <v>31.350999999999999</v>
      </c>
      <c r="N7">
        <v>44.030999999999999</v>
      </c>
      <c r="O7">
        <v>23.184000000000001</v>
      </c>
      <c r="P7">
        <v>45.732999999999997</v>
      </c>
      <c r="Q7">
        <v>45.826999999999998</v>
      </c>
      <c r="R7">
        <v>49.554000000000002</v>
      </c>
      <c r="S7">
        <v>29.574000000000002</v>
      </c>
      <c r="T7">
        <v>38.826999999999998</v>
      </c>
      <c r="U7">
        <v>36.018999999999998</v>
      </c>
      <c r="V7">
        <v>33.442999999999998</v>
      </c>
      <c r="W7">
        <v>33.539000000000001</v>
      </c>
      <c r="X7">
        <v>61.186999999999998</v>
      </c>
      <c r="Y7">
        <v>68.790999999999997</v>
      </c>
      <c r="Z7">
        <v>14.513</v>
      </c>
      <c r="AA7">
        <v>36</v>
      </c>
      <c r="AB7">
        <v>49.64</v>
      </c>
      <c r="AC7">
        <v>38.329000000000001</v>
      </c>
      <c r="AD7">
        <v>44.238</v>
      </c>
      <c r="AE7">
        <v>42.215000000000003</v>
      </c>
      <c r="AF7">
        <v>24.78</v>
      </c>
      <c r="AG7">
        <v>40.844000000000001</v>
      </c>
      <c r="AH7" s="4">
        <v>17.279</v>
      </c>
      <c r="AI7" s="4">
        <v>23.795000000000002</v>
      </c>
      <c r="AJ7" s="4">
        <v>30.08</v>
      </c>
      <c r="AK7" s="4">
        <v>18.558</v>
      </c>
      <c r="AL7" s="4">
        <v>25.518999999999998</v>
      </c>
      <c r="AM7" s="4">
        <v>25.535</v>
      </c>
      <c r="AN7" s="4"/>
      <c r="AO7" s="4"/>
      <c r="AP7" s="4"/>
      <c r="AQ7" s="4"/>
      <c r="AR7" s="4"/>
      <c r="AS7" s="4"/>
      <c r="AT7" s="4"/>
      <c r="AU7" s="4"/>
      <c r="AV7" s="4"/>
      <c r="AW7" s="4"/>
      <c r="AX7" s="4"/>
      <c r="AY7" s="4"/>
    </row>
    <row r="8" spans="1:54" ht="14.45" customHeight="1" x14ac:dyDescent="0.25">
      <c r="A8" s="67">
        <v>44348</v>
      </c>
      <c r="B8" s="9">
        <v>26.53</v>
      </c>
      <c r="C8" s="9">
        <v>63.39</v>
      </c>
      <c r="D8">
        <v>48</v>
      </c>
      <c r="E8">
        <v>64.103999999999999</v>
      </c>
      <c r="F8">
        <v>60.000999999999998</v>
      </c>
      <c r="G8">
        <v>75.277000000000001</v>
      </c>
      <c r="H8">
        <v>55.689</v>
      </c>
      <c r="I8">
        <v>85.507999999999996</v>
      </c>
      <c r="J8">
        <v>85.254999999999995</v>
      </c>
      <c r="K8">
        <v>74.768000000000001</v>
      </c>
      <c r="L8">
        <v>40.784999999999997</v>
      </c>
      <c r="M8">
        <v>32.582999999999998</v>
      </c>
      <c r="N8">
        <v>85.661000000000001</v>
      </c>
      <c r="O8">
        <v>60.204000000000001</v>
      </c>
      <c r="P8">
        <v>40.021000000000001</v>
      </c>
      <c r="Q8">
        <v>67.900000000000006</v>
      </c>
      <c r="R8">
        <v>58.508000000000003</v>
      </c>
      <c r="S8">
        <v>86.358999999999995</v>
      </c>
      <c r="T8">
        <v>28.326000000000001</v>
      </c>
      <c r="U8">
        <v>56.021000000000001</v>
      </c>
      <c r="V8">
        <v>48</v>
      </c>
      <c r="W8">
        <v>76.058000000000007</v>
      </c>
      <c r="X8">
        <v>49.228999999999999</v>
      </c>
      <c r="Y8">
        <v>39.023000000000003</v>
      </c>
      <c r="Z8">
        <v>16.134</v>
      </c>
      <c r="AA8">
        <v>41.128</v>
      </c>
      <c r="AB8">
        <v>31.123000000000001</v>
      </c>
      <c r="AC8">
        <v>43.579000000000001</v>
      </c>
      <c r="AD8">
        <v>34.226999999999997</v>
      </c>
      <c r="AE8">
        <v>38.598999999999997</v>
      </c>
      <c r="AF8">
        <v>46.991999999999997</v>
      </c>
      <c r="AG8">
        <v>28.928999999999998</v>
      </c>
      <c r="AH8" s="4">
        <v>37.253999999999998</v>
      </c>
      <c r="AI8" s="4">
        <v>59.668999999999997</v>
      </c>
      <c r="AJ8" s="4">
        <v>20.161999999999999</v>
      </c>
      <c r="AK8" s="4">
        <v>28.216999999999999</v>
      </c>
      <c r="AL8" s="4">
        <v>47.030999999999999</v>
      </c>
      <c r="AM8" s="4">
        <v>76.305999999999997</v>
      </c>
      <c r="AN8" s="4"/>
      <c r="AO8" s="4"/>
      <c r="AP8" s="4"/>
      <c r="AQ8" s="4"/>
      <c r="AR8" s="4"/>
      <c r="AS8" s="4"/>
      <c r="AT8" s="4"/>
      <c r="AU8" s="4"/>
      <c r="AV8" s="4"/>
      <c r="AW8" s="4"/>
      <c r="AX8" s="4"/>
      <c r="AY8" s="4"/>
    </row>
    <row r="9" spans="1:54" ht="14.45" customHeight="1" x14ac:dyDescent="0.25">
      <c r="A9" s="67">
        <v>44378</v>
      </c>
      <c r="B9" s="9">
        <v>9.49</v>
      </c>
      <c r="C9" s="9">
        <v>22.66</v>
      </c>
      <c r="D9">
        <v>16</v>
      </c>
      <c r="E9">
        <v>29.26</v>
      </c>
      <c r="F9">
        <v>26.881</v>
      </c>
      <c r="G9">
        <v>38.311999999999998</v>
      </c>
      <c r="H9">
        <v>18.292999999999999</v>
      </c>
      <c r="I9">
        <v>23.193000000000001</v>
      </c>
      <c r="J9">
        <v>37.975000000000001</v>
      </c>
      <c r="K9">
        <v>22.074999999999999</v>
      </c>
      <c r="L9">
        <v>16.564</v>
      </c>
      <c r="M9">
        <v>12.179</v>
      </c>
      <c r="N9">
        <v>36.103999999999999</v>
      </c>
      <c r="O9">
        <v>23.161000000000001</v>
      </c>
      <c r="P9">
        <v>16.593</v>
      </c>
      <c r="Q9">
        <v>20.605</v>
      </c>
      <c r="R9">
        <v>15.689</v>
      </c>
      <c r="S9">
        <v>50.432000000000002</v>
      </c>
      <c r="T9">
        <v>10.119999999999999</v>
      </c>
      <c r="U9">
        <v>16</v>
      </c>
      <c r="V9">
        <v>21.581</v>
      </c>
      <c r="W9">
        <v>44.088999999999999</v>
      </c>
      <c r="X9">
        <v>13.243</v>
      </c>
      <c r="Y9">
        <v>12.38</v>
      </c>
      <c r="Z9">
        <v>5.0030000000000001</v>
      </c>
      <c r="AA9">
        <v>12.242000000000001</v>
      </c>
      <c r="AB9">
        <v>10.778</v>
      </c>
      <c r="AC9">
        <v>14.082000000000001</v>
      </c>
      <c r="AD9">
        <v>15.007</v>
      </c>
      <c r="AE9">
        <v>14.074999999999999</v>
      </c>
      <c r="AF9">
        <v>15.786</v>
      </c>
      <c r="AG9">
        <v>9.23</v>
      </c>
      <c r="AH9" s="4">
        <v>10.379</v>
      </c>
      <c r="AI9" s="4">
        <v>18.248999999999999</v>
      </c>
      <c r="AJ9" s="4">
        <v>8.3450000000000006</v>
      </c>
      <c r="AK9" s="4">
        <v>9.0500000000000007</v>
      </c>
      <c r="AL9" s="4">
        <v>12.875999999999999</v>
      </c>
      <c r="AM9" s="4">
        <v>25.806000000000001</v>
      </c>
      <c r="AN9" s="4"/>
      <c r="AO9" s="4"/>
      <c r="AP9" s="4"/>
      <c r="AQ9" s="4"/>
      <c r="AR9" s="4"/>
      <c r="AS9" s="4"/>
      <c r="AT9" s="4"/>
      <c r="AU9" s="4"/>
      <c r="AV9" s="4"/>
      <c r="AW9" s="4"/>
      <c r="AX9" s="4"/>
      <c r="AY9" s="4"/>
    </row>
    <row r="10" spans="1:54" ht="14.45" customHeight="1" x14ac:dyDescent="0.25">
      <c r="A10" s="67">
        <v>44409</v>
      </c>
      <c r="B10" s="9">
        <v>9.0399999999999991</v>
      </c>
      <c r="C10" s="9">
        <v>18.11</v>
      </c>
      <c r="D10">
        <v>12</v>
      </c>
      <c r="E10">
        <v>16.184999999999999</v>
      </c>
      <c r="F10">
        <v>24.550999999999998</v>
      </c>
      <c r="G10">
        <v>17.190999999999999</v>
      </c>
      <c r="H10">
        <v>18.652999999999999</v>
      </c>
      <c r="I10">
        <v>11.547000000000001</v>
      </c>
      <c r="J10">
        <v>18.356999999999999</v>
      </c>
      <c r="K10">
        <v>14.795</v>
      </c>
      <c r="L10">
        <v>24.109000000000002</v>
      </c>
      <c r="M10">
        <v>12.335000000000001</v>
      </c>
      <c r="N10">
        <v>23.247</v>
      </c>
      <c r="O10">
        <v>13.212999999999999</v>
      </c>
      <c r="P10">
        <v>14.156000000000001</v>
      </c>
      <c r="Q10">
        <v>13.214</v>
      </c>
      <c r="R10">
        <v>10.959</v>
      </c>
      <c r="S10">
        <v>19.605</v>
      </c>
      <c r="T10">
        <v>7.3010000000000002</v>
      </c>
      <c r="U10">
        <v>14.968</v>
      </c>
      <c r="V10">
        <v>11.689</v>
      </c>
      <c r="W10">
        <v>42.606000000000002</v>
      </c>
      <c r="X10">
        <v>10.138</v>
      </c>
      <c r="Y10">
        <v>17.856000000000002</v>
      </c>
      <c r="Z10">
        <v>3.359</v>
      </c>
      <c r="AA10">
        <v>9.141</v>
      </c>
      <c r="AB10">
        <v>6.7889999999999997</v>
      </c>
      <c r="AC10">
        <v>12</v>
      </c>
      <c r="AD10">
        <v>11.755000000000001</v>
      </c>
      <c r="AE10">
        <v>21.245999999999999</v>
      </c>
      <c r="AF10">
        <v>8.3620000000000001</v>
      </c>
      <c r="AG10">
        <v>5.6040000000000001</v>
      </c>
      <c r="AH10" s="4">
        <v>9.5980000000000008</v>
      </c>
      <c r="AI10" s="4">
        <v>9.2669999999999995</v>
      </c>
      <c r="AJ10" s="4">
        <v>5.0119999999999996</v>
      </c>
      <c r="AK10" s="4">
        <v>9.1649999999999991</v>
      </c>
      <c r="AL10" s="4">
        <v>10.316000000000001</v>
      </c>
      <c r="AM10" s="4">
        <v>11.147</v>
      </c>
      <c r="AN10" s="4"/>
      <c r="AO10" s="4"/>
      <c r="AP10" s="4"/>
      <c r="AQ10" s="4"/>
      <c r="AR10" s="4"/>
      <c r="AS10" s="4"/>
      <c r="AT10" s="4"/>
      <c r="AU10" s="4"/>
      <c r="AV10" s="4"/>
      <c r="AW10" s="4"/>
      <c r="AX10" s="4"/>
      <c r="AY10" s="4"/>
    </row>
    <row r="11" spans="1:54" ht="14.45" customHeight="1" x14ac:dyDescent="0.25">
      <c r="A11" s="67">
        <v>44440</v>
      </c>
      <c r="B11" s="9">
        <v>11.73</v>
      </c>
      <c r="C11" s="9">
        <v>20.81</v>
      </c>
      <c r="D11">
        <v>11</v>
      </c>
      <c r="E11">
        <v>8.93</v>
      </c>
      <c r="F11">
        <v>27.1</v>
      </c>
      <c r="G11">
        <v>9.0069999999999997</v>
      </c>
      <c r="H11">
        <v>15.324</v>
      </c>
      <c r="I11">
        <v>14.688000000000001</v>
      </c>
      <c r="J11">
        <v>20.643000000000001</v>
      </c>
      <c r="K11">
        <v>9.8979999999999997</v>
      </c>
      <c r="L11">
        <v>18.091000000000001</v>
      </c>
      <c r="M11">
        <v>6.8250000000000002</v>
      </c>
      <c r="N11">
        <v>17.818999999999999</v>
      </c>
      <c r="O11">
        <v>27.521999999999998</v>
      </c>
      <c r="P11">
        <v>12.298</v>
      </c>
      <c r="Q11">
        <v>13.262</v>
      </c>
      <c r="R11">
        <v>12.895</v>
      </c>
      <c r="S11">
        <v>13.182</v>
      </c>
      <c r="T11">
        <v>7.3650000000000002</v>
      </c>
      <c r="U11">
        <v>24.381</v>
      </c>
      <c r="V11">
        <v>10.195</v>
      </c>
      <c r="W11">
        <v>29.452999999999999</v>
      </c>
      <c r="X11">
        <v>8.3209999999999997</v>
      </c>
      <c r="Y11">
        <v>8.44</v>
      </c>
      <c r="Z11">
        <v>7.2430000000000003</v>
      </c>
      <c r="AA11">
        <v>13.768000000000001</v>
      </c>
      <c r="AB11">
        <v>10.672000000000001</v>
      </c>
      <c r="AC11">
        <v>10.577999999999999</v>
      </c>
      <c r="AD11">
        <v>12.018000000000001</v>
      </c>
      <c r="AE11">
        <v>13.943</v>
      </c>
      <c r="AF11">
        <v>9.7690000000000001</v>
      </c>
      <c r="AG11">
        <v>5.5439999999999996</v>
      </c>
      <c r="AH11" s="4">
        <v>6.9249999999999998</v>
      </c>
      <c r="AI11" s="4">
        <v>7.383</v>
      </c>
      <c r="AJ11" s="4">
        <v>4.016</v>
      </c>
      <c r="AK11" s="4">
        <v>22.757000000000001</v>
      </c>
      <c r="AL11" s="4">
        <v>11</v>
      </c>
      <c r="AM11" s="4">
        <v>9.0410000000000004</v>
      </c>
      <c r="AN11" s="4"/>
      <c r="AO11" s="4"/>
      <c r="AP11" s="4"/>
      <c r="AQ11" s="4"/>
      <c r="AR11" s="4"/>
      <c r="AS11" s="4"/>
      <c r="AT11" s="4"/>
      <c r="AU11" s="4"/>
      <c r="AV11" s="4"/>
      <c r="AW11" s="4"/>
      <c r="AX11" s="4"/>
      <c r="AY11" s="4"/>
    </row>
    <row r="12" spans="1:54" ht="14.45" customHeight="1" x14ac:dyDescent="0.25">
      <c r="A12" s="67">
        <v>44470</v>
      </c>
      <c r="B12" s="9">
        <v>11.1</v>
      </c>
      <c r="C12" s="9">
        <v>18</v>
      </c>
      <c r="D12">
        <v>10.43</v>
      </c>
      <c r="E12">
        <v>17.248000000000001</v>
      </c>
      <c r="F12">
        <v>16.614000000000001</v>
      </c>
      <c r="G12">
        <v>14.347</v>
      </c>
      <c r="H12">
        <v>11.609</v>
      </c>
      <c r="I12">
        <v>17.134</v>
      </c>
      <c r="J12">
        <v>23.044</v>
      </c>
      <c r="K12">
        <v>8.5250000000000004</v>
      </c>
      <c r="L12">
        <v>14.353999999999999</v>
      </c>
      <c r="M12">
        <v>8.5890000000000004</v>
      </c>
      <c r="N12">
        <v>19.126000000000001</v>
      </c>
      <c r="O12">
        <v>10.685</v>
      </c>
      <c r="P12">
        <v>7.351</v>
      </c>
      <c r="Q12">
        <v>8.7379999999999995</v>
      </c>
      <c r="R12">
        <v>8.4510000000000005</v>
      </c>
      <c r="S12">
        <v>10.199999999999999</v>
      </c>
      <c r="T12">
        <v>8.5549999999999997</v>
      </c>
      <c r="U12">
        <v>18.427</v>
      </c>
      <c r="V12">
        <v>7.9969999999999999</v>
      </c>
      <c r="W12">
        <v>12.449</v>
      </c>
      <c r="X12">
        <v>8.3330000000000002</v>
      </c>
      <c r="Y12">
        <v>6.5819999999999999</v>
      </c>
      <c r="Z12">
        <v>5.3550000000000004</v>
      </c>
      <c r="AA12">
        <v>8.7289999999999992</v>
      </c>
      <c r="AB12">
        <v>11.093999999999999</v>
      </c>
      <c r="AC12">
        <v>16.225999999999999</v>
      </c>
      <c r="AD12">
        <v>36.402999999999999</v>
      </c>
      <c r="AE12">
        <v>11.619</v>
      </c>
      <c r="AF12">
        <v>6.7990000000000004</v>
      </c>
      <c r="AG12">
        <v>5.6529999999999996</v>
      </c>
      <c r="AH12" s="4">
        <v>8.4250000000000007</v>
      </c>
      <c r="AI12" s="4">
        <v>9.8689999999999998</v>
      </c>
      <c r="AJ12" s="4">
        <v>3.6</v>
      </c>
      <c r="AK12" s="4">
        <v>13.651999999999999</v>
      </c>
      <c r="AL12" s="4">
        <v>16.628</v>
      </c>
      <c r="AM12" s="4">
        <v>6.5609999999999999</v>
      </c>
      <c r="AN12" s="4"/>
      <c r="AO12" s="4"/>
      <c r="AP12" s="4"/>
      <c r="AQ12" s="4"/>
      <c r="AR12" s="4"/>
      <c r="AS12" s="4"/>
      <c r="AT12" s="4"/>
      <c r="AU12" s="4"/>
      <c r="AV12" s="4"/>
      <c r="AW12" s="4"/>
      <c r="AX12" s="4"/>
      <c r="AY12" s="4"/>
    </row>
    <row r="13" spans="1:54" ht="14.45" customHeight="1" x14ac:dyDescent="0.25">
      <c r="A13" s="67">
        <v>44501</v>
      </c>
      <c r="B13" s="9">
        <v>7.8</v>
      </c>
      <c r="C13" s="9">
        <v>10</v>
      </c>
      <c r="D13">
        <v>7.94</v>
      </c>
      <c r="E13">
        <v>8.6229999999999993</v>
      </c>
      <c r="F13">
        <v>8.9149999999999991</v>
      </c>
      <c r="G13">
        <v>7.0529999999999999</v>
      </c>
      <c r="H13">
        <v>6.9809999999999999</v>
      </c>
      <c r="I13">
        <v>9.9380000000000006</v>
      </c>
      <c r="J13">
        <v>13.54</v>
      </c>
      <c r="K13">
        <v>8.2799999999999994</v>
      </c>
      <c r="L13">
        <v>8.2479999999999993</v>
      </c>
      <c r="M13">
        <v>4.984</v>
      </c>
      <c r="N13">
        <v>12.349</v>
      </c>
      <c r="O13">
        <v>6.7080000000000002</v>
      </c>
      <c r="P13">
        <v>5.6959999999999997</v>
      </c>
      <c r="Q13">
        <v>6.383</v>
      </c>
      <c r="R13">
        <v>6.5880000000000001</v>
      </c>
      <c r="S13">
        <v>7.0419999999999998</v>
      </c>
      <c r="T13">
        <v>5.1529999999999996</v>
      </c>
      <c r="U13">
        <v>8.4220000000000006</v>
      </c>
      <c r="V13">
        <v>7.3209999999999997</v>
      </c>
      <c r="W13">
        <v>8.0640000000000001</v>
      </c>
      <c r="X13">
        <v>6.8159999999999998</v>
      </c>
      <c r="Y13">
        <v>5.4649999999999999</v>
      </c>
      <c r="Z13">
        <v>3.3380000000000001</v>
      </c>
      <c r="AA13">
        <v>5.6849999999999996</v>
      </c>
      <c r="AB13">
        <v>7.819</v>
      </c>
      <c r="AC13">
        <v>9.0909999999999993</v>
      </c>
      <c r="AD13">
        <v>13.532999999999999</v>
      </c>
      <c r="AE13">
        <v>6.3869999999999996</v>
      </c>
      <c r="AF13">
        <v>5.3129999999999997</v>
      </c>
      <c r="AG13">
        <v>4.3220000000000001</v>
      </c>
      <c r="AH13" s="4">
        <v>5.2279999999999998</v>
      </c>
      <c r="AI13" s="4">
        <v>6.2030000000000003</v>
      </c>
      <c r="AJ13" s="4">
        <v>3</v>
      </c>
      <c r="AK13" s="4">
        <v>6.5780000000000003</v>
      </c>
      <c r="AL13" s="4">
        <v>8.3339999999999996</v>
      </c>
      <c r="AM13" s="4">
        <v>5.83</v>
      </c>
      <c r="AN13" s="4"/>
      <c r="AO13" s="4"/>
      <c r="AP13" s="4"/>
      <c r="AQ13" s="4"/>
      <c r="AR13" s="4"/>
      <c r="AS13" s="4"/>
      <c r="AT13" s="4"/>
      <c r="AU13" s="4"/>
      <c r="AV13" s="4"/>
      <c r="AW13" s="4"/>
      <c r="AX13" s="4"/>
      <c r="AY13" s="4"/>
    </row>
    <row r="14" spans="1:54" ht="14.45" customHeight="1" x14ac:dyDescent="0.25">
      <c r="A14" s="67">
        <v>44531</v>
      </c>
      <c r="B14" s="9">
        <v>6.5</v>
      </c>
      <c r="C14" s="9">
        <v>7</v>
      </c>
      <c r="D14">
        <v>6.9</v>
      </c>
      <c r="E14">
        <v>6.0490000000000004</v>
      </c>
      <c r="F14">
        <v>6.657</v>
      </c>
      <c r="G14">
        <v>5.7729999999999997</v>
      </c>
      <c r="H14">
        <v>5.6020000000000003</v>
      </c>
      <c r="I14">
        <v>6.931</v>
      </c>
      <c r="J14">
        <v>9.3019999999999996</v>
      </c>
      <c r="K14">
        <v>6.1440000000000001</v>
      </c>
      <c r="L14">
        <v>5.4779999999999998</v>
      </c>
      <c r="M14">
        <v>4.0229999999999997</v>
      </c>
      <c r="N14">
        <v>8.3569999999999993</v>
      </c>
      <c r="O14">
        <v>5.5209999999999999</v>
      </c>
      <c r="P14">
        <v>4.7309999999999999</v>
      </c>
      <c r="Q14">
        <v>5.3479999999999999</v>
      </c>
      <c r="R14">
        <v>5.1879999999999997</v>
      </c>
      <c r="S14">
        <v>6.1369999999999996</v>
      </c>
      <c r="T14">
        <v>4.2889999999999997</v>
      </c>
      <c r="U14">
        <v>6.0289999999999999</v>
      </c>
      <c r="V14">
        <v>5.9470000000000001</v>
      </c>
      <c r="W14">
        <v>6.8440000000000003</v>
      </c>
      <c r="X14">
        <v>5.1790000000000003</v>
      </c>
      <c r="Y14">
        <v>4.7439999999999998</v>
      </c>
      <c r="Z14">
        <v>2.6579999999999999</v>
      </c>
      <c r="AA14">
        <v>4.7300000000000004</v>
      </c>
      <c r="AB14">
        <v>5.24</v>
      </c>
      <c r="AC14">
        <v>5.6449999999999996</v>
      </c>
      <c r="AD14">
        <v>7.57</v>
      </c>
      <c r="AE14">
        <v>5.27</v>
      </c>
      <c r="AF14">
        <v>4.1020000000000003</v>
      </c>
      <c r="AG14">
        <v>3.363</v>
      </c>
      <c r="AH14" s="4">
        <v>3.7679999999999998</v>
      </c>
      <c r="AI14" s="4">
        <v>4.8730000000000002</v>
      </c>
      <c r="AJ14" s="4">
        <v>2.7389999999999999</v>
      </c>
      <c r="AK14" s="4">
        <v>4.883</v>
      </c>
      <c r="AL14" s="4">
        <v>5.3940000000000001</v>
      </c>
      <c r="AM14" s="4">
        <v>5.0640000000000001</v>
      </c>
      <c r="AN14" s="4"/>
      <c r="AO14" s="4"/>
      <c r="AP14" s="4"/>
      <c r="AQ14" s="4"/>
      <c r="AR14" s="4"/>
      <c r="AS14" s="4"/>
      <c r="AT14" s="4"/>
      <c r="AU14" s="4"/>
      <c r="AV14" s="4"/>
      <c r="AW14" s="4"/>
      <c r="AX14" s="4"/>
      <c r="AY14" s="4"/>
    </row>
    <row r="15" spans="1:54" ht="14.45" customHeight="1" x14ac:dyDescent="0.25">
      <c r="A15" s="67">
        <v>44562</v>
      </c>
      <c r="B15" s="9">
        <v>5.3</v>
      </c>
      <c r="C15" s="9">
        <v>5.8</v>
      </c>
      <c r="D15">
        <v>5.7</v>
      </c>
      <c r="E15">
        <v>4.8849999999999998</v>
      </c>
      <c r="F15">
        <v>5.4989999999999997</v>
      </c>
      <c r="G15">
        <v>4.8940000000000001</v>
      </c>
      <c r="H15">
        <v>4.8280000000000003</v>
      </c>
      <c r="I15">
        <v>5.7460000000000004</v>
      </c>
      <c r="J15">
        <v>6.73</v>
      </c>
      <c r="K15">
        <v>4.97</v>
      </c>
      <c r="L15">
        <v>4.375</v>
      </c>
      <c r="M15">
        <v>3.39</v>
      </c>
      <c r="N15">
        <v>6.2560000000000002</v>
      </c>
      <c r="O15">
        <v>4.6280000000000001</v>
      </c>
      <c r="P15">
        <v>3.9910000000000001</v>
      </c>
      <c r="Q15">
        <v>4.6070000000000002</v>
      </c>
      <c r="R15">
        <v>4.3970000000000002</v>
      </c>
      <c r="S15">
        <v>5.27</v>
      </c>
      <c r="T15">
        <v>3.4630000000000001</v>
      </c>
      <c r="U15">
        <v>4.984</v>
      </c>
      <c r="V15">
        <v>4.5010000000000003</v>
      </c>
      <c r="W15">
        <v>5.8570000000000002</v>
      </c>
      <c r="X15">
        <v>4.3529999999999998</v>
      </c>
      <c r="Y15">
        <v>4.069</v>
      </c>
      <c r="Z15">
        <v>2.2549999999999999</v>
      </c>
      <c r="AA15">
        <v>3.8450000000000002</v>
      </c>
      <c r="AB15">
        <v>4.9109999999999996</v>
      </c>
      <c r="AC15">
        <v>4.5119999999999996</v>
      </c>
      <c r="AD15">
        <v>5.7569999999999997</v>
      </c>
      <c r="AE15">
        <v>4.2430000000000003</v>
      </c>
      <c r="AF15">
        <v>3.431</v>
      </c>
      <c r="AG15">
        <v>2.8210000000000002</v>
      </c>
      <c r="AH15" s="4">
        <v>3.13</v>
      </c>
      <c r="AI15" s="4">
        <v>4.0640000000000001</v>
      </c>
      <c r="AJ15" s="4">
        <v>2.335</v>
      </c>
      <c r="AK15" s="4">
        <v>4.0090000000000003</v>
      </c>
      <c r="AL15" s="4">
        <v>4.3760000000000003</v>
      </c>
      <c r="AM15" s="4">
        <v>4.5060000000000002</v>
      </c>
      <c r="AN15" s="4"/>
      <c r="AO15" s="4"/>
      <c r="AP15" s="4"/>
      <c r="AQ15" s="4"/>
      <c r="AR15" s="4"/>
      <c r="AS15" s="4"/>
      <c r="AT15" s="4"/>
      <c r="AU15" s="4"/>
      <c r="AV15" s="4"/>
      <c r="AW15" s="4"/>
      <c r="AX15" s="4"/>
      <c r="AY15" s="4"/>
    </row>
    <row r="16" spans="1:54" ht="14.45" customHeight="1" x14ac:dyDescent="0.25">
      <c r="A16" s="67">
        <v>44593</v>
      </c>
      <c r="B16" s="9">
        <v>5</v>
      </c>
      <c r="C16" s="9">
        <v>5.2</v>
      </c>
      <c r="D16">
        <v>5.2</v>
      </c>
      <c r="E16">
        <v>3.7810000000000001</v>
      </c>
      <c r="F16">
        <v>4.319</v>
      </c>
      <c r="G16">
        <v>3.8679999999999999</v>
      </c>
      <c r="H16">
        <v>3.702</v>
      </c>
      <c r="I16">
        <v>5.2649999999999997</v>
      </c>
      <c r="J16">
        <v>7.6379999999999999</v>
      </c>
      <c r="K16">
        <v>3.8820000000000001</v>
      </c>
      <c r="L16">
        <v>3.391</v>
      </c>
      <c r="M16">
        <v>2.661</v>
      </c>
      <c r="N16">
        <v>5.0250000000000004</v>
      </c>
      <c r="O16">
        <v>3.7389999999999999</v>
      </c>
      <c r="P16">
        <v>3.1160000000000001</v>
      </c>
      <c r="Q16">
        <v>3.6539999999999999</v>
      </c>
      <c r="R16">
        <v>4.1890000000000001</v>
      </c>
      <c r="S16">
        <v>5.1639999999999997</v>
      </c>
      <c r="T16">
        <v>2.6829999999999998</v>
      </c>
      <c r="U16">
        <v>3.9209999999999998</v>
      </c>
      <c r="V16">
        <v>4.0069999999999997</v>
      </c>
      <c r="W16">
        <v>4.843</v>
      </c>
      <c r="X16">
        <v>3.427</v>
      </c>
      <c r="Y16">
        <v>3.226</v>
      </c>
      <c r="Z16">
        <v>2.0910000000000002</v>
      </c>
      <c r="AA16">
        <v>3.036</v>
      </c>
      <c r="AB16">
        <v>4.2720000000000002</v>
      </c>
      <c r="AC16">
        <v>3.5920000000000001</v>
      </c>
      <c r="AD16">
        <v>4.8079999999999998</v>
      </c>
      <c r="AE16">
        <v>3.2690000000000001</v>
      </c>
      <c r="AF16">
        <v>2.8980000000000001</v>
      </c>
      <c r="AG16">
        <v>2.1949999999999998</v>
      </c>
      <c r="AH16" s="4">
        <v>2.5</v>
      </c>
      <c r="AI16" s="4">
        <v>3.0739999999999998</v>
      </c>
      <c r="AJ16" s="4">
        <v>1.992</v>
      </c>
      <c r="AK16" s="4">
        <v>3.5859999999999999</v>
      </c>
      <c r="AL16" s="4">
        <v>4.6619999999999999</v>
      </c>
      <c r="AM16" s="4">
        <v>3.528</v>
      </c>
      <c r="AN16" s="4"/>
      <c r="AO16" s="4"/>
      <c r="AP16" s="4"/>
      <c r="AQ16" s="4"/>
      <c r="AR16" s="4"/>
      <c r="AS16" s="4"/>
      <c r="AT16" s="4"/>
      <c r="AU16" s="4"/>
      <c r="AV16" s="4"/>
      <c r="AW16" s="4"/>
      <c r="AX16" s="4"/>
      <c r="AY16" s="4"/>
    </row>
    <row r="17" spans="1:51" ht="14.45" customHeight="1" x14ac:dyDescent="0.25">
      <c r="A17" s="67">
        <v>44621</v>
      </c>
      <c r="B17" s="9">
        <v>7.8</v>
      </c>
      <c r="C17" s="9">
        <v>10.199999999999999</v>
      </c>
      <c r="D17">
        <v>9.3000000000000007</v>
      </c>
      <c r="E17">
        <v>4.5069999999999997</v>
      </c>
      <c r="F17">
        <v>6.0620000000000003</v>
      </c>
      <c r="G17">
        <v>5.0030000000000001</v>
      </c>
      <c r="H17">
        <v>11.375999999999999</v>
      </c>
      <c r="I17">
        <v>12.888999999999999</v>
      </c>
      <c r="J17">
        <v>11.327999999999999</v>
      </c>
      <c r="K17">
        <v>5.1230000000000002</v>
      </c>
      <c r="L17">
        <v>9.4689999999999994</v>
      </c>
      <c r="M17">
        <v>4.46</v>
      </c>
      <c r="N17">
        <v>5.3719999999999999</v>
      </c>
      <c r="O17">
        <v>5.1840000000000002</v>
      </c>
      <c r="P17">
        <v>5.383</v>
      </c>
      <c r="Q17">
        <v>6.2519999999999998</v>
      </c>
      <c r="R17">
        <v>12.694000000000001</v>
      </c>
      <c r="S17">
        <v>6.0220000000000002</v>
      </c>
      <c r="T17">
        <v>12.095000000000001</v>
      </c>
      <c r="U17">
        <v>6.2140000000000004</v>
      </c>
      <c r="V17">
        <v>6.4989999999999997</v>
      </c>
      <c r="W17">
        <v>5.8879999999999999</v>
      </c>
      <c r="X17">
        <v>6.0540000000000003</v>
      </c>
      <c r="Y17">
        <v>3.8860000000000001</v>
      </c>
      <c r="Z17">
        <v>3.7240000000000002</v>
      </c>
      <c r="AA17">
        <v>10.492000000000001</v>
      </c>
      <c r="AB17">
        <v>9.8049999999999997</v>
      </c>
      <c r="AC17">
        <v>4.7389999999999999</v>
      </c>
      <c r="AD17">
        <v>16.847999999999999</v>
      </c>
      <c r="AE17">
        <v>4.0960000000000001</v>
      </c>
      <c r="AF17">
        <v>5.3789999999999996</v>
      </c>
      <c r="AG17">
        <v>2.5960000000000001</v>
      </c>
      <c r="AH17" s="4">
        <v>4.5190000000000001</v>
      </c>
      <c r="AI17" s="4">
        <v>6.452</v>
      </c>
      <c r="AJ17" s="4">
        <v>3.0409999999999999</v>
      </c>
      <c r="AK17" s="4">
        <v>8.2379999999999995</v>
      </c>
      <c r="AL17" s="4">
        <v>9.8170000000000002</v>
      </c>
      <c r="AM17" s="4">
        <v>4.4509999999999996</v>
      </c>
      <c r="AN17" s="4"/>
      <c r="AO17" s="4"/>
      <c r="AP17" s="4"/>
      <c r="AQ17" s="4"/>
      <c r="AR17" s="4"/>
      <c r="AS17" s="4"/>
      <c r="AT17" s="4"/>
      <c r="AU17" s="4"/>
      <c r="AV17" s="4"/>
      <c r="AW17" s="4"/>
      <c r="AX17" s="4"/>
      <c r="AY17" s="4"/>
    </row>
    <row r="18" spans="1:51" ht="14.45" customHeight="1" x14ac:dyDescent="0.25">
      <c r="A18" s="67">
        <v>44652</v>
      </c>
      <c r="B18" s="9">
        <v>18.899999999999999</v>
      </c>
      <c r="C18" s="9">
        <v>27.4</v>
      </c>
      <c r="D18">
        <v>22.9</v>
      </c>
      <c r="E18">
        <v>9.6969999999999992</v>
      </c>
      <c r="F18">
        <v>13.432</v>
      </c>
      <c r="G18">
        <v>15.352</v>
      </c>
      <c r="H18">
        <v>31.468</v>
      </c>
      <c r="I18">
        <v>35.228999999999999</v>
      </c>
      <c r="J18">
        <v>36.573</v>
      </c>
      <c r="K18">
        <v>13.401</v>
      </c>
      <c r="L18">
        <v>40.189</v>
      </c>
      <c r="M18">
        <v>15.259</v>
      </c>
      <c r="N18">
        <v>17.193000000000001</v>
      </c>
      <c r="O18">
        <v>29.388000000000002</v>
      </c>
      <c r="P18">
        <v>24.547000000000001</v>
      </c>
      <c r="Q18">
        <v>20.664000000000001</v>
      </c>
      <c r="R18">
        <v>20.82</v>
      </c>
      <c r="S18">
        <v>10.287000000000001</v>
      </c>
      <c r="T18">
        <v>24.641999999999999</v>
      </c>
      <c r="U18">
        <v>16.873999999999999</v>
      </c>
      <c r="V18">
        <v>11.04</v>
      </c>
      <c r="W18">
        <v>20.972000000000001</v>
      </c>
      <c r="X18">
        <v>23.242000000000001</v>
      </c>
      <c r="Y18">
        <v>8.0350000000000001</v>
      </c>
      <c r="Z18">
        <v>8.7029999999999994</v>
      </c>
      <c r="AA18">
        <v>37.011000000000003</v>
      </c>
      <c r="AB18">
        <v>31.51</v>
      </c>
      <c r="AC18">
        <v>19.266999999999999</v>
      </c>
      <c r="AD18">
        <v>24.904</v>
      </c>
      <c r="AE18">
        <v>18.876999999999999</v>
      </c>
      <c r="AF18">
        <v>10.872999999999999</v>
      </c>
      <c r="AG18">
        <v>10.96</v>
      </c>
      <c r="AH18" s="4">
        <v>13.586</v>
      </c>
      <c r="AI18" s="4">
        <v>23.943999999999999</v>
      </c>
      <c r="AJ18" s="4">
        <v>6.5919999999999996</v>
      </c>
      <c r="AK18" s="4">
        <v>18.893000000000001</v>
      </c>
      <c r="AL18" s="4">
        <v>13.784000000000001</v>
      </c>
      <c r="AM18" s="4">
        <v>11.734</v>
      </c>
      <c r="AN18" s="4"/>
      <c r="AO18" s="4"/>
      <c r="AP18" s="4"/>
      <c r="AQ18" s="4"/>
      <c r="AR18" s="4"/>
      <c r="AS18" s="4"/>
      <c r="AT18" s="4"/>
      <c r="AU18" s="4"/>
      <c r="AV18" s="4"/>
      <c r="AW18" s="4"/>
      <c r="AX18" s="4"/>
      <c r="AY18" s="4"/>
    </row>
    <row r="19" spans="1:51" ht="14.45" customHeight="1" x14ac:dyDescent="0.25">
      <c r="A19" s="67">
        <v>44682</v>
      </c>
      <c r="B19" s="9">
        <v>58.3</v>
      </c>
      <c r="C19" s="9">
        <v>79.5</v>
      </c>
      <c r="D19">
        <v>68.900000000000006</v>
      </c>
      <c r="E19">
        <v>55.795000000000002</v>
      </c>
      <c r="F19">
        <v>56.511000000000003</v>
      </c>
      <c r="G19">
        <v>88.953999999999994</v>
      </c>
      <c r="H19">
        <v>96.665999999999997</v>
      </c>
      <c r="I19">
        <v>81.082999999999998</v>
      </c>
      <c r="J19">
        <v>102.889</v>
      </c>
      <c r="K19">
        <v>39.508000000000003</v>
      </c>
      <c r="L19">
        <v>66.831000000000003</v>
      </c>
      <c r="M19">
        <v>53.853000000000002</v>
      </c>
      <c r="N19">
        <v>57.847999999999999</v>
      </c>
      <c r="O19">
        <v>83.164000000000001</v>
      </c>
      <c r="P19">
        <v>85.44</v>
      </c>
      <c r="Q19">
        <v>71.483000000000004</v>
      </c>
      <c r="R19">
        <v>58.241</v>
      </c>
      <c r="S19">
        <v>53.881999999999998</v>
      </c>
      <c r="T19">
        <v>91.168000000000006</v>
      </c>
      <c r="U19">
        <v>66.741</v>
      </c>
      <c r="V19">
        <v>59.768999999999998</v>
      </c>
      <c r="W19">
        <v>57.168999999999997</v>
      </c>
      <c r="X19">
        <v>112.114</v>
      </c>
      <c r="Y19">
        <v>16.337</v>
      </c>
      <c r="Z19">
        <v>46.466000000000001</v>
      </c>
      <c r="AA19">
        <v>89.001000000000005</v>
      </c>
      <c r="AB19">
        <v>101.813</v>
      </c>
      <c r="AC19">
        <v>53.750999999999998</v>
      </c>
      <c r="AD19">
        <v>76.436999999999998</v>
      </c>
      <c r="AE19">
        <v>75.447999999999993</v>
      </c>
      <c r="AF19">
        <v>82.957999999999998</v>
      </c>
      <c r="AG19">
        <v>34.255000000000003</v>
      </c>
      <c r="AH19" s="4">
        <v>44.673999999999999</v>
      </c>
      <c r="AI19" s="4">
        <v>53.423000000000002</v>
      </c>
      <c r="AJ19" s="4">
        <v>19.321000000000002</v>
      </c>
      <c r="AK19" s="4">
        <v>55.845999999999997</v>
      </c>
      <c r="AL19" s="4">
        <v>44.767000000000003</v>
      </c>
      <c r="AM19" s="4">
        <v>39.929000000000002</v>
      </c>
      <c r="AN19" s="4"/>
      <c r="AO19" s="4"/>
      <c r="AP19" s="4"/>
      <c r="AQ19" s="4"/>
      <c r="AR19" s="4"/>
      <c r="AS19" s="4"/>
      <c r="AT19" s="4"/>
      <c r="AU19" s="4"/>
      <c r="AV19" s="4"/>
      <c r="AW19" s="4"/>
      <c r="AX19" s="4"/>
      <c r="AY19" s="4"/>
    </row>
    <row r="20" spans="1:51" ht="14.45" customHeight="1" x14ac:dyDescent="0.25">
      <c r="A20" s="67">
        <v>44713</v>
      </c>
      <c r="B20" s="9">
        <v>47.1</v>
      </c>
      <c r="C20" s="9">
        <v>88</v>
      </c>
      <c r="D20">
        <v>67.7</v>
      </c>
      <c r="E20">
        <v>90.673000000000002</v>
      </c>
      <c r="F20">
        <v>127.843</v>
      </c>
      <c r="G20">
        <v>110.5</v>
      </c>
      <c r="H20">
        <v>153.80099999999999</v>
      </c>
      <c r="I20">
        <v>129.58000000000001</v>
      </c>
      <c r="J20">
        <v>124.83199999999999</v>
      </c>
      <c r="K20">
        <v>75.983000000000004</v>
      </c>
      <c r="L20">
        <v>53.390999999999998</v>
      </c>
      <c r="M20">
        <v>66.180999999999997</v>
      </c>
      <c r="N20">
        <v>94.263999999999996</v>
      </c>
      <c r="O20">
        <v>54.674999999999997</v>
      </c>
      <c r="P20">
        <v>122.541</v>
      </c>
      <c r="Q20">
        <v>63.826999999999998</v>
      </c>
      <c r="R20">
        <v>131.19200000000001</v>
      </c>
      <c r="S20">
        <v>28.007999999999999</v>
      </c>
      <c r="T20">
        <v>137.863</v>
      </c>
      <c r="U20">
        <v>59.796999999999997</v>
      </c>
      <c r="V20">
        <v>110.556</v>
      </c>
      <c r="W20">
        <v>30.952000000000002</v>
      </c>
      <c r="X20">
        <v>62.436999999999998</v>
      </c>
      <c r="Y20">
        <v>8.5419999999999998</v>
      </c>
      <c r="Z20">
        <v>41.344999999999999</v>
      </c>
      <c r="AA20">
        <v>48.075000000000003</v>
      </c>
      <c r="AB20">
        <v>129.566</v>
      </c>
      <c r="AC20">
        <v>28.968</v>
      </c>
      <c r="AD20">
        <v>50.546999999999997</v>
      </c>
      <c r="AE20">
        <v>105.33799999999999</v>
      </c>
      <c r="AF20">
        <v>47.518999999999998</v>
      </c>
      <c r="AG20">
        <v>59.56</v>
      </c>
      <c r="AH20" s="4">
        <v>90.748000000000005</v>
      </c>
      <c r="AI20" s="4">
        <v>29.335000000000001</v>
      </c>
      <c r="AJ20" s="4">
        <v>28.164999999999999</v>
      </c>
      <c r="AK20" s="4">
        <v>72.751999999999995</v>
      </c>
      <c r="AL20" s="4">
        <v>86.772999999999996</v>
      </c>
      <c r="AM20" s="4">
        <v>49.347999999999999</v>
      </c>
      <c r="AN20" s="4"/>
      <c r="AO20" s="4"/>
      <c r="AP20" s="4"/>
      <c r="AQ20" s="4"/>
      <c r="AR20" s="4"/>
      <c r="AS20" s="4"/>
      <c r="AT20" s="4"/>
      <c r="AU20" s="4"/>
      <c r="AV20" s="4"/>
      <c r="AW20" s="4"/>
      <c r="AX20" s="4"/>
      <c r="AY20" s="4"/>
    </row>
    <row r="21" spans="1:51" ht="14.45" customHeight="1" x14ac:dyDescent="0.25">
      <c r="A21" s="67">
        <v>44743</v>
      </c>
      <c r="B21" s="9">
        <v>15.4</v>
      </c>
      <c r="C21" s="9">
        <v>34.799999999999997</v>
      </c>
      <c r="D21">
        <v>24.2</v>
      </c>
      <c r="E21">
        <v>39.164999999999999</v>
      </c>
      <c r="F21">
        <v>69.129000000000005</v>
      </c>
      <c r="G21">
        <v>39.113999999999997</v>
      </c>
      <c r="H21">
        <v>43.261000000000003</v>
      </c>
      <c r="I21">
        <v>58.927</v>
      </c>
      <c r="J21">
        <v>38</v>
      </c>
      <c r="K21">
        <v>28.451000000000001</v>
      </c>
      <c r="L21">
        <v>19.462</v>
      </c>
      <c r="M21">
        <v>32.076999999999998</v>
      </c>
      <c r="N21">
        <v>35.75</v>
      </c>
      <c r="O21">
        <v>23.792999999999999</v>
      </c>
      <c r="P21">
        <v>40.024999999999999</v>
      </c>
      <c r="Q21">
        <v>18.548999999999999</v>
      </c>
      <c r="R21">
        <v>82.518000000000001</v>
      </c>
      <c r="S21">
        <v>11.641999999999999</v>
      </c>
      <c r="T21">
        <v>35.646999999999998</v>
      </c>
      <c r="U21">
        <v>26.972000000000001</v>
      </c>
      <c r="V21">
        <v>62.63</v>
      </c>
      <c r="W21">
        <v>11.346</v>
      </c>
      <c r="X21">
        <v>18.681000000000001</v>
      </c>
      <c r="Y21">
        <v>4.3860000000000001</v>
      </c>
      <c r="Z21">
        <v>13.483000000000001</v>
      </c>
      <c r="AA21">
        <v>16.667000000000002</v>
      </c>
      <c r="AB21">
        <v>45.274999999999999</v>
      </c>
      <c r="AC21">
        <v>15.853999999999999</v>
      </c>
      <c r="AD21">
        <v>19.513000000000002</v>
      </c>
      <c r="AE21">
        <v>32.139000000000003</v>
      </c>
      <c r="AF21">
        <v>15.9</v>
      </c>
      <c r="AG21">
        <v>16.798999999999999</v>
      </c>
      <c r="AH21" s="4">
        <v>27.785</v>
      </c>
      <c r="AI21" s="4">
        <v>12.42</v>
      </c>
      <c r="AJ21" s="4">
        <v>9.9250000000000007</v>
      </c>
      <c r="AK21" s="4">
        <v>20.196000000000002</v>
      </c>
      <c r="AL21" s="4">
        <v>29.548999999999999</v>
      </c>
      <c r="AM21" s="4">
        <v>25.433</v>
      </c>
      <c r="AN21" s="4"/>
      <c r="AO21" s="4"/>
      <c r="AP21" s="4"/>
      <c r="AQ21" s="4"/>
      <c r="AR21" s="4"/>
      <c r="AS21" s="4"/>
      <c r="AT21" s="4"/>
      <c r="AU21" s="4"/>
      <c r="AV21" s="4"/>
      <c r="AW21" s="4"/>
      <c r="AX21" s="4"/>
      <c r="AY21" s="4"/>
    </row>
    <row r="22" spans="1:51" ht="14.45" customHeight="1" x14ac:dyDescent="0.25">
      <c r="A22" s="67">
        <v>44774</v>
      </c>
      <c r="B22" s="9">
        <v>13.9</v>
      </c>
      <c r="C22" s="9">
        <v>21.5</v>
      </c>
      <c r="D22">
        <v>17.2</v>
      </c>
      <c r="E22">
        <v>32.095999999999997</v>
      </c>
      <c r="F22">
        <v>25.971</v>
      </c>
      <c r="G22">
        <v>28.178000000000001</v>
      </c>
      <c r="H22">
        <v>17.417000000000002</v>
      </c>
      <c r="I22">
        <v>23.797000000000001</v>
      </c>
      <c r="J22">
        <v>20.803999999999998</v>
      </c>
      <c r="K22">
        <v>32.365000000000002</v>
      </c>
      <c r="L22">
        <v>18.021999999999998</v>
      </c>
      <c r="M22">
        <v>22.981000000000002</v>
      </c>
      <c r="N22">
        <v>18.568999999999999</v>
      </c>
      <c r="O22">
        <v>18.812999999999999</v>
      </c>
      <c r="P22">
        <v>19.03</v>
      </c>
      <c r="Q22">
        <v>13.093999999999999</v>
      </c>
      <c r="R22">
        <v>27.356000000000002</v>
      </c>
      <c r="S22">
        <v>8.8539999999999992</v>
      </c>
      <c r="T22">
        <v>27.734000000000002</v>
      </c>
      <c r="U22">
        <v>14.964</v>
      </c>
      <c r="V22">
        <v>50.968000000000004</v>
      </c>
      <c r="W22">
        <v>9.7110000000000003</v>
      </c>
      <c r="X22">
        <v>23.733000000000001</v>
      </c>
      <c r="Y22">
        <v>3.3980000000000001</v>
      </c>
      <c r="Z22">
        <v>10.284000000000001</v>
      </c>
      <c r="AA22">
        <v>10.180999999999999</v>
      </c>
      <c r="AB22">
        <v>22.824000000000002</v>
      </c>
      <c r="AC22">
        <v>12.877000000000001</v>
      </c>
      <c r="AD22">
        <v>26.638999999999999</v>
      </c>
      <c r="AE22">
        <v>15.291</v>
      </c>
      <c r="AF22">
        <v>9.2420000000000009</v>
      </c>
      <c r="AG22">
        <v>13.888</v>
      </c>
      <c r="AH22" s="4">
        <v>13.202999999999999</v>
      </c>
      <c r="AI22" s="4">
        <v>7.5910000000000002</v>
      </c>
      <c r="AJ22" s="4">
        <v>9.9920000000000009</v>
      </c>
      <c r="AK22" s="4">
        <v>14.997</v>
      </c>
      <c r="AL22" s="4">
        <v>13.147</v>
      </c>
      <c r="AM22" s="4">
        <v>15.808</v>
      </c>
      <c r="AN22" s="4"/>
      <c r="AO22" s="4"/>
      <c r="AP22" s="4"/>
      <c r="AQ22" s="4"/>
      <c r="AR22" s="4"/>
      <c r="AS22" s="4"/>
      <c r="AT22" s="4"/>
      <c r="AU22" s="4"/>
      <c r="AV22" s="4"/>
      <c r="AW22" s="4"/>
      <c r="AX22" s="4"/>
      <c r="AY22" s="4"/>
    </row>
    <row r="23" spans="1:51" ht="14.45" customHeight="1" x14ac:dyDescent="0.25">
      <c r="A23" s="67">
        <v>44805</v>
      </c>
      <c r="B23" s="9">
        <v>13.8</v>
      </c>
      <c r="C23" s="9">
        <v>21.2</v>
      </c>
      <c r="D23">
        <v>17.8</v>
      </c>
      <c r="E23">
        <v>32.411000000000001</v>
      </c>
      <c r="F23">
        <v>12.659000000000001</v>
      </c>
      <c r="G23">
        <v>20.667999999999999</v>
      </c>
      <c r="H23">
        <v>19.227</v>
      </c>
      <c r="I23">
        <v>24.23</v>
      </c>
      <c r="J23">
        <v>12.858000000000001</v>
      </c>
      <c r="K23">
        <v>22.741</v>
      </c>
      <c r="L23">
        <v>9.8829999999999991</v>
      </c>
      <c r="M23">
        <v>17.59</v>
      </c>
      <c r="N23">
        <v>33.015999999999998</v>
      </c>
      <c r="O23">
        <v>15.443</v>
      </c>
      <c r="P23">
        <v>18.474</v>
      </c>
      <c r="Q23">
        <v>14.664</v>
      </c>
      <c r="R23">
        <v>16.489000000000001</v>
      </c>
      <c r="S23">
        <v>8.6240000000000006</v>
      </c>
      <c r="T23">
        <v>33.104999999999997</v>
      </c>
      <c r="U23">
        <v>12.505000000000001</v>
      </c>
      <c r="V23">
        <v>33.164999999999999</v>
      </c>
      <c r="W23">
        <v>7.9560000000000004</v>
      </c>
      <c r="X23">
        <v>11.384</v>
      </c>
      <c r="Y23">
        <v>7.2320000000000002</v>
      </c>
      <c r="Z23">
        <v>14.81</v>
      </c>
      <c r="AA23">
        <v>13.986000000000001</v>
      </c>
      <c r="AB23">
        <v>16.222999999999999</v>
      </c>
      <c r="AC23">
        <v>12.346</v>
      </c>
      <c r="AD23">
        <v>16.942</v>
      </c>
      <c r="AE23">
        <v>15.324</v>
      </c>
      <c r="AF23">
        <v>8.3940000000000001</v>
      </c>
      <c r="AG23">
        <v>9.702</v>
      </c>
      <c r="AH23" s="4">
        <v>9.9819999999999993</v>
      </c>
      <c r="AI23" s="4">
        <v>5.94</v>
      </c>
      <c r="AJ23" s="4">
        <v>23.483000000000001</v>
      </c>
      <c r="AK23" s="4">
        <v>14.656000000000001</v>
      </c>
      <c r="AL23" s="4">
        <v>10.435</v>
      </c>
      <c r="AM23" s="4">
        <v>8.4969999999999999</v>
      </c>
      <c r="AN23" s="4"/>
      <c r="AO23" s="4"/>
      <c r="AP23" s="4"/>
      <c r="AQ23" s="4"/>
      <c r="AR23" s="4"/>
      <c r="AS23" s="4"/>
      <c r="AT23" s="4"/>
      <c r="AU23" s="4"/>
      <c r="AV23" s="4"/>
      <c r="AW23" s="4"/>
      <c r="AX23" s="4"/>
      <c r="AY23" s="4"/>
    </row>
    <row r="24" spans="1:51" ht="14.45" customHeight="1" x14ac:dyDescent="0.25">
      <c r="A24" s="67">
        <v>44835</v>
      </c>
      <c r="B24" s="9">
        <v>11.33</v>
      </c>
      <c r="C24" s="9">
        <v>17.91</v>
      </c>
      <c r="D24">
        <v>14</v>
      </c>
      <c r="E24">
        <v>18.983000000000001</v>
      </c>
      <c r="F24">
        <v>17.632999999999999</v>
      </c>
      <c r="G24">
        <v>15.234</v>
      </c>
      <c r="H24">
        <v>21.84</v>
      </c>
      <c r="I24">
        <v>25.677</v>
      </c>
      <c r="J24">
        <v>10.644</v>
      </c>
      <c r="K24">
        <v>17.108000000000001</v>
      </c>
      <c r="L24">
        <v>11.343</v>
      </c>
      <c r="M24">
        <v>18.425000000000001</v>
      </c>
      <c r="N24">
        <v>12.936</v>
      </c>
      <c r="O24">
        <v>9.2859999999999996</v>
      </c>
      <c r="P24">
        <v>11.417</v>
      </c>
      <c r="Q24">
        <v>9.3840000000000003</v>
      </c>
      <c r="R24">
        <v>12.195</v>
      </c>
      <c r="S24">
        <v>9.4480000000000004</v>
      </c>
      <c r="T24">
        <v>23.812999999999999</v>
      </c>
      <c r="U24">
        <v>9.6340000000000003</v>
      </c>
      <c r="V24">
        <v>13.692</v>
      </c>
      <c r="W24">
        <v>7.7320000000000002</v>
      </c>
      <c r="X24">
        <v>8.4689999999999994</v>
      </c>
      <c r="Y24">
        <v>5.2729999999999997</v>
      </c>
      <c r="Z24">
        <v>9.0879999999999992</v>
      </c>
      <c r="AA24">
        <v>13.566000000000001</v>
      </c>
      <c r="AB24">
        <v>23.885000000000002</v>
      </c>
      <c r="AC24">
        <v>36.533000000000001</v>
      </c>
      <c r="AD24">
        <v>13.509</v>
      </c>
      <c r="AE24">
        <v>10.694000000000001</v>
      </c>
      <c r="AF24">
        <v>7.968</v>
      </c>
      <c r="AG24">
        <v>10.82</v>
      </c>
      <c r="AH24" s="4">
        <v>12.086</v>
      </c>
      <c r="AI24" s="4">
        <v>5.1459999999999999</v>
      </c>
      <c r="AJ24" s="4">
        <v>14.243</v>
      </c>
      <c r="AK24" s="4">
        <v>19.942</v>
      </c>
      <c r="AL24" s="4">
        <v>7.4050000000000002</v>
      </c>
      <c r="AM24" s="4">
        <v>16.295999999999999</v>
      </c>
      <c r="AN24" s="4"/>
      <c r="AO24" s="4"/>
      <c r="AP24" s="4"/>
      <c r="AQ24" s="4"/>
      <c r="AR24" s="4"/>
      <c r="AS24" s="4"/>
      <c r="AT24" s="4"/>
      <c r="AU24" s="4"/>
      <c r="AV24" s="4"/>
      <c r="AW24" s="4"/>
      <c r="AX24" s="4"/>
      <c r="AY24" s="4"/>
    </row>
    <row r="25" spans="1:51" ht="14.45" customHeight="1" x14ac:dyDescent="0.25">
      <c r="A25" s="67">
        <v>44866</v>
      </c>
      <c r="B25" s="9">
        <v>8.1199999999999992</v>
      </c>
      <c r="C25" s="9">
        <v>9.9</v>
      </c>
      <c r="D25">
        <v>9.1</v>
      </c>
      <c r="E25">
        <v>10.435</v>
      </c>
      <c r="F25">
        <v>9.0719999999999992</v>
      </c>
      <c r="G25">
        <v>9.5960000000000001</v>
      </c>
      <c r="H25">
        <v>12.454000000000001</v>
      </c>
      <c r="I25">
        <v>15.076000000000001</v>
      </c>
      <c r="J25">
        <v>10.082000000000001</v>
      </c>
      <c r="K25">
        <v>10.134</v>
      </c>
      <c r="L25">
        <v>6.9169999999999998</v>
      </c>
      <c r="M25">
        <v>11.391</v>
      </c>
      <c r="N25">
        <v>8.4019999999999992</v>
      </c>
      <c r="O25">
        <v>7.2960000000000003</v>
      </c>
      <c r="P25">
        <v>8.4499999999999993</v>
      </c>
      <c r="Q25">
        <v>7.3419999999999996</v>
      </c>
      <c r="R25">
        <v>8.5060000000000002</v>
      </c>
      <c r="S25">
        <v>5.8029999999999999</v>
      </c>
      <c r="T25">
        <v>11.436999999999999</v>
      </c>
      <c r="U25">
        <v>8.7089999999999996</v>
      </c>
      <c r="V25">
        <v>8.9890000000000008</v>
      </c>
      <c r="W25">
        <v>6.35</v>
      </c>
      <c r="X25">
        <v>7.0010000000000003</v>
      </c>
      <c r="Y25">
        <v>3.3159999999999998</v>
      </c>
      <c r="Z25">
        <v>5.9560000000000004</v>
      </c>
      <c r="AA25">
        <v>9.609</v>
      </c>
      <c r="AB25">
        <v>13.214</v>
      </c>
      <c r="AC25">
        <v>13.672000000000001</v>
      </c>
      <c r="AD25">
        <v>7.7569999999999997</v>
      </c>
      <c r="AE25">
        <v>8.3780000000000001</v>
      </c>
      <c r="AF25">
        <v>6.1920000000000002</v>
      </c>
      <c r="AG25">
        <v>7.2359999999999998</v>
      </c>
      <c r="AH25" s="4">
        <v>7.7560000000000002</v>
      </c>
      <c r="AI25" s="4">
        <v>4.2859999999999996</v>
      </c>
      <c r="AJ25" s="4">
        <v>6.758</v>
      </c>
      <c r="AK25" s="4">
        <v>10.233000000000001</v>
      </c>
      <c r="AL25" s="4">
        <v>6.5389999999999997</v>
      </c>
      <c r="AM25" s="4">
        <v>8.23</v>
      </c>
      <c r="AN25" s="4"/>
      <c r="AO25" s="4"/>
      <c r="AP25" s="4"/>
      <c r="AQ25" s="4"/>
      <c r="AR25" s="4"/>
      <c r="AS25" s="4"/>
      <c r="AT25" s="4"/>
      <c r="AU25" s="4"/>
      <c r="AV25" s="4"/>
      <c r="AW25" s="4"/>
      <c r="AX25" s="4"/>
      <c r="AY25" s="4"/>
    </row>
    <row r="26" spans="1:51" ht="14.45" customHeight="1" x14ac:dyDescent="0.25">
      <c r="A26" s="67">
        <v>44896</v>
      </c>
      <c r="B26" s="9">
        <v>6.9</v>
      </c>
      <c r="C26" s="9">
        <v>6.9</v>
      </c>
      <c r="D26">
        <v>6.9</v>
      </c>
      <c r="E26">
        <v>7.8890000000000002</v>
      </c>
      <c r="F26">
        <v>7.5380000000000003</v>
      </c>
      <c r="G26">
        <v>7.859</v>
      </c>
      <c r="H26">
        <v>8.6590000000000007</v>
      </c>
      <c r="I26">
        <v>10.364000000000001</v>
      </c>
      <c r="J26">
        <v>7.5970000000000004</v>
      </c>
      <c r="K26">
        <v>7.0430000000000001</v>
      </c>
      <c r="L26">
        <v>5.6719999999999997</v>
      </c>
      <c r="M26">
        <v>7.6360000000000001</v>
      </c>
      <c r="N26">
        <v>6.9870000000000001</v>
      </c>
      <c r="O26">
        <v>6.1020000000000003</v>
      </c>
      <c r="P26">
        <v>7.1150000000000002</v>
      </c>
      <c r="Q26">
        <v>5.8280000000000003</v>
      </c>
      <c r="R26">
        <v>7.43</v>
      </c>
      <c r="S26">
        <v>4.8520000000000003</v>
      </c>
      <c r="T26">
        <v>8.4190000000000005</v>
      </c>
      <c r="U26">
        <v>7.0979999999999999</v>
      </c>
      <c r="V26">
        <v>7.6559999999999997</v>
      </c>
      <c r="W26">
        <v>4.7880000000000003</v>
      </c>
      <c r="X26">
        <v>6.093</v>
      </c>
      <c r="Y26">
        <v>2.6379999999999999</v>
      </c>
      <c r="Z26">
        <v>4.9660000000000002</v>
      </c>
      <c r="AA26">
        <v>6.6689999999999996</v>
      </c>
      <c r="AB26">
        <v>8.5690000000000008</v>
      </c>
      <c r="AC26">
        <v>7.6959999999999997</v>
      </c>
      <c r="AD26">
        <v>6.4889999999999999</v>
      </c>
      <c r="AE26">
        <v>6.7270000000000003</v>
      </c>
      <c r="AF26">
        <v>4.9459999999999997</v>
      </c>
      <c r="AG26">
        <v>5.2679999999999998</v>
      </c>
      <c r="AH26" s="4">
        <v>6.1959999999999997</v>
      </c>
      <c r="AI26" s="4">
        <v>3.8860000000000001</v>
      </c>
      <c r="AJ26" s="4">
        <v>4.99</v>
      </c>
      <c r="AK26" s="4">
        <v>6.9059999999999997</v>
      </c>
      <c r="AL26" s="4">
        <v>5.6879999999999997</v>
      </c>
      <c r="AM26" s="4">
        <v>5.6120000000000001</v>
      </c>
      <c r="AN26" s="4"/>
      <c r="AO26" s="4"/>
      <c r="AP26" s="4"/>
      <c r="AQ26" s="4"/>
      <c r="AR26" s="4"/>
      <c r="AS26" s="4"/>
      <c r="AT26" s="4"/>
      <c r="AU26" s="4"/>
      <c r="AV26" s="4"/>
      <c r="AW26" s="4"/>
      <c r="AX26" s="4"/>
      <c r="AY26" s="4"/>
    </row>
    <row r="27" spans="1:51" ht="15" x14ac:dyDescent="0.25">
      <c r="A27" s="67">
        <v>44927</v>
      </c>
      <c r="B27" s="9">
        <v>5.7</v>
      </c>
      <c r="C27" s="9">
        <v>5.7</v>
      </c>
      <c r="D27">
        <v>5.7</v>
      </c>
      <c r="E27">
        <v>6.5419999999999998</v>
      </c>
      <c r="F27">
        <v>6.4130000000000003</v>
      </c>
      <c r="G27">
        <v>6.7469999999999999</v>
      </c>
      <c r="H27">
        <v>7.1360000000000001</v>
      </c>
      <c r="I27">
        <v>7.5590000000000002</v>
      </c>
      <c r="J27">
        <v>6.1859999999999999</v>
      </c>
      <c r="K27">
        <v>5.7</v>
      </c>
      <c r="L27">
        <v>4.798</v>
      </c>
      <c r="M27">
        <v>5.8390000000000004</v>
      </c>
      <c r="N27">
        <v>5.88</v>
      </c>
      <c r="O27">
        <v>5.165</v>
      </c>
      <c r="P27">
        <v>6.1260000000000003</v>
      </c>
      <c r="Q27">
        <v>4.9450000000000003</v>
      </c>
      <c r="R27">
        <v>6.3860000000000001</v>
      </c>
      <c r="S27">
        <v>3.94</v>
      </c>
      <c r="T27">
        <v>7.0049999999999999</v>
      </c>
      <c r="U27">
        <v>5.4450000000000003</v>
      </c>
      <c r="V27">
        <v>6.5570000000000004</v>
      </c>
      <c r="W27">
        <v>4.0190000000000001</v>
      </c>
      <c r="X27">
        <v>5.23</v>
      </c>
      <c r="Y27">
        <v>2.238</v>
      </c>
      <c r="Z27">
        <v>4.0460000000000003</v>
      </c>
      <c r="AA27">
        <v>6.2130000000000001</v>
      </c>
      <c r="AB27">
        <v>6.923</v>
      </c>
      <c r="AC27">
        <v>5.8639999999999999</v>
      </c>
      <c r="AD27">
        <v>5.2629999999999999</v>
      </c>
      <c r="AE27">
        <v>5.69</v>
      </c>
      <c r="AF27">
        <v>4.17</v>
      </c>
      <c r="AG27">
        <v>4.3659999999999997</v>
      </c>
      <c r="AH27" s="4">
        <v>5.1909999999999998</v>
      </c>
      <c r="AI27" s="4">
        <v>3.32</v>
      </c>
      <c r="AJ27" s="4">
        <v>4.0810000000000004</v>
      </c>
      <c r="AK27" s="4">
        <v>5.6559999999999997</v>
      </c>
      <c r="AL27" s="4">
        <v>5.0419999999999998</v>
      </c>
      <c r="AM27" s="4">
        <v>4.4790000000000001</v>
      </c>
      <c r="AN27" s="4"/>
      <c r="AO27" s="4"/>
      <c r="AP27" s="4"/>
      <c r="AQ27" s="4"/>
      <c r="AR27" s="4"/>
      <c r="AS27" s="4"/>
      <c r="AT27" s="4"/>
      <c r="AU27" s="4"/>
      <c r="AV27" s="4"/>
      <c r="AW27" s="4"/>
      <c r="AX27" s="4"/>
      <c r="AY27" s="4"/>
    </row>
    <row r="28" spans="1:51" ht="14.45" customHeight="1" x14ac:dyDescent="0.25">
      <c r="A28" s="67">
        <v>44958</v>
      </c>
      <c r="B28" s="9">
        <v>5.2</v>
      </c>
      <c r="C28" s="9">
        <v>5.2</v>
      </c>
      <c r="D28">
        <v>5.2</v>
      </c>
      <c r="E28">
        <v>5.1390000000000002</v>
      </c>
      <c r="F28">
        <v>5.0679999999999996</v>
      </c>
      <c r="G28">
        <v>5.1980000000000004</v>
      </c>
      <c r="H28">
        <v>6.3849999999999998</v>
      </c>
      <c r="I28">
        <v>8.4320000000000004</v>
      </c>
      <c r="J28">
        <v>4.835</v>
      </c>
      <c r="K28">
        <v>4.431</v>
      </c>
      <c r="L28">
        <v>3.7530000000000001</v>
      </c>
      <c r="M28">
        <v>4.71</v>
      </c>
      <c r="N28">
        <v>4.7290000000000001</v>
      </c>
      <c r="O28">
        <v>4.0380000000000003</v>
      </c>
      <c r="P28">
        <v>4.8570000000000002</v>
      </c>
      <c r="Q28">
        <v>4.6689999999999996</v>
      </c>
      <c r="R28">
        <v>6.1239999999999997</v>
      </c>
      <c r="S28">
        <v>3.0539999999999998</v>
      </c>
      <c r="T28">
        <v>5.5140000000000002</v>
      </c>
      <c r="U28">
        <v>4.7990000000000004</v>
      </c>
      <c r="V28">
        <v>5.4050000000000002</v>
      </c>
      <c r="W28">
        <v>3.165</v>
      </c>
      <c r="X28">
        <v>4.1319999999999997</v>
      </c>
      <c r="Y28">
        <v>2.0790000000000002</v>
      </c>
      <c r="Z28">
        <v>3.1930000000000001</v>
      </c>
      <c r="AA28">
        <v>5.2720000000000002</v>
      </c>
      <c r="AB28">
        <v>5.4560000000000004</v>
      </c>
      <c r="AC28">
        <v>4.891</v>
      </c>
      <c r="AD28">
        <v>4.0659999999999998</v>
      </c>
      <c r="AE28">
        <v>4.7089999999999996</v>
      </c>
      <c r="AF28">
        <v>3.25</v>
      </c>
      <c r="AG28">
        <v>3.464</v>
      </c>
      <c r="AH28" s="4">
        <v>3.95</v>
      </c>
      <c r="AI28" s="4">
        <v>2.7669999999999999</v>
      </c>
      <c r="AJ28" s="4">
        <v>3.6110000000000002</v>
      </c>
      <c r="AK28" s="4">
        <v>5.718</v>
      </c>
      <c r="AL28" s="4">
        <v>3.9430000000000001</v>
      </c>
      <c r="AM28" s="4">
        <v>3.4569999999999999</v>
      </c>
      <c r="AN28" s="4"/>
      <c r="AO28" s="4"/>
      <c r="AP28" s="4"/>
      <c r="AQ28" s="4"/>
      <c r="AR28" s="4"/>
      <c r="AS28" s="4"/>
      <c r="AT28" s="4"/>
      <c r="AU28" s="4"/>
      <c r="AV28" s="4"/>
      <c r="AW28" s="4"/>
      <c r="AX28" s="4"/>
      <c r="AY28" s="4"/>
    </row>
    <row r="29" spans="1:51" ht="14.45" customHeight="1" x14ac:dyDescent="0.25">
      <c r="A29" s="67">
        <v>44986</v>
      </c>
      <c r="B29" s="9">
        <v>9.3000000000000007</v>
      </c>
      <c r="C29" s="9">
        <v>9.3000000000000007</v>
      </c>
      <c r="D29">
        <v>9.3000000000000007</v>
      </c>
      <c r="E29">
        <v>6.984</v>
      </c>
      <c r="F29">
        <v>6.3540000000000001</v>
      </c>
      <c r="G29">
        <v>14.037000000000001</v>
      </c>
      <c r="H29">
        <v>14.608000000000001</v>
      </c>
      <c r="I29">
        <v>12.189</v>
      </c>
      <c r="J29">
        <v>6.1509999999999998</v>
      </c>
      <c r="K29">
        <v>11.1</v>
      </c>
      <c r="L29">
        <v>5.5350000000000001</v>
      </c>
      <c r="M29">
        <v>5.0490000000000004</v>
      </c>
      <c r="N29">
        <v>6.2889999999999997</v>
      </c>
      <c r="O29">
        <v>6.5119999999999996</v>
      </c>
      <c r="P29">
        <v>7.6219999999999999</v>
      </c>
      <c r="Q29">
        <v>13.343</v>
      </c>
      <c r="R29">
        <v>6.9859999999999998</v>
      </c>
      <c r="S29">
        <v>12.548</v>
      </c>
      <c r="T29">
        <v>8.0310000000000006</v>
      </c>
      <c r="U29">
        <v>7.306</v>
      </c>
      <c r="V29">
        <v>6.5030000000000001</v>
      </c>
      <c r="W29">
        <v>5.7439999999999998</v>
      </c>
      <c r="X29">
        <v>4.7290000000000001</v>
      </c>
      <c r="Y29">
        <v>3.6920000000000002</v>
      </c>
      <c r="Z29">
        <v>10.619</v>
      </c>
      <c r="AA29">
        <v>10.996</v>
      </c>
      <c r="AB29">
        <v>6.6710000000000003</v>
      </c>
      <c r="AC29">
        <v>16.949000000000002</v>
      </c>
      <c r="AD29">
        <v>4.9359999999999999</v>
      </c>
      <c r="AE29">
        <v>7.4790000000000001</v>
      </c>
      <c r="AF29">
        <v>3.5710000000000002</v>
      </c>
      <c r="AG29">
        <v>5.5810000000000004</v>
      </c>
      <c r="AH29" s="4">
        <v>7.5659999999999998</v>
      </c>
      <c r="AI29" s="4">
        <v>3.8130000000000002</v>
      </c>
      <c r="AJ29" s="4">
        <v>8.4169999999999998</v>
      </c>
      <c r="AK29" s="4">
        <v>11.249000000000001</v>
      </c>
      <c r="AL29" s="4">
        <v>4.8710000000000004</v>
      </c>
      <c r="AM29" s="4">
        <v>4.125</v>
      </c>
      <c r="AN29" s="4"/>
      <c r="AO29" s="4"/>
      <c r="AP29" s="4"/>
      <c r="AQ29" s="4"/>
      <c r="AR29" s="4"/>
      <c r="AS29" s="4"/>
      <c r="AT29" s="4"/>
      <c r="AU29" s="4"/>
      <c r="AV29" s="4"/>
      <c r="AW29" s="4"/>
      <c r="AX29" s="4"/>
      <c r="AY29" s="4"/>
    </row>
    <row r="30" spans="1:51" ht="14.45" customHeight="1" x14ac:dyDescent="0.25">
      <c r="A30" s="67">
        <v>45017</v>
      </c>
      <c r="B30" s="9">
        <v>22.9</v>
      </c>
      <c r="C30" s="9">
        <v>22.9</v>
      </c>
      <c r="D30">
        <v>22.9</v>
      </c>
      <c r="E30">
        <v>14.564</v>
      </c>
      <c r="F30">
        <v>17.382999999999999</v>
      </c>
      <c r="G30">
        <v>35.002000000000002</v>
      </c>
      <c r="H30">
        <v>36.908999999999999</v>
      </c>
      <c r="I30">
        <v>37.798000000000002</v>
      </c>
      <c r="J30">
        <v>14.651</v>
      </c>
      <c r="K30">
        <v>42.51</v>
      </c>
      <c r="L30">
        <v>16.381</v>
      </c>
      <c r="M30">
        <v>16.728999999999999</v>
      </c>
      <c r="N30">
        <v>31.408000000000001</v>
      </c>
      <c r="O30">
        <v>26.327000000000002</v>
      </c>
      <c r="P30">
        <v>23.01</v>
      </c>
      <c r="Q30">
        <v>21.32</v>
      </c>
      <c r="R30">
        <v>11.436</v>
      </c>
      <c r="S30">
        <v>24.981999999999999</v>
      </c>
      <c r="T30">
        <v>18.934999999999999</v>
      </c>
      <c r="U30">
        <v>11.872999999999999</v>
      </c>
      <c r="V30">
        <v>21.76</v>
      </c>
      <c r="W30">
        <v>22.745000000000001</v>
      </c>
      <c r="X30">
        <v>8.9550000000000001</v>
      </c>
      <c r="Y30">
        <v>8.4209999999999994</v>
      </c>
      <c r="Z30">
        <v>37.115000000000002</v>
      </c>
      <c r="AA30">
        <v>33.238999999999997</v>
      </c>
      <c r="AB30">
        <v>22.126000000000001</v>
      </c>
      <c r="AC30">
        <v>25.001000000000001</v>
      </c>
      <c r="AD30">
        <v>20.207000000000001</v>
      </c>
      <c r="AE30">
        <v>13.478</v>
      </c>
      <c r="AF30">
        <v>11.881</v>
      </c>
      <c r="AG30">
        <v>15.067</v>
      </c>
      <c r="AH30" s="4">
        <v>25.527999999999999</v>
      </c>
      <c r="AI30" s="4">
        <v>7.2910000000000004</v>
      </c>
      <c r="AJ30" s="4">
        <v>18.934000000000001</v>
      </c>
      <c r="AK30" s="4">
        <v>14.967000000000001</v>
      </c>
      <c r="AL30" s="4">
        <v>12.125</v>
      </c>
      <c r="AM30" s="4">
        <v>8.7490000000000006</v>
      </c>
      <c r="AN30" s="4"/>
      <c r="AO30" s="4"/>
      <c r="AP30" s="4"/>
      <c r="AQ30" s="4"/>
      <c r="AR30" s="4"/>
      <c r="AS30" s="4"/>
      <c r="AT30" s="4"/>
      <c r="AU30" s="4"/>
      <c r="AV30" s="4"/>
      <c r="AW30" s="4"/>
      <c r="AX30" s="4"/>
      <c r="AY30" s="4"/>
    </row>
    <row r="31" spans="1:51" ht="14.45" customHeight="1" x14ac:dyDescent="0.25">
      <c r="A31" s="67">
        <v>45047</v>
      </c>
      <c r="B31" s="9">
        <v>68.900000000000006</v>
      </c>
      <c r="C31" s="9">
        <v>68.900000000000006</v>
      </c>
      <c r="D31">
        <v>68.900000000000006</v>
      </c>
      <c r="E31">
        <v>58.155000000000001</v>
      </c>
      <c r="F31">
        <v>92.182000000000002</v>
      </c>
      <c r="G31">
        <v>100.229</v>
      </c>
      <c r="H31">
        <v>81.454999999999998</v>
      </c>
      <c r="I31">
        <v>104.166</v>
      </c>
      <c r="J31">
        <v>42.017000000000003</v>
      </c>
      <c r="K31">
        <v>68.364999999999995</v>
      </c>
      <c r="L31">
        <v>55.557000000000002</v>
      </c>
      <c r="M31">
        <v>57.295000000000002</v>
      </c>
      <c r="N31">
        <v>85.036000000000001</v>
      </c>
      <c r="O31">
        <v>87.54</v>
      </c>
      <c r="P31">
        <v>72.825000000000003</v>
      </c>
      <c r="Q31">
        <v>58.85</v>
      </c>
      <c r="R31">
        <v>56.521000000000001</v>
      </c>
      <c r="S31">
        <v>91.908000000000001</v>
      </c>
      <c r="T31">
        <v>67.605999999999995</v>
      </c>
      <c r="U31">
        <v>61.218000000000004</v>
      </c>
      <c r="V31">
        <v>57.96</v>
      </c>
      <c r="W31">
        <v>110.718</v>
      </c>
      <c r="X31">
        <v>16.968</v>
      </c>
      <c r="Y31">
        <v>44.585999999999999</v>
      </c>
      <c r="Z31">
        <v>89.33</v>
      </c>
      <c r="AA31">
        <v>104.53100000000001</v>
      </c>
      <c r="AB31">
        <v>56.731999999999999</v>
      </c>
      <c r="AC31">
        <v>76.594999999999999</v>
      </c>
      <c r="AD31">
        <v>77.025999999999996</v>
      </c>
      <c r="AE31">
        <v>88.188999999999993</v>
      </c>
      <c r="AF31">
        <v>34.659999999999997</v>
      </c>
      <c r="AG31">
        <v>46.392000000000003</v>
      </c>
      <c r="AH31" s="4">
        <v>54.878999999999998</v>
      </c>
      <c r="AI31" s="4">
        <v>20.311</v>
      </c>
      <c r="AJ31" s="4">
        <v>52.832000000000001</v>
      </c>
      <c r="AK31" s="4">
        <v>46.286999999999999</v>
      </c>
      <c r="AL31" s="4">
        <v>40.384999999999998</v>
      </c>
      <c r="AM31" s="4">
        <v>53.170999999999999</v>
      </c>
      <c r="AN31" s="4"/>
      <c r="AO31" s="4"/>
      <c r="AP31" s="4"/>
      <c r="AQ31" s="4"/>
      <c r="AR31" s="4"/>
      <c r="AS31" s="4"/>
      <c r="AT31" s="4"/>
      <c r="AU31" s="4"/>
      <c r="AV31" s="4"/>
      <c r="AW31" s="4"/>
      <c r="AX31" s="4"/>
      <c r="AY31" s="4"/>
    </row>
    <row r="32" spans="1:51" ht="14.45" customHeight="1" x14ac:dyDescent="0.25">
      <c r="A32" s="67">
        <v>45078</v>
      </c>
      <c r="B32" s="9">
        <v>67.7</v>
      </c>
      <c r="C32" s="9">
        <v>67.7</v>
      </c>
      <c r="D32">
        <v>67.7</v>
      </c>
      <c r="E32">
        <v>129.16499999999999</v>
      </c>
      <c r="F32">
        <v>111.95699999999999</v>
      </c>
      <c r="G32">
        <v>155.471</v>
      </c>
      <c r="H32">
        <v>130.47999999999999</v>
      </c>
      <c r="I32">
        <v>125.429</v>
      </c>
      <c r="J32">
        <v>78.108999999999995</v>
      </c>
      <c r="K32">
        <v>54.112000000000002</v>
      </c>
      <c r="L32">
        <v>68.168999999999997</v>
      </c>
      <c r="M32">
        <v>93.971000000000004</v>
      </c>
      <c r="N32">
        <v>55.353000000000002</v>
      </c>
      <c r="O32">
        <v>123.63800000000001</v>
      </c>
      <c r="P32">
        <v>66.777000000000001</v>
      </c>
      <c r="Q32">
        <v>131.79300000000001</v>
      </c>
      <c r="R32">
        <v>28.908999999999999</v>
      </c>
      <c r="S32">
        <v>138.34800000000001</v>
      </c>
      <c r="T32">
        <v>62.712000000000003</v>
      </c>
      <c r="U32">
        <v>111.54</v>
      </c>
      <c r="V32">
        <v>31.29</v>
      </c>
      <c r="W32">
        <v>62.091999999999999</v>
      </c>
      <c r="X32">
        <v>9.32</v>
      </c>
      <c r="Y32">
        <v>40.494</v>
      </c>
      <c r="Z32">
        <v>48.182000000000002</v>
      </c>
      <c r="AA32">
        <v>131.05000000000001</v>
      </c>
      <c r="AB32">
        <v>30.613</v>
      </c>
      <c r="AC32">
        <v>50.606999999999999</v>
      </c>
      <c r="AD32">
        <v>106.291</v>
      </c>
      <c r="AE32">
        <v>49.100999999999999</v>
      </c>
      <c r="AF32">
        <v>62.332000000000001</v>
      </c>
      <c r="AG32">
        <v>92.215000000000003</v>
      </c>
      <c r="AH32" s="4">
        <v>29.942</v>
      </c>
      <c r="AI32" s="4">
        <v>29.088000000000001</v>
      </c>
      <c r="AJ32" s="4">
        <v>75.349999999999994</v>
      </c>
      <c r="AK32" s="4">
        <v>88.081999999999994</v>
      </c>
      <c r="AL32" s="4">
        <v>49.728999999999999</v>
      </c>
      <c r="AM32" s="4">
        <v>89.96</v>
      </c>
      <c r="AN32" s="4"/>
      <c r="AO32" s="4"/>
      <c r="AP32" s="4"/>
      <c r="AQ32" s="4"/>
      <c r="AR32" s="4"/>
      <c r="AS32" s="4"/>
      <c r="AT32" s="4"/>
      <c r="AU32" s="4"/>
      <c r="AV32" s="4"/>
      <c r="AW32" s="4"/>
      <c r="AX32" s="4"/>
      <c r="AY32" s="4"/>
    </row>
    <row r="33" spans="1:51" ht="14.45" customHeight="1" x14ac:dyDescent="0.25">
      <c r="A33" s="67">
        <v>45108</v>
      </c>
      <c r="B33" s="9">
        <v>24.2</v>
      </c>
      <c r="C33" s="9">
        <v>24.2</v>
      </c>
      <c r="D33">
        <v>24.2</v>
      </c>
      <c r="E33">
        <v>69.44</v>
      </c>
      <c r="F33">
        <v>39.444000000000003</v>
      </c>
      <c r="G33">
        <v>43.481999999999999</v>
      </c>
      <c r="H33">
        <v>61.625999999999998</v>
      </c>
      <c r="I33">
        <v>38.113</v>
      </c>
      <c r="J33">
        <v>29.016999999999999</v>
      </c>
      <c r="K33">
        <v>19.783000000000001</v>
      </c>
      <c r="L33">
        <v>32.991</v>
      </c>
      <c r="M33">
        <v>35.651000000000003</v>
      </c>
      <c r="N33">
        <v>24.079000000000001</v>
      </c>
      <c r="O33">
        <v>40.204999999999998</v>
      </c>
      <c r="P33">
        <v>19.411999999999999</v>
      </c>
      <c r="Q33">
        <v>82.677999999999997</v>
      </c>
      <c r="R33">
        <v>12.11</v>
      </c>
      <c r="S33">
        <v>35.71</v>
      </c>
      <c r="T33">
        <v>28.103999999999999</v>
      </c>
      <c r="U33">
        <v>62.94</v>
      </c>
      <c r="V33">
        <v>11.538</v>
      </c>
      <c r="W33">
        <v>18.594000000000001</v>
      </c>
      <c r="X33">
        <v>4.859</v>
      </c>
      <c r="Y33">
        <v>13.254</v>
      </c>
      <c r="Z33">
        <v>16.696999999999999</v>
      </c>
      <c r="AA33">
        <v>45.491</v>
      </c>
      <c r="AB33">
        <v>16.797999999999998</v>
      </c>
      <c r="AC33">
        <v>19.533000000000001</v>
      </c>
      <c r="AD33">
        <v>32.353000000000002</v>
      </c>
      <c r="AE33">
        <v>16.584</v>
      </c>
      <c r="AF33">
        <v>17.670000000000002</v>
      </c>
      <c r="AG33">
        <v>28.164999999999999</v>
      </c>
      <c r="AH33" s="4">
        <v>12.772</v>
      </c>
      <c r="AI33" s="4">
        <v>10.324</v>
      </c>
      <c r="AJ33" s="4">
        <v>20.478000000000002</v>
      </c>
      <c r="AK33" s="4">
        <v>29.946000000000002</v>
      </c>
      <c r="AL33" s="4">
        <v>25.620999999999999</v>
      </c>
      <c r="AM33" s="4">
        <v>40.856000000000002</v>
      </c>
      <c r="AN33" s="4"/>
      <c r="AO33" s="4"/>
      <c r="AP33" s="4"/>
      <c r="AQ33" s="4"/>
      <c r="AR33" s="4"/>
      <c r="AS33" s="4"/>
      <c r="AT33" s="4"/>
      <c r="AU33" s="4"/>
      <c r="AV33" s="4"/>
      <c r="AW33" s="4"/>
      <c r="AX33" s="4"/>
      <c r="AY33" s="4"/>
    </row>
    <row r="34" spans="1:51" ht="14.45" customHeight="1" x14ac:dyDescent="0.25">
      <c r="A34" s="67">
        <v>45139</v>
      </c>
      <c r="B34">
        <v>17.2</v>
      </c>
      <c r="C34">
        <v>17.2</v>
      </c>
      <c r="D34">
        <v>17.2</v>
      </c>
      <c r="E34">
        <v>26.094999999999999</v>
      </c>
      <c r="F34">
        <v>28.393000000000001</v>
      </c>
      <c r="G34">
        <v>17.504999999999999</v>
      </c>
      <c r="H34">
        <v>24.219000000000001</v>
      </c>
      <c r="I34">
        <v>20.867999999999999</v>
      </c>
      <c r="J34">
        <v>32.820999999999998</v>
      </c>
      <c r="K34">
        <v>18.289000000000001</v>
      </c>
      <c r="L34">
        <v>23.317</v>
      </c>
      <c r="M34">
        <v>18.501999999999999</v>
      </c>
      <c r="N34">
        <v>19.05</v>
      </c>
      <c r="O34">
        <v>19.109000000000002</v>
      </c>
      <c r="P34">
        <v>13.497999999999999</v>
      </c>
      <c r="Q34">
        <v>27.401</v>
      </c>
      <c r="R34">
        <v>9.23</v>
      </c>
      <c r="S34">
        <v>27.77</v>
      </c>
      <c r="T34">
        <v>15.506</v>
      </c>
      <c r="U34">
        <v>51.167999999999999</v>
      </c>
      <c r="V34">
        <v>9.8759999999999994</v>
      </c>
      <c r="W34">
        <v>23.655999999999999</v>
      </c>
      <c r="X34">
        <v>3.7930000000000001</v>
      </c>
      <c r="Y34">
        <v>10.132999999999999</v>
      </c>
      <c r="Z34">
        <v>10.199</v>
      </c>
      <c r="AA34">
        <v>22.905999999999999</v>
      </c>
      <c r="AB34">
        <v>13.561999999999999</v>
      </c>
      <c r="AC34">
        <v>26.655999999999999</v>
      </c>
      <c r="AD34">
        <v>15.41</v>
      </c>
      <c r="AE34">
        <v>9.7520000000000007</v>
      </c>
      <c r="AF34">
        <v>14.369</v>
      </c>
      <c r="AG34">
        <v>13.438000000000001</v>
      </c>
      <c r="AH34" s="4">
        <v>7.86</v>
      </c>
      <c r="AI34" s="4">
        <v>10.327999999999999</v>
      </c>
      <c r="AJ34" s="4">
        <v>15.343</v>
      </c>
      <c r="AK34" s="4">
        <v>13.393000000000001</v>
      </c>
      <c r="AL34" s="4">
        <v>15.933999999999999</v>
      </c>
      <c r="AM34" s="4">
        <v>31.863</v>
      </c>
      <c r="AN34" s="4"/>
      <c r="AO34" s="4"/>
      <c r="AP34" s="4"/>
      <c r="AQ34" s="4"/>
      <c r="AR34" s="4"/>
      <c r="AS34" s="4"/>
      <c r="AT34" s="4"/>
      <c r="AU34" s="4"/>
      <c r="AV34" s="4"/>
      <c r="AW34" s="4"/>
      <c r="AX34" s="4"/>
      <c r="AY34" s="4"/>
    </row>
    <row r="35" spans="1:51" ht="14.45" customHeight="1" x14ac:dyDescent="0.25">
      <c r="A35" s="67">
        <v>45170</v>
      </c>
      <c r="B35">
        <v>17.8</v>
      </c>
      <c r="C35">
        <v>17.8</v>
      </c>
      <c r="D35">
        <v>17.8</v>
      </c>
      <c r="E35">
        <v>12.72</v>
      </c>
      <c r="F35">
        <v>20.821000000000002</v>
      </c>
      <c r="G35">
        <v>19.303000000000001</v>
      </c>
      <c r="H35">
        <v>24.555</v>
      </c>
      <c r="I35">
        <v>12.904</v>
      </c>
      <c r="J35">
        <v>23.035</v>
      </c>
      <c r="K35">
        <v>10.066000000000001</v>
      </c>
      <c r="L35">
        <v>17.57</v>
      </c>
      <c r="M35">
        <v>32.941000000000003</v>
      </c>
      <c r="N35">
        <v>15.609</v>
      </c>
      <c r="O35">
        <v>18.538</v>
      </c>
      <c r="P35">
        <v>14.989000000000001</v>
      </c>
      <c r="Q35">
        <v>16.518000000000001</v>
      </c>
      <c r="R35">
        <v>8.9529999999999994</v>
      </c>
      <c r="S35">
        <v>33.136000000000003</v>
      </c>
      <c r="T35">
        <v>12.945</v>
      </c>
      <c r="U35">
        <v>33.283000000000001</v>
      </c>
      <c r="V35">
        <v>8.09</v>
      </c>
      <c r="W35">
        <v>11.342000000000001</v>
      </c>
      <c r="X35">
        <v>7.5410000000000004</v>
      </c>
      <c r="Y35">
        <v>14.678000000000001</v>
      </c>
      <c r="Z35">
        <v>14.004</v>
      </c>
      <c r="AA35">
        <v>16.274000000000001</v>
      </c>
      <c r="AB35">
        <v>12.847</v>
      </c>
      <c r="AC35">
        <v>16.954000000000001</v>
      </c>
      <c r="AD35">
        <v>15.427</v>
      </c>
      <c r="AE35">
        <v>8.8290000000000006</v>
      </c>
      <c r="AF35">
        <v>9.9960000000000004</v>
      </c>
      <c r="AG35">
        <v>10.17</v>
      </c>
      <c r="AH35" s="4">
        <v>6.1609999999999996</v>
      </c>
      <c r="AI35" s="4">
        <v>23.87</v>
      </c>
      <c r="AJ35" s="4">
        <v>12.978999999999999</v>
      </c>
      <c r="AK35" s="4">
        <v>10.641999999999999</v>
      </c>
      <c r="AL35" s="4">
        <v>8.5860000000000003</v>
      </c>
      <c r="AM35" s="4">
        <v>32.594000000000001</v>
      </c>
      <c r="AN35" s="4"/>
      <c r="AO35" s="4"/>
      <c r="AP35" s="4"/>
      <c r="AQ35" s="4"/>
      <c r="AR35" s="4"/>
      <c r="AS35" s="4"/>
      <c r="AT35" s="4"/>
      <c r="AU35" s="4"/>
      <c r="AV35" s="4"/>
      <c r="AW35" s="4"/>
      <c r="AX35" s="4"/>
      <c r="AY35" s="4"/>
    </row>
    <row r="36" spans="1:51" ht="15" x14ac:dyDescent="0.25">
      <c r="A36" s="67">
        <v>45200</v>
      </c>
      <c r="B36">
        <v>11.33</v>
      </c>
      <c r="C36">
        <v>17.91</v>
      </c>
      <c r="D36" s="4">
        <v>14</v>
      </c>
      <c r="E36">
        <v>17.701000000000001</v>
      </c>
      <c r="F36">
        <v>15.359</v>
      </c>
      <c r="G36">
        <v>21.908000000000001</v>
      </c>
      <c r="H36">
        <v>25.975000000000001</v>
      </c>
      <c r="I36">
        <v>10.683999999999999</v>
      </c>
      <c r="J36">
        <v>17.315000000000001</v>
      </c>
      <c r="K36">
        <v>11.519</v>
      </c>
      <c r="L36">
        <v>18.934000000000001</v>
      </c>
      <c r="M36">
        <v>12.89</v>
      </c>
      <c r="N36">
        <v>9.4139999999999997</v>
      </c>
      <c r="O36">
        <v>11.462</v>
      </c>
      <c r="P36">
        <v>9.65</v>
      </c>
      <c r="Q36">
        <v>12.218</v>
      </c>
      <c r="R36">
        <v>9.75</v>
      </c>
      <c r="S36">
        <v>23.832000000000001</v>
      </c>
      <c r="T36">
        <v>9.8529999999999998</v>
      </c>
      <c r="U36">
        <v>13.759</v>
      </c>
      <c r="V36">
        <v>7.86</v>
      </c>
      <c r="W36">
        <v>8.4339999999999993</v>
      </c>
      <c r="X36">
        <v>5.64</v>
      </c>
      <c r="Y36">
        <v>8.9990000000000006</v>
      </c>
      <c r="Z36">
        <v>13.581</v>
      </c>
      <c r="AA36">
        <v>23.933</v>
      </c>
      <c r="AB36">
        <v>37.168999999999997</v>
      </c>
      <c r="AC36">
        <v>13.516999999999999</v>
      </c>
      <c r="AD36">
        <v>10.773999999999999</v>
      </c>
      <c r="AE36" s="4">
        <v>8.3629999999999995</v>
      </c>
      <c r="AF36">
        <v>11.236000000000001</v>
      </c>
      <c r="AG36">
        <v>12.287000000000001</v>
      </c>
      <c r="AH36">
        <v>5.343</v>
      </c>
      <c r="AI36" s="4">
        <v>14.464</v>
      </c>
      <c r="AJ36" s="4">
        <v>21.734999999999999</v>
      </c>
      <c r="AK36" s="4">
        <v>7.5759999999999996</v>
      </c>
      <c r="AL36" s="4">
        <v>16.393000000000001</v>
      </c>
      <c r="AM36" s="4">
        <v>19.449000000000002</v>
      </c>
      <c r="AN36" s="4"/>
      <c r="AO36" s="4"/>
      <c r="AP36" s="4"/>
      <c r="AQ36" s="4"/>
      <c r="AR36" s="4"/>
      <c r="AS36" s="4"/>
      <c r="AT36" s="4"/>
      <c r="AU36" s="4"/>
      <c r="AV36" s="4"/>
      <c r="AW36" s="4"/>
      <c r="AX36" s="4"/>
      <c r="AY36" s="4"/>
    </row>
    <row r="37" spans="1:51" ht="15" x14ac:dyDescent="0.25">
      <c r="A37" s="67">
        <v>45231</v>
      </c>
      <c r="B37" s="4">
        <v>8.1199999999999992</v>
      </c>
      <c r="C37" s="4">
        <v>9.9</v>
      </c>
      <c r="D37" s="4">
        <v>9.1</v>
      </c>
      <c r="E37">
        <v>9.1150000000000002</v>
      </c>
      <c r="F37">
        <v>9.6940000000000008</v>
      </c>
      <c r="G37">
        <v>12.497999999999999</v>
      </c>
      <c r="H37">
        <v>15.574999999999999</v>
      </c>
      <c r="I37">
        <v>10.119</v>
      </c>
      <c r="J37">
        <v>10.282</v>
      </c>
      <c r="K37">
        <v>7.0449999999999999</v>
      </c>
      <c r="L37">
        <v>11.861000000000001</v>
      </c>
      <c r="M37">
        <v>8.3640000000000008</v>
      </c>
      <c r="N37">
        <v>7.4050000000000002</v>
      </c>
      <c r="O37">
        <v>8.484</v>
      </c>
      <c r="P37">
        <v>7.6619999999999999</v>
      </c>
      <c r="Q37">
        <v>8.5239999999999991</v>
      </c>
      <c r="R37">
        <v>6.032</v>
      </c>
      <c r="S37">
        <v>11.448</v>
      </c>
      <c r="T37">
        <v>9.0530000000000008</v>
      </c>
      <c r="U37">
        <v>9.0419999999999998</v>
      </c>
      <c r="V37">
        <v>6.4530000000000003</v>
      </c>
      <c r="W37">
        <v>6.9710000000000001</v>
      </c>
      <c r="X37">
        <v>3.593</v>
      </c>
      <c r="Y37">
        <v>5.8890000000000002</v>
      </c>
      <c r="Z37">
        <v>9.6199999999999992</v>
      </c>
      <c r="AA37">
        <v>13.244</v>
      </c>
      <c r="AB37">
        <v>14.603999999999999</v>
      </c>
      <c r="AC37">
        <v>7.7629999999999999</v>
      </c>
      <c r="AD37">
        <v>8.4410000000000007</v>
      </c>
      <c r="AE37" s="4">
        <v>6.5110000000000001</v>
      </c>
      <c r="AF37">
        <v>7.57</v>
      </c>
      <c r="AG37">
        <v>7.8940000000000001</v>
      </c>
      <c r="AH37">
        <v>4.4509999999999996</v>
      </c>
      <c r="AI37" s="4">
        <v>6.907</v>
      </c>
      <c r="AJ37" s="4">
        <v>10.510999999999999</v>
      </c>
      <c r="AK37" s="4">
        <v>6.6859999999999999</v>
      </c>
      <c r="AL37" s="4">
        <v>8.2949999999999999</v>
      </c>
      <c r="AM37" s="4">
        <v>10.536</v>
      </c>
      <c r="AN37" s="4"/>
      <c r="AO37" s="4"/>
      <c r="AP37" s="4"/>
      <c r="AQ37" s="4"/>
      <c r="AR37" s="4"/>
      <c r="AS37" s="4"/>
      <c r="AT37" s="4"/>
      <c r="AU37" s="4"/>
      <c r="AV37" s="4"/>
      <c r="AW37" s="4"/>
      <c r="AX37" s="4"/>
      <c r="AY37" s="4"/>
    </row>
    <row r="38" spans="1:51" ht="15" x14ac:dyDescent="0.25">
      <c r="A38" s="67">
        <v>45261</v>
      </c>
      <c r="B38" s="4">
        <v>6.9</v>
      </c>
      <c r="C38" s="4">
        <v>6.9</v>
      </c>
      <c r="D38" s="4">
        <v>6.9</v>
      </c>
      <c r="E38">
        <v>7.5750000000000002</v>
      </c>
      <c r="F38">
        <v>7.944</v>
      </c>
      <c r="G38">
        <v>8.6950000000000003</v>
      </c>
      <c r="H38">
        <v>10.606999999999999</v>
      </c>
      <c r="I38">
        <v>7.625</v>
      </c>
      <c r="J38">
        <v>7.1689999999999996</v>
      </c>
      <c r="K38">
        <v>5.7850000000000001</v>
      </c>
      <c r="L38">
        <v>7.9130000000000003</v>
      </c>
      <c r="M38">
        <v>6.9539999999999997</v>
      </c>
      <c r="N38">
        <v>6.1950000000000003</v>
      </c>
      <c r="O38">
        <v>7.1449999999999996</v>
      </c>
      <c r="P38">
        <v>6.0209999999999999</v>
      </c>
      <c r="Q38">
        <v>7.4450000000000003</v>
      </c>
      <c r="R38">
        <v>5.0490000000000004</v>
      </c>
      <c r="S38">
        <v>8.4280000000000008</v>
      </c>
      <c r="T38">
        <v>7.37</v>
      </c>
      <c r="U38">
        <v>7.7030000000000003</v>
      </c>
      <c r="V38">
        <v>4.8719999999999999</v>
      </c>
      <c r="W38">
        <v>6.0659999999999998</v>
      </c>
      <c r="X38">
        <v>2.87</v>
      </c>
      <c r="Y38">
        <v>4.9080000000000004</v>
      </c>
      <c r="Z38">
        <v>6.6779999999999999</v>
      </c>
      <c r="AA38">
        <v>8.5920000000000005</v>
      </c>
      <c r="AB38">
        <v>8.1229999999999993</v>
      </c>
      <c r="AC38">
        <v>6.4939999999999998</v>
      </c>
      <c r="AD38">
        <v>6.782</v>
      </c>
      <c r="AE38" s="4">
        <v>5.2270000000000003</v>
      </c>
      <c r="AF38">
        <v>5.484</v>
      </c>
      <c r="AG38">
        <v>6.3140000000000001</v>
      </c>
      <c r="AH38">
        <v>4.0350000000000001</v>
      </c>
      <c r="AI38" s="4">
        <v>5.117</v>
      </c>
      <c r="AJ38" s="4">
        <v>7.0060000000000002</v>
      </c>
      <c r="AK38" s="4">
        <v>5.8179999999999996</v>
      </c>
      <c r="AL38" s="4">
        <v>5.6660000000000004</v>
      </c>
      <c r="AM38" s="4">
        <v>7.9219999999999997</v>
      </c>
      <c r="AN38" s="4"/>
      <c r="AO38" s="4"/>
      <c r="AP38" s="4"/>
      <c r="AQ38" s="4"/>
      <c r="AR38" s="4"/>
      <c r="AS38" s="4"/>
      <c r="AT38" s="4"/>
      <c r="AU38" s="4"/>
      <c r="AV38" s="4"/>
      <c r="AW38" s="4"/>
      <c r="AX38" s="4"/>
      <c r="AY38" s="4"/>
    </row>
    <row r="39" spans="1:51" ht="15" x14ac:dyDescent="0.25">
      <c r="A39" s="67">
        <v>45292</v>
      </c>
      <c r="B39" s="4">
        <v>5.7</v>
      </c>
      <c r="C39" s="4">
        <v>5.7</v>
      </c>
      <c r="D39" s="4">
        <v>5.7</v>
      </c>
      <c r="E39">
        <v>6.4459999999999997</v>
      </c>
      <c r="F39">
        <v>6.819</v>
      </c>
      <c r="G39">
        <v>7.1669999999999998</v>
      </c>
      <c r="H39">
        <v>7.6749999999999998</v>
      </c>
      <c r="I39">
        <v>6.2089999999999996</v>
      </c>
      <c r="J39">
        <v>5.8079999999999998</v>
      </c>
      <c r="K39">
        <v>4.8949999999999996</v>
      </c>
      <c r="L39">
        <v>5.9889999999999999</v>
      </c>
      <c r="M39">
        <v>5.8520000000000003</v>
      </c>
      <c r="N39">
        <v>5.2439999999999998</v>
      </c>
      <c r="O39">
        <v>6.1520000000000001</v>
      </c>
      <c r="P39">
        <v>5.1109999999999998</v>
      </c>
      <c r="Q39">
        <v>6.399</v>
      </c>
      <c r="R39">
        <v>4.1040000000000001</v>
      </c>
      <c r="S39">
        <v>7.0129999999999999</v>
      </c>
      <c r="T39">
        <v>5.6239999999999997</v>
      </c>
      <c r="U39">
        <v>6.5979999999999999</v>
      </c>
      <c r="V39">
        <v>4.0910000000000002</v>
      </c>
      <c r="W39">
        <v>5.2080000000000002</v>
      </c>
      <c r="X39">
        <v>2.419</v>
      </c>
      <c r="Y39">
        <v>3.9969999999999999</v>
      </c>
      <c r="Z39">
        <v>6.22</v>
      </c>
      <c r="AA39">
        <v>6.9429999999999996</v>
      </c>
      <c r="AB39">
        <v>6.157</v>
      </c>
      <c r="AC39">
        <v>5.2679999999999998</v>
      </c>
      <c r="AD39">
        <v>5.7380000000000004</v>
      </c>
      <c r="AE39" s="4">
        <v>4.4139999999999997</v>
      </c>
      <c r="AF39">
        <v>4.5430000000000001</v>
      </c>
      <c r="AG39">
        <v>5.2919999999999998</v>
      </c>
      <c r="AH39">
        <v>3.448</v>
      </c>
      <c r="AI39" s="4">
        <v>4.1890000000000001</v>
      </c>
      <c r="AJ39" s="4">
        <v>5.694</v>
      </c>
      <c r="AK39" s="4">
        <v>5.1539999999999999</v>
      </c>
      <c r="AL39" s="4">
        <v>4.5259999999999998</v>
      </c>
      <c r="AM39" s="4">
        <v>6.5510000000000002</v>
      </c>
      <c r="AN39" s="4"/>
      <c r="AO39" s="4"/>
      <c r="AP39" s="4"/>
      <c r="AQ39" s="4"/>
      <c r="AR39" s="4"/>
      <c r="AS39" s="4"/>
      <c r="AT39" s="4"/>
      <c r="AU39" s="4"/>
      <c r="AV39" s="4"/>
      <c r="AW39" s="4"/>
      <c r="AX39" s="4"/>
      <c r="AY39" s="4"/>
    </row>
    <row r="40" spans="1:51" ht="15" x14ac:dyDescent="0.25">
      <c r="A40" s="67">
        <v>45323</v>
      </c>
      <c r="B40" s="4">
        <v>5.2</v>
      </c>
      <c r="C40" s="4">
        <v>5.2</v>
      </c>
      <c r="D40" s="4">
        <v>5.2</v>
      </c>
      <c r="E40">
        <v>5.2629999999999999</v>
      </c>
      <c r="F40">
        <v>5.4429999999999996</v>
      </c>
      <c r="G40">
        <v>6.7359999999999998</v>
      </c>
      <c r="H40">
        <v>8.7620000000000005</v>
      </c>
      <c r="I40">
        <v>5.0359999999999996</v>
      </c>
      <c r="J40">
        <v>4.6909999999999998</v>
      </c>
      <c r="K40">
        <v>3.9670000000000001</v>
      </c>
      <c r="L40">
        <v>4.9809999999999999</v>
      </c>
      <c r="M40">
        <v>4.8650000000000002</v>
      </c>
      <c r="N40">
        <v>4.2370000000000001</v>
      </c>
      <c r="O40">
        <v>5.0419999999999998</v>
      </c>
      <c r="P40">
        <v>4.9649999999999999</v>
      </c>
      <c r="Q40">
        <v>6.3630000000000004</v>
      </c>
      <c r="R40">
        <v>3.294</v>
      </c>
      <c r="S40">
        <v>5.7039999999999997</v>
      </c>
      <c r="T40">
        <v>5.1369999999999996</v>
      </c>
      <c r="U40">
        <v>5.6260000000000003</v>
      </c>
      <c r="V40">
        <v>3.3359999999999999</v>
      </c>
      <c r="W40">
        <v>4.26</v>
      </c>
      <c r="X40">
        <v>2.3130000000000002</v>
      </c>
      <c r="Y40">
        <v>3.2810000000000001</v>
      </c>
      <c r="Z40">
        <v>5.476</v>
      </c>
      <c r="AA40">
        <v>5.6790000000000003</v>
      </c>
      <c r="AB40">
        <v>5.298</v>
      </c>
      <c r="AC40">
        <v>4.2060000000000004</v>
      </c>
      <c r="AD40">
        <v>4.9260000000000002</v>
      </c>
      <c r="AE40" s="4">
        <v>3.5569999999999999</v>
      </c>
      <c r="AF40">
        <v>3.7160000000000002</v>
      </c>
      <c r="AG40">
        <v>4.1630000000000003</v>
      </c>
      <c r="AH40">
        <v>2.9620000000000002</v>
      </c>
      <c r="AI40" s="4">
        <v>3.8610000000000002</v>
      </c>
      <c r="AJ40" s="4">
        <v>5.9450000000000003</v>
      </c>
      <c r="AK40" s="4">
        <v>4.2190000000000003</v>
      </c>
      <c r="AL40" s="4">
        <v>3.609</v>
      </c>
      <c r="AM40" s="4">
        <v>5.3140000000000001</v>
      </c>
      <c r="AN40" s="4"/>
      <c r="AO40" s="4"/>
      <c r="AP40" s="4"/>
      <c r="AQ40" s="4"/>
      <c r="AR40" s="4"/>
      <c r="AS40" s="4"/>
      <c r="AT40" s="4"/>
      <c r="AU40" s="4"/>
      <c r="AV40" s="4"/>
      <c r="AW40" s="4"/>
      <c r="AX40" s="4"/>
      <c r="AY40" s="4"/>
    </row>
    <row r="41" spans="1:51" ht="15" x14ac:dyDescent="0.25">
      <c r="A41" s="67">
        <v>45352</v>
      </c>
      <c r="B41" s="4">
        <v>9.3000000000000007</v>
      </c>
      <c r="C41" s="4">
        <v>9.3000000000000007</v>
      </c>
      <c r="D41" s="4">
        <v>9.3000000000000007</v>
      </c>
      <c r="E41">
        <v>6.452</v>
      </c>
      <c r="F41">
        <v>14.435</v>
      </c>
      <c r="G41">
        <v>15.250999999999999</v>
      </c>
      <c r="H41">
        <v>12.287000000000001</v>
      </c>
      <c r="I41">
        <v>6.2009999999999996</v>
      </c>
      <c r="J41">
        <v>11.606</v>
      </c>
      <c r="K41">
        <v>5.7249999999999996</v>
      </c>
      <c r="L41">
        <v>5.1719999999999997</v>
      </c>
      <c r="M41">
        <v>6.3879999999999999</v>
      </c>
      <c r="N41">
        <v>6.81</v>
      </c>
      <c r="O41">
        <v>7.7140000000000004</v>
      </c>
      <c r="P41">
        <v>13.673999999999999</v>
      </c>
      <c r="Q41">
        <v>6.9870000000000001</v>
      </c>
      <c r="R41">
        <v>13.33</v>
      </c>
      <c r="S41">
        <v>8.2439999999999998</v>
      </c>
      <c r="T41">
        <v>7.4539999999999997</v>
      </c>
      <c r="U41">
        <v>6.6609999999999996</v>
      </c>
      <c r="V41">
        <v>6.024</v>
      </c>
      <c r="W41">
        <v>4.7720000000000002</v>
      </c>
      <c r="X41">
        <v>3.8820000000000001</v>
      </c>
      <c r="Y41">
        <v>10.994</v>
      </c>
      <c r="Z41">
        <v>11.169</v>
      </c>
      <c r="AA41">
        <v>6.7119999999999997</v>
      </c>
      <c r="AB41">
        <v>17.434000000000001</v>
      </c>
      <c r="AC41">
        <v>5.1449999999999996</v>
      </c>
      <c r="AD41">
        <v>7.57</v>
      </c>
      <c r="AE41" s="4">
        <v>3.8220000000000001</v>
      </c>
      <c r="AF41">
        <v>5.7130000000000001</v>
      </c>
      <c r="AG41">
        <v>8.0690000000000008</v>
      </c>
      <c r="AH41">
        <v>3.9969999999999999</v>
      </c>
      <c r="AI41" s="4">
        <v>8.7110000000000003</v>
      </c>
      <c r="AJ41" s="4">
        <v>11.433999999999999</v>
      </c>
      <c r="AK41" s="4">
        <v>4.9409999999999998</v>
      </c>
      <c r="AL41" s="4">
        <v>4.1859999999999999</v>
      </c>
      <c r="AM41" s="4">
        <v>7.0270000000000001</v>
      </c>
      <c r="AN41" s="4"/>
      <c r="AO41" s="4"/>
      <c r="AP41" s="4"/>
      <c r="AQ41" s="4"/>
      <c r="AR41" s="4"/>
      <c r="AS41" s="4"/>
      <c r="AT41" s="4"/>
      <c r="AU41" s="4"/>
      <c r="AV41" s="4"/>
      <c r="AW41" s="4"/>
      <c r="AX41" s="4"/>
      <c r="AY41" s="4"/>
    </row>
    <row r="42" spans="1:51" ht="15" x14ac:dyDescent="0.25">
      <c r="A42" s="67">
        <v>45383</v>
      </c>
      <c r="B42" s="4">
        <v>22.9</v>
      </c>
      <c r="C42" s="4">
        <v>22.9</v>
      </c>
      <c r="D42" s="4">
        <v>22.9</v>
      </c>
      <c r="E42">
        <v>17.690000000000001</v>
      </c>
      <c r="F42">
        <v>36.686999999999998</v>
      </c>
      <c r="G42">
        <v>37.506999999999998</v>
      </c>
      <c r="H42">
        <v>37.914000000000001</v>
      </c>
      <c r="I42">
        <v>15.218</v>
      </c>
      <c r="J42">
        <v>42.825000000000003</v>
      </c>
      <c r="K42">
        <v>17.184000000000001</v>
      </c>
      <c r="L42">
        <v>16.972000000000001</v>
      </c>
      <c r="M42">
        <v>33.378</v>
      </c>
      <c r="N42">
        <v>27.541</v>
      </c>
      <c r="O42">
        <v>23.507000000000001</v>
      </c>
      <c r="P42">
        <v>21.638999999999999</v>
      </c>
      <c r="Q42">
        <v>11.669</v>
      </c>
      <c r="R42">
        <v>25.547999999999998</v>
      </c>
      <c r="S42">
        <v>19.504999999999999</v>
      </c>
      <c r="T42">
        <v>12.06</v>
      </c>
      <c r="U42">
        <v>23.032</v>
      </c>
      <c r="V42">
        <v>24.62</v>
      </c>
      <c r="W42">
        <v>8.9280000000000008</v>
      </c>
      <c r="X42">
        <v>8.625</v>
      </c>
      <c r="Y42">
        <v>37.706000000000003</v>
      </c>
      <c r="Z42">
        <v>33.914000000000001</v>
      </c>
      <c r="AA42">
        <v>22.937000000000001</v>
      </c>
      <c r="AB42">
        <v>25.276</v>
      </c>
      <c r="AC42">
        <v>20.82</v>
      </c>
      <c r="AD42">
        <v>14.154999999999999</v>
      </c>
      <c r="AE42" s="4">
        <v>12.715999999999999</v>
      </c>
      <c r="AF42">
        <v>15.323</v>
      </c>
      <c r="AG42">
        <v>25.785</v>
      </c>
      <c r="AH42">
        <v>7.4930000000000003</v>
      </c>
      <c r="AI42" s="4">
        <v>19.164000000000001</v>
      </c>
      <c r="AJ42" s="4">
        <v>15.048999999999999</v>
      </c>
      <c r="AK42" s="4">
        <v>12.991</v>
      </c>
      <c r="AL42" s="4">
        <v>9.3190000000000008</v>
      </c>
      <c r="AM42" s="4">
        <v>14.589</v>
      </c>
      <c r="AN42" s="4"/>
      <c r="AO42" s="4"/>
      <c r="AP42" s="4"/>
      <c r="AQ42" s="4"/>
      <c r="AR42" s="4"/>
      <c r="AS42" s="4"/>
      <c r="AT42" s="4"/>
      <c r="AU42" s="4"/>
      <c r="AV42" s="4"/>
      <c r="AW42" s="4"/>
      <c r="AX42" s="4"/>
      <c r="AY42" s="4"/>
    </row>
    <row r="43" spans="1:51" ht="15" x14ac:dyDescent="0.25">
      <c r="A43" s="67">
        <v>45413</v>
      </c>
      <c r="B43" s="4">
        <v>68.900000000000006</v>
      </c>
      <c r="C43" s="4">
        <v>68.900000000000006</v>
      </c>
      <c r="D43" s="4">
        <v>68.900000000000006</v>
      </c>
      <c r="E43">
        <v>96.965000000000003</v>
      </c>
      <c r="F43">
        <v>102.354</v>
      </c>
      <c r="G43">
        <v>83.245000000000005</v>
      </c>
      <c r="H43">
        <v>104.30500000000001</v>
      </c>
      <c r="I43">
        <v>43.526000000000003</v>
      </c>
      <c r="J43">
        <v>69.685000000000002</v>
      </c>
      <c r="K43">
        <v>56.610999999999997</v>
      </c>
      <c r="L43">
        <v>57.502000000000002</v>
      </c>
      <c r="M43">
        <v>84.619</v>
      </c>
      <c r="N43">
        <v>90.99</v>
      </c>
      <c r="O43">
        <v>75.066000000000003</v>
      </c>
      <c r="P43">
        <v>59.207999999999998</v>
      </c>
      <c r="Q43">
        <v>57.390999999999998</v>
      </c>
      <c r="R43">
        <v>94.525999999999996</v>
      </c>
      <c r="S43">
        <v>69.804000000000002</v>
      </c>
      <c r="T43">
        <v>61.566000000000003</v>
      </c>
      <c r="U43">
        <v>58.747</v>
      </c>
      <c r="V43">
        <v>111.89</v>
      </c>
      <c r="W43">
        <v>17.312000000000001</v>
      </c>
      <c r="X43">
        <v>44.912999999999997</v>
      </c>
      <c r="Y43">
        <v>89.385999999999996</v>
      </c>
      <c r="Z43">
        <v>108.819</v>
      </c>
      <c r="AA43">
        <v>57.052999999999997</v>
      </c>
      <c r="AB43">
        <v>76.909000000000006</v>
      </c>
      <c r="AC43">
        <v>80.305000000000007</v>
      </c>
      <c r="AD43">
        <v>89.650999999999996</v>
      </c>
      <c r="AE43" s="4">
        <v>36.47</v>
      </c>
      <c r="AF43">
        <v>46.655999999999999</v>
      </c>
      <c r="AG43">
        <v>55.503</v>
      </c>
      <c r="AH43">
        <v>21.004000000000001</v>
      </c>
      <c r="AI43" s="4">
        <v>56.155999999999999</v>
      </c>
      <c r="AJ43" s="4">
        <v>46.313000000000002</v>
      </c>
      <c r="AK43" s="4">
        <v>41.616999999999997</v>
      </c>
      <c r="AL43" s="4">
        <v>55.277000000000001</v>
      </c>
      <c r="AM43" s="4">
        <v>58.241</v>
      </c>
      <c r="AN43" s="4"/>
      <c r="AO43" s="4"/>
      <c r="AP43" s="4"/>
      <c r="AQ43" s="4"/>
      <c r="AR43" s="4"/>
      <c r="AS43" s="4"/>
      <c r="AT43" s="4"/>
      <c r="AU43" s="4"/>
      <c r="AV43" s="4"/>
      <c r="AW43" s="4"/>
      <c r="AX43" s="4"/>
      <c r="AY43" s="4"/>
    </row>
    <row r="44" spans="1:51" ht="15" x14ac:dyDescent="0.25">
      <c r="A44" s="67">
        <v>45444</v>
      </c>
      <c r="B44" s="4">
        <v>67.7</v>
      </c>
      <c r="C44" s="4">
        <v>67.7</v>
      </c>
      <c r="D44" s="4">
        <v>67.7</v>
      </c>
      <c r="E44">
        <v>109.492</v>
      </c>
      <c r="F44">
        <v>154.04599999999999</v>
      </c>
      <c r="G44">
        <v>131.054</v>
      </c>
      <c r="H44">
        <v>125.494</v>
      </c>
      <c r="I44">
        <v>78.396000000000001</v>
      </c>
      <c r="J44">
        <v>53.262999999999998</v>
      </c>
      <c r="K44">
        <v>67.727000000000004</v>
      </c>
      <c r="L44">
        <v>94.242000000000004</v>
      </c>
      <c r="M44">
        <v>54.52</v>
      </c>
      <c r="N44">
        <v>122.224</v>
      </c>
      <c r="O44">
        <v>65.260999999999996</v>
      </c>
      <c r="P44">
        <v>132.02799999999999</v>
      </c>
      <c r="Q44">
        <v>28.7</v>
      </c>
      <c r="R44">
        <v>137.34700000000001</v>
      </c>
      <c r="S44">
        <v>61.121000000000002</v>
      </c>
      <c r="T44">
        <v>111.76600000000001</v>
      </c>
      <c r="U44">
        <v>29.841999999999999</v>
      </c>
      <c r="V44">
        <v>60.15</v>
      </c>
      <c r="W44">
        <v>9.1210000000000004</v>
      </c>
      <c r="X44">
        <v>40.670999999999999</v>
      </c>
      <c r="Y44">
        <v>47.752000000000002</v>
      </c>
      <c r="Z44">
        <v>128.80099999999999</v>
      </c>
      <c r="AA44">
        <v>30.295999999999999</v>
      </c>
      <c r="AB44">
        <v>50.759</v>
      </c>
      <c r="AC44">
        <v>103.82899999999999</v>
      </c>
      <c r="AD44">
        <v>48.070999999999998</v>
      </c>
      <c r="AE44" s="4">
        <v>61.319000000000003</v>
      </c>
      <c r="AF44">
        <v>92.403999999999996</v>
      </c>
      <c r="AG44">
        <v>29.448</v>
      </c>
      <c r="AH44">
        <v>28.984999999999999</v>
      </c>
      <c r="AI44" s="4">
        <v>72.948999999999998</v>
      </c>
      <c r="AJ44" s="4">
        <v>88.113</v>
      </c>
      <c r="AK44" s="4">
        <v>48.761000000000003</v>
      </c>
      <c r="AL44" s="4">
        <v>90.394000000000005</v>
      </c>
      <c r="AM44" s="4">
        <v>129.285</v>
      </c>
      <c r="AN44" s="4"/>
      <c r="AO44" s="4"/>
      <c r="AP44" s="4"/>
      <c r="AQ44" s="4"/>
      <c r="AR44" s="4"/>
      <c r="AS44" s="4"/>
      <c r="AT44" s="4"/>
      <c r="AU44" s="4"/>
      <c r="AV44" s="4"/>
      <c r="AW44" s="4"/>
      <c r="AX44" s="4"/>
      <c r="AY44" s="4"/>
    </row>
    <row r="45" spans="1:51" ht="15" x14ac:dyDescent="0.25">
      <c r="A45" s="67">
        <v>45474</v>
      </c>
      <c r="B45" s="4">
        <v>24.2</v>
      </c>
      <c r="C45" s="4">
        <v>24.2</v>
      </c>
      <c r="D45" s="4">
        <v>24.2</v>
      </c>
      <c r="E45">
        <v>38.585000000000001</v>
      </c>
      <c r="F45">
        <v>42.093000000000004</v>
      </c>
      <c r="G45">
        <v>59.369</v>
      </c>
      <c r="H45">
        <v>38.125999999999998</v>
      </c>
      <c r="I45">
        <v>27.486000000000001</v>
      </c>
      <c r="J45">
        <v>19.760000000000002</v>
      </c>
      <c r="K45">
        <v>32.658000000000001</v>
      </c>
      <c r="L45">
        <v>35.756</v>
      </c>
      <c r="M45">
        <v>23.844000000000001</v>
      </c>
      <c r="N45">
        <v>38.067999999999998</v>
      </c>
      <c r="O45">
        <v>19.015999999999998</v>
      </c>
      <c r="P45">
        <v>82.721999999999994</v>
      </c>
      <c r="Q45">
        <v>11.673</v>
      </c>
      <c r="R45">
        <v>35.354999999999997</v>
      </c>
      <c r="S45">
        <v>27.513000000000002</v>
      </c>
      <c r="T45">
        <v>63.015000000000001</v>
      </c>
      <c r="U45">
        <v>11.414999999999999</v>
      </c>
      <c r="V45">
        <v>18.292000000000002</v>
      </c>
      <c r="W45">
        <v>4.8380000000000001</v>
      </c>
      <c r="X45">
        <v>13.337</v>
      </c>
      <c r="Y45">
        <v>16.396000000000001</v>
      </c>
      <c r="Z45">
        <v>43.448999999999998</v>
      </c>
      <c r="AA45">
        <v>16.742000000000001</v>
      </c>
      <c r="AB45">
        <v>19.611000000000001</v>
      </c>
      <c r="AC45">
        <v>31.581</v>
      </c>
      <c r="AD45">
        <v>16.303000000000001</v>
      </c>
      <c r="AE45" s="4">
        <v>17.363</v>
      </c>
      <c r="AF45">
        <v>28.218</v>
      </c>
      <c r="AG45">
        <v>12.698</v>
      </c>
      <c r="AH45">
        <v>10.241</v>
      </c>
      <c r="AI45" s="4">
        <v>20.260999999999999</v>
      </c>
      <c r="AJ45" s="4">
        <v>29.960999999999999</v>
      </c>
      <c r="AK45" s="4">
        <v>25.678999999999998</v>
      </c>
      <c r="AL45" s="4">
        <v>39.069000000000003</v>
      </c>
      <c r="AM45" s="4">
        <v>69.614999999999995</v>
      </c>
      <c r="AN45" s="4"/>
      <c r="AO45" s="4"/>
      <c r="AP45" s="4"/>
      <c r="AQ45" s="4"/>
      <c r="AR45" s="4"/>
      <c r="AS45" s="4"/>
      <c r="AT45" s="4"/>
      <c r="AU45" s="4"/>
      <c r="AV45" s="4"/>
      <c r="AW45" s="4"/>
      <c r="AX45" s="4"/>
      <c r="AY45" s="4"/>
    </row>
    <row r="46" spans="1:51" ht="15" x14ac:dyDescent="0.25">
      <c r="A46" s="67">
        <v>45505</v>
      </c>
      <c r="B46" s="4">
        <v>17.2</v>
      </c>
      <c r="C46" s="4">
        <v>17.2</v>
      </c>
      <c r="D46" s="4">
        <v>17.2</v>
      </c>
      <c r="E46">
        <v>27.716999999999999</v>
      </c>
      <c r="F46">
        <v>17.077999999999999</v>
      </c>
      <c r="G46">
        <v>23.95</v>
      </c>
      <c r="H46">
        <v>20.875</v>
      </c>
      <c r="I46">
        <v>33.335000000000001</v>
      </c>
      <c r="J46">
        <v>17.951000000000001</v>
      </c>
      <c r="K46">
        <v>23.375</v>
      </c>
      <c r="L46">
        <v>18.542000000000002</v>
      </c>
      <c r="M46">
        <v>19.164999999999999</v>
      </c>
      <c r="N46">
        <v>19.795999999999999</v>
      </c>
      <c r="O46">
        <v>13.452</v>
      </c>
      <c r="P46">
        <v>27.417000000000002</v>
      </c>
      <c r="Q46">
        <v>9.2789999999999999</v>
      </c>
      <c r="R46">
        <v>26.757999999999999</v>
      </c>
      <c r="S46">
        <v>15.321</v>
      </c>
      <c r="T46">
        <v>51.222000000000001</v>
      </c>
      <c r="U46">
        <v>10.086</v>
      </c>
      <c r="V46">
        <v>23.739000000000001</v>
      </c>
      <c r="W46">
        <v>3.78</v>
      </c>
      <c r="X46">
        <v>10.199999999999999</v>
      </c>
      <c r="Y46">
        <v>10.141</v>
      </c>
      <c r="Z46">
        <v>22.756</v>
      </c>
      <c r="AA46">
        <v>13.571999999999999</v>
      </c>
      <c r="AB46">
        <v>26.734000000000002</v>
      </c>
      <c r="AC46">
        <v>15.14</v>
      </c>
      <c r="AD46">
        <v>9.7080000000000002</v>
      </c>
      <c r="AE46" s="4">
        <v>14.342000000000001</v>
      </c>
      <c r="AF46">
        <v>13.473000000000001</v>
      </c>
      <c r="AG46">
        <v>7.8410000000000002</v>
      </c>
      <c r="AH46">
        <v>10.337</v>
      </c>
      <c r="AI46" s="4">
        <v>15.05</v>
      </c>
      <c r="AJ46" s="4">
        <v>13.404</v>
      </c>
      <c r="AK46" s="4">
        <v>15.691000000000001</v>
      </c>
      <c r="AL46" s="4">
        <v>32.017000000000003</v>
      </c>
      <c r="AM46" s="4">
        <v>26.123999999999999</v>
      </c>
      <c r="AN46" s="4"/>
      <c r="AO46" s="4"/>
      <c r="AP46" s="4"/>
      <c r="AQ46" s="4"/>
      <c r="AR46" s="4"/>
      <c r="AS46" s="4"/>
      <c r="AT46" s="4"/>
      <c r="AU46" s="4"/>
      <c r="AV46" s="4"/>
      <c r="AW46" s="4"/>
      <c r="AX46" s="4"/>
      <c r="AY46" s="4"/>
    </row>
    <row r="47" spans="1:51" ht="15" x14ac:dyDescent="0.25">
      <c r="A47" s="67">
        <v>45536</v>
      </c>
      <c r="B47" s="4">
        <v>17.8</v>
      </c>
      <c r="C47" s="4">
        <v>17.8</v>
      </c>
      <c r="D47" s="4">
        <v>17.8</v>
      </c>
      <c r="E47">
        <v>20.416</v>
      </c>
      <c r="F47">
        <v>19.576000000000001</v>
      </c>
      <c r="G47">
        <v>24.370999999999999</v>
      </c>
      <c r="H47">
        <v>12.909000000000001</v>
      </c>
      <c r="I47">
        <v>22.614999999999998</v>
      </c>
      <c r="J47">
        <v>10.103</v>
      </c>
      <c r="K47">
        <v>17.864000000000001</v>
      </c>
      <c r="L47">
        <v>32.981999999999999</v>
      </c>
      <c r="M47">
        <v>15.247999999999999</v>
      </c>
      <c r="N47">
        <v>17.643000000000001</v>
      </c>
      <c r="O47">
        <v>14.983000000000001</v>
      </c>
      <c r="P47">
        <v>16.53</v>
      </c>
      <c r="Q47">
        <v>8.9339999999999993</v>
      </c>
      <c r="R47">
        <v>33.604999999999997</v>
      </c>
      <c r="S47">
        <v>12.788</v>
      </c>
      <c r="T47">
        <v>33.316000000000003</v>
      </c>
      <c r="U47">
        <v>7.8650000000000002</v>
      </c>
      <c r="V47">
        <v>11.173999999999999</v>
      </c>
      <c r="W47">
        <v>7.6150000000000002</v>
      </c>
      <c r="X47">
        <v>14.747999999999999</v>
      </c>
      <c r="Y47">
        <v>14.226000000000001</v>
      </c>
      <c r="Z47">
        <v>17.018999999999998</v>
      </c>
      <c r="AA47">
        <v>12.917999999999999</v>
      </c>
      <c r="AB47">
        <v>17.004000000000001</v>
      </c>
      <c r="AC47">
        <v>15.381</v>
      </c>
      <c r="AD47">
        <v>8.8089999999999993</v>
      </c>
      <c r="AE47" s="4">
        <v>10.039999999999999</v>
      </c>
      <c r="AF47">
        <v>10.198</v>
      </c>
      <c r="AG47">
        <v>6.1619999999999999</v>
      </c>
      <c r="AH47">
        <v>24.268999999999998</v>
      </c>
      <c r="AI47" s="4">
        <v>14.7</v>
      </c>
      <c r="AJ47" s="4">
        <v>10.651999999999999</v>
      </c>
      <c r="AK47" s="4">
        <v>8.5009999999999994</v>
      </c>
      <c r="AL47" s="4">
        <v>32.340000000000003</v>
      </c>
      <c r="AM47" s="4">
        <v>12.728</v>
      </c>
      <c r="AN47" s="4"/>
      <c r="AO47" s="4"/>
      <c r="AP47" s="4"/>
      <c r="AQ47" s="4"/>
      <c r="AR47" s="4"/>
      <c r="AS47" s="4"/>
      <c r="AT47" s="4"/>
      <c r="AU47" s="4"/>
      <c r="AV47" s="4"/>
      <c r="AW47" s="4"/>
      <c r="AX47" s="4"/>
      <c r="AY47" s="4"/>
    </row>
    <row r="48" spans="1:51" ht="15" x14ac:dyDescent="0.25">
      <c r="A48" s="67">
        <v>45566</v>
      </c>
      <c r="B48" s="4">
        <v>11.33</v>
      </c>
      <c r="C48" s="4">
        <v>17.91</v>
      </c>
      <c r="D48" s="4">
        <v>14</v>
      </c>
      <c r="E48">
        <v>15.215</v>
      </c>
      <c r="F48">
        <v>21.888999999999999</v>
      </c>
      <c r="G48">
        <v>25.795999999999999</v>
      </c>
      <c r="H48">
        <v>10.689</v>
      </c>
      <c r="I48">
        <v>17.122</v>
      </c>
      <c r="J48">
        <v>11.435</v>
      </c>
      <c r="K48">
        <v>18.658000000000001</v>
      </c>
      <c r="L48">
        <v>12.913</v>
      </c>
      <c r="M48">
        <v>9.2899999999999991</v>
      </c>
      <c r="N48">
        <v>11.379</v>
      </c>
      <c r="O48">
        <v>9.6310000000000002</v>
      </c>
      <c r="P48">
        <v>12.228</v>
      </c>
      <c r="Q48">
        <v>9.6760000000000002</v>
      </c>
      <c r="R48">
        <v>23.116</v>
      </c>
      <c r="S48">
        <v>9.9030000000000005</v>
      </c>
      <c r="T48">
        <v>13.779</v>
      </c>
      <c r="U48">
        <v>7.9180000000000001</v>
      </c>
      <c r="V48">
        <v>8.3940000000000001</v>
      </c>
      <c r="W48">
        <v>5.58</v>
      </c>
      <c r="X48">
        <v>9.0459999999999994</v>
      </c>
      <c r="Y48">
        <v>13.43</v>
      </c>
      <c r="Z48">
        <v>23.023</v>
      </c>
      <c r="AA48">
        <v>37.277999999999999</v>
      </c>
      <c r="AB48">
        <v>13.558999999999999</v>
      </c>
      <c r="AC48">
        <v>10.766</v>
      </c>
      <c r="AD48">
        <v>8.3320000000000007</v>
      </c>
      <c r="AE48" s="4">
        <v>11.118</v>
      </c>
      <c r="AF48">
        <v>12.318</v>
      </c>
      <c r="AG48">
        <v>5.3490000000000002</v>
      </c>
      <c r="AH48">
        <v>13.987</v>
      </c>
      <c r="AI48" s="4">
        <v>19.984000000000002</v>
      </c>
      <c r="AJ48" s="4">
        <v>7.5839999999999996</v>
      </c>
      <c r="AK48" s="4">
        <v>16.422000000000001</v>
      </c>
      <c r="AL48" s="4">
        <v>18.937999999999999</v>
      </c>
      <c r="AM48" s="4">
        <v>17.706</v>
      </c>
      <c r="AN48" s="4"/>
      <c r="AO48" s="4"/>
      <c r="AP48" s="4"/>
      <c r="AQ48" s="4"/>
      <c r="AR48" s="4"/>
      <c r="AS48" s="4"/>
      <c r="AT48" s="4"/>
      <c r="AU48" s="4"/>
      <c r="AV48" s="4"/>
      <c r="AW48" s="4"/>
      <c r="AX48" s="4"/>
      <c r="AY48" s="4"/>
    </row>
    <row r="49" spans="1:1005" ht="15" x14ac:dyDescent="0.25">
      <c r="A49" s="67">
        <v>45597</v>
      </c>
      <c r="B49" s="4">
        <v>8.1199999999999992</v>
      </c>
      <c r="C49" s="4">
        <v>9.9</v>
      </c>
      <c r="D49" s="4">
        <v>9.1</v>
      </c>
      <c r="E49">
        <v>9.5939999999999994</v>
      </c>
      <c r="F49">
        <v>12.260999999999999</v>
      </c>
      <c r="G49">
        <v>15.159000000000001</v>
      </c>
      <c r="H49">
        <v>10.124000000000001</v>
      </c>
      <c r="I49">
        <v>10.051</v>
      </c>
      <c r="J49">
        <v>6.99</v>
      </c>
      <c r="K49">
        <v>11.555999999999999</v>
      </c>
      <c r="L49">
        <v>8.3829999999999991</v>
      </c>
      <c r="M49">
        <v>7.3659999999999997</v>
      </c>
      <c r="N49">
        <v>8.4079999999999995</v>
      </c>
      <c r="O49">
        <v>7.5490000000000004</v>
      </c>
      <c r="P49">
        <v>8.5310000000000006</v>
      </c>
      <c r="Q49">
        <v>6.0309999999999997</v>
      </c>
      <c r="R49">
        <v>11.233000000000001</v>
      </c>
      <c r="S49">
        <v>8.9499999999999993</v>
      </c>
      <c r="T49">
        <v>9.0570000000000004</v>
      </c>
      <c r="U49">
        <v>6.359</v>
      </c>
      <c r="V49">
        <v>6.9429999999999996</v>
      </c>
      <c r="W49">
        <v>3.5590000000000002</v>
      </c>
      <c r="X49">
        <v>5.9290000000000003</v>
      </c>
      <c r="Y49">
        <v>9.4580000000000002</v>
      </c>
      <c r="Z49">
        <v>12.914</v>
      </c>
      <c r="AA49">
        <v>14.048</v>
      </c>
      <c r="AB49">
        <v>7.7949999999999999</v>
      </c>
      <c r="AC49">
        <v>8.33</v>
      </c>
      <c r="AD49">
        <v>6.46</v>
      </c>
      <c r="AE49" s="4">
        <v>7.4630000000000001</v>
      </c>
      <c r="AF49">
        <v>7.915</v>
      </c>
      <c r="AG49">
        <v>4.4640000000000004</v>
      </c>
      <c r="AH49">
        <v>6.81</v>
      </c>
      <c r="AI49" s="4">
        <v>10.26</v>
      </c>
      <c r="AJ49" s="4">
        <v>6.6929999999999996</v>
      </c>
      <c r="AK49" s="4">
        <v>8.1039999999999992</v>
      </c>
      <c r="AL49" s="4">
        <v>10.398999999999999</v>
      </c>
      <c r="AM49" s="4">
        <v>9.1180000000000003</v>
      </c>
      <c r="AN49" s="4"/>
      <c r="AO49" s="4"/>
      <c r="AP49" s="4"/>
      <c r="AQ49" s="4"/>
      <c r="AR49" s="4"/>
      <c r="AS49" s="4"/>
      <c r="AT49" s="4"/>
      <c r="AU49" s="4"/>
      <c r="AV49" s="4"/>
      <c r="AW49" s="4"/>
      <c r="AX49" s="4"/>
      <c r="AY49" s="4"/>
    </row>
    <row r="50" spans="1:1005" ht="15" x14ac:dyDescent="0.25">
      <c r="A50" s="67">
        <v>45627</v>
      </c>
      <c r="B50" s="4">
        <v>6.9</v>
      </c>
      <c r="C50" s="4">
        <v>6.9</v>
      </c>
      <c r="D50" s="4">
        <v>6.9</v>
      </c>
      <c r="E50">
        <v>7.9119999999999999</v>
      </c>
      <c r="F50">
        <v>8.6170000000000009</v>
      </c>
      <c r="G50">
        <v>10.419</v>
      </c>
      <c r="H50">
        <v>7.6280000000000001</v>
      </c>
      <c r="I50">
        <v>7.1109999999999998</v>
      </c>
      <c r="J50">
        <v>5.7670000000000003</v>
      </c>
      <c r="K50">
        <v>7.7629999999999999</v>
      </c>
      <c r="L50">
        <v>6.97</v>
      </c>
      <c r="M50">
        <v>6.1589999999999998</v>
      </c>
      <c r="N50">
        <v>7.1120000000000001</v>
      </c>
      <c r="O50">
        <v>6</v>
      </c>
      <c r="P50">
        <v>7.452</v>
      </c>
      <c r="Q50">
        <v>5.0119999999999996</v>
      </c>
      <c r="R50">
        <v>8.3629999999999995</v>
      </c>
      <c r="S50">
        <v>7.2839999999999998</v>
      </c>
      <c r="T50">
        <v>7.7169999999999996</v>
      </c>
      <c r="U50">
        <v>4.8540000000000001</v>
      </c>
      <c r="V50">
        <v>6.05</v>
      </c>
      <c r="W50">
        <v>2.8479999999999999</v>
      </c>
      <c r="X50">
        <v>4.9420000000000002</v>
      </c>
      <c r="Y50">
        <v>6.6479999999999997</v>
      </c>
      <c r="Z50">
        <v>8.4960000000000004</v>
      </c>
      <c r="AA50">
        <v>7.98</v>
      </c>
      <c r="AB50">
        <v>6.5250000000000004</v>
      </c>
      <c r="AC50">
        <v>6.74</v>
      </c>
      <c r="AD50">
        <v>5.21</v>
      </c>
      <c r="AE50" s="4">
        <v>5.4649999999999999</v>
      </c>
      <c r="AF50">
        <v>6.3319999999999999</v>
      </c>
      <c r="AG50">
        <v>4.0389999999999997</v>
      </c>
      <c r="AH50">
        <v>5.0839999999999996</v>
      </c>
      <c r="AI50" s="4">
        <v>6.9290000000000003</v>
      </c>
      <c r="AJ50" s="4">
        <v>5.8239999999999998</v>
      </c>
      <c r="AK50" s="4">
        <v>5.6120000000000001</v>
      </c>
      <c r="AL50" s="4">
        <v>7.86</v>
      </c>
      <c r="AM50" s="4">
        <v>7.5780000000000003</v>
      </c>
      <c r="AN50" s="4"/>
      <c r="AO50" s="4"/>
      <c r="AP50" s="4"/>
      <c r="AQ50" s="4"/>
      <c r="AR50" s="4"/>
      <c r="AS50" s="4"/>
      <c r="AT50" s="4"/>
      <c r="AU50" s="4"/>
      <c r="AV50" s="4"/>
      <c r="AW50" s="4"/>
      <c r="AX50" s="4"/>
      <c r="AY50" s="4"/>
    </row>
    <row r="51" spans="1:1005" ht="15" x14ac:dyDescent="0.25">
      <c r="A51" s="67">
        <v>45658</v>
      </c>
      <c r="B51" s="4">
        <v>5.7</v>
      </c>
      <c r="C51" s="4">
        <v>5.7</v>
      </c>
      <c r="D51" s="4">
        <v>5.7</v>
      </c>
      <c r="E51">
        <v>6.7610000000000001</v>
      </c>
      <c r="F51">
        <v>7.1470000000000002</v>
      </c>
      <c r="G51">
        <v>7.601</v>
      </c>
      <c r="H51">
        <v>6.2110000000000003</v>
      </c>
      <c r="I51">
        <v>5.7779999999999996</v>
      </c>
      <c r="J51">
        <v>4.8869999999999996</v>
      </c>
      <c r="K51">
        <v>5.9489999999999998</v>
      </c>
      <c r="L51">
        <v>5.8659999999999997</v>
      </c>
      <c r="M51">
        <v>5.22</v>
      </c>
      <c r="N51">
        <v>6.133</v>
      </c>
      <c r="O51">
        <v>5.093</v>
      </c>
      <c r="P51">
        <v>6.4050000000000002</v>
      </c>
      <c r="Q51">
        <v>4.0910000000000002</v>
      </c>
      <c r="R51">
        <v>6.9790000000000001</v>
      </c>
      <c r="S51">
        <v>5.5919999999999996</v>
      </c>
      <c r="T51">
        <v>6.6109999999999998</v>
      </c>
      <c r="U51">
        <v>4.0830000000000002</v>
      </c>
      <c r="V51">
        <v>5.1950000000000003</v>
      </c>
      <c r="W51">
        <v>2.4180000000000001</v>
      </c>
      <c r="X51">
        <v>4.0259999999999998</v>
      </c>
      <c r="Y51">
        <v>6.1989999999999998</v>
      </c>
      <c r="Z51">
        <v>6.8959999999999999</v>
      </c>
      <c r="AA51">
        <v>6.1020000000000003</v>
      </c>
      <c r="AB51">
        <v>5.2930000000000001</v>
      </c>
      <c r="AC51">
        <v>5.7169999999999996</v>
      </c>
      <c r="AD51">
        <v>4.4059999999999997</v>
      </c>
      <c r="AE51" s="4">
        <v>4.5350000000000001</v>
      </c>
      <c r="AF51">
        <v>5.3070000000000004</v>
      </c>
      <c r="AG51">
        <v>3.4660000000000002</v>
      </c>
      <c r="AH51">
        <v>4.18</v>
      </c>
      <c r="AI51" s="4">
        <v>5.6760000000000002</v>
      </c>
      <c r="AJ51" s="4">
        <v>5.16</v>
      </c>
      <c r="AK51" s="4">
        <v>4.51</v>
      </c>
      <c r="AL51" s="4">
        <v>6.5179999999999998</v>
      </c>
      <c r="AM51" s="4">
        <v>6.4480000000000004</v>
      </c>
      <c r="AN51" s="4"/>
      <c r="AO51" s="4"/>
      <c r="AP51" s="4"/>
      <c r="AQ51" s="4"/>
      <c r="AR51" s="4"/>
      <c r="AS51" s="4"/>
      <c r="AT51" s="4"/>
      <c r="AU51" s="4"/>
      <c r="AV51" s="4"/>
      <c r="AW51" s="4"/>
      <c r="AX51" s="4"/>
      <c r="AY51" s="4"/>
    </row>
    <row r="52" spans="1:1005" ht="15" x14ac:dyDescent="0.25">
      <c r="A52" s="67">
        <v>45689</v>
      </c>
      <c r="B52" s="4">
        <v>5.2</v>
      </c>
      <c r="C52" s="4">
        <v>5.2</v>
      </c>
      <c r="D52" s="4">
        <v>5.2</v>
      </c>
      <c r="E52">
        <v>5.2430000000000003</v>
      </c>
      <c r="F52">
        <v>6.484</v>
      </c>
      <c r="G52">
        <v>8.4809999999999999</v>
      </c>
      <c r="H52">
        <v>4.8550000000000004</v>
      </c>
      <c r="I52">
        <v>4.5220000000000002</v>
      </c>
      <c r="J52">
        <v>3.8340000000000001</v>
      </c>
      <c r="K52">
        <v>4.7990000000000004</v>
      </c>
      <c r="L52">
        <v>4.718</v>
      </c>
      <c r="M52">
        <v>4.0819999999999999</v>
      </c>
      <c r="N52">
        <v>4.8570000000000002</v>
      </c>
      <c r="O52">
        <v>4.8</v>
      </c>
      <c r="P52">
        <v>6.1420000000000003</v>
      </c>
      <c r="Q52">
        <v>3.1789999999999998</v>
      </c>
      <c r="R52">
        <v>5.4930000000000003</v>
      </c>
      <c r="S52">
        <v>4.92</v>
      </c>
      <c r="T52">
        <v>5.45</v>
      </c>
      <c r="U52">
        <v>3.2229999999999999</v>
      </c>
      <c r="V52">
        <v>4.1139999999999999</v>
      </c>
      <c r="W52">
        <v>2.2240000000000002</v>
      </c>
      <c r="X52">
        <v>3.177</v>
      </c>
      <c r="Y52">
        <v>5.23</v>
      </c>
      <c r="Z52">
        <v>5.4640000000000004</v>
      </c>
      <c r="AA52">
        <v>5.0890000000000004</v>
      </c>
      <c r="AB52">
        <v>4.0890000000000004</v>
      </c>
      <c r="AC52">
        <v>4.7460000000000004</v>
      </c>
      <c r="AD52">
        <v>3.4369999999999998</v>
      </c>
      <c r="AE52" s="4">
        <v>3.5979999999999999</v>
      </c>
      <c r="AF52">
        <v>4.04</v>
      </c>
      <c r="AG52">
        <v>2.8620000000000001</v>
      </c>
      <c r="AH52">
        <v>3.7280000000000002</v>
      </c>
      <c r="AI52" s="4">
        <v>5.7359999999999998</v>
      </c>
      <c r="AJ52" s="4">
        <v>4.0350000000000001</v>
      </c>
      <c r="AK52" s="4">
        <v>3.4849999999999999</v>
      </c>
      <c r="AL52" s="4">
        <v>5.1189999999999998</v>
      </c>
      <c r="AM52" s="4">
        <v>5.0949999999999998</v>
      </c>
      <c r="AN52" s="4"/>
      <c r="AO52" s="4"/>
      <c r="AP52" s="4"/>
      <c r="AQ52" s="4"/>
      <c r="AR52" s="4"/>
      <c r="AS52" s="4"/>
      <c r="AT52" s="4"/>
      <c r="AU52" s="4"/>
      <c r="AV52" s="4"/>
      <c r="AW52" s="4"/>
      <c r="AX52" s="4"/>
      <c r="AY52" s="4"/>
    </row>
    <row r="53" spans="1:1005" ht="15" x14ac:dyDescent="0.25">
      <c r="A53" s="67">
        <v>45717</v>
      </c>
      <c r="B53" s="4">
        <v>9.3000000000000007</v>
      </c>
      <c r="C53" s="4">
        <v>9.3000000000000007</v>
      </c>
      <c r="D53" s="4">
        <v>9.3000000000000007</v>
      </c>
      <c r="E53">
        <v>14.339</v>
      </c>
      <c r="F53">
        <v>14.997</v>
      </c>
      <c r="G53">
        <v>12.249000000000001</v>
      </c>
      <c r="H53">
        <v>6.1760000000000002</v>
      </c>
      <c r="I53">
        <v>11.462</v>
      </c>
      <c r="J53">
        <v>5.73</v>
      </c>
      <c r="K53">
        <v>5.1420000000000003</v>
      </c>
      <c r="L53">
        <v>6.2750000000000004</v>
      </c>
      <c r="M53">
        <v>6.7850000000000001</v>
      </c>
      <c r="N53">
        <v>7.7050000000000001</v>
      </c>
      <c r="O53">
        <v>13.571</v>
      </c>
      <c r="P53">
        <v>7.0060000000000002</v>
      </c>
      <c r="Q53">
        <v>13.28</v>
      </c>
      <c r="R53">
        <v>8.1690000000000005</v>
      </c>
      <c r="S53">
        <v>7.4279999999999999</v>
      </c>
      <c r="T53">
        <v>6.5570000000000004</v>
      </c>
      <c r="U53">
        <v>6.0039999999999996</v>
      </c>
      <c r="V53">
        <v>4.7859999999999996</v>
      </c>
      <c r="W53">
        <v>3.8519999999999999</v>
      </c>
      <c r="X53">
        <v>10.622</v>
      </c>
      <c r="Y53">
        <v>11.103999999999999</v>
      </c>
      <c r="Z53">
        <v>6.7</v>
      </c>
      <c r="AA53">
        <v>17.274000000000001</v>
      </c>
      <c r="AB53">
        <v>4.9630000000000001</v>
      </c>
      <c r="AC53">
        <v>7.5469999999999997</v>
      </c>
      <c r="AD53">
        <v>3.8319999999999999</v>
      </c>
      <c r="AE53" s="4">
        <v>5.7350000000000003</v>
      </c>
      <c r="AF53">
        <v>7.6870000000000003</v>
      </c>
      <c r="AG53">
        <v>4.0129999999999999</v>
      </c>
      <c r="AH53">
        <v>8.5220000000000002</v>
      </c>
      <c r="AI53" s="4">
        <v>11.271000000000001</v>
      </c>
      <c r="AJ53" s="4">
        <v>4.9690000000000003</v>
      </c>
      <c r="AK53" s="4">
        <v>4.1929999999999996</v>
      </c>
      <c r="AL53" s="4">
        <v>6.96</v>
      </c>
      <c r="AM53" s="4">
        <v>6.3869999999999996</v>
      </c>
      <c r="AN53" s="4"/>
      <c r="AO53" s="4"/>
      <c r="AP53" s="4"/>
      <c r="AQ53" s="4"/>
      <c r="AR53" s="4"/>
      <c r="AS53" s="4"/>
      <c r="AT53" s="4"/>
      <c r="AU53" s="4"/>
      <c r="AV53" s="4"/>
      <c r="AW53" s="4"/>
      <c r="AX53" s="4"/>
      <c r="AY53" s="4"/>
    </row>
    <row r="54" spans="1:1005" ht="15" x14ac:dyDescent="0.25">
      <c r="A54" s="67">
        <v>45748</v>
      </c>
      <c r="B54" s="4">
        <v>22.9</v>
      </c>
      <c r="C54" s="4">
        <v>22.9</v>
      </c>
      <c r="D54" s="4">
        <v>22.9</v>
      </c>
      <c r="E54">
        <v>36.527999999999999</v>
      </c>
      <c r="F54">
        <v>37.445999999999998</v>
      </c>
      <c r="G54">
        <v>37.878999999999998</v>
      </c>
      <c r="H54">
        <v>14.68</v>
      </c>
      <c r="I54">
        <v>42.652999999999999</v>
      </c>
      <c r="J54">
        <v>17.088000000000001</v>
      </c>
      <c r="K54">
        <v>16.859000000000002</v>
      </c>
      <c r="L54">
        <v>31.378</v>
      </c>
      <c r="M54">
        <v>27.466000000000001</v>
      </c>
      <c r="N54">
        <v>23.31</v>
      </c>
      <c r="O54">
        <v>21.509</v>
      </c>
      <c r="P54">
        <v>11.452999999999999</v>
      </c>
      <c r="Q54">
        <v>25.463000000000001</v>
      </c>
      <c r="R54">
        <v>19.332999999999998</v>
      </c>
      <c r="S54">
        <v>12.009</v>
      </c>
      <c r="T54">
        <v>21.838000000000001</v>
      </c>
      <c r="U54">
        <v>24.552</v>
      </c>
      <c r="V54">
        <v>8.9190000000000005</v>
      </c>
      <c r="W54">
        <v>8.5739999999999998</v>
      </c>
      <c r="X54">
        <v>37.116999999999997</v>
      </c>
      <c r="Y54">
        <v>33.856000000000002</v>
      </c>
      <c r="Z54">
        <v>22.728999999999999</v>
      </c>
      <c r="AA54">
        <v>25.242000000000001</v>
      </c>
      <c r="AB54">
        <v>20.263000000000002</v>
      </c>
      <c r="AC54">
        <v>14.055</v>
      </c>
      <c r="AD54">
        <v>12.675000000000001</v>
      </c>
      <c r="AE54" s="4">
        <v>15.239000000000001</v>
      </c>
      <c r="AF54">
        <v>25.652999999999999</v>
      </c>
      <c r="AG54">
        <v>7.5069999999999997</v>
      </c>
      <c r="AH54">
        <v>19.103000000000002</v>
      </c>
      <c r="AI54" s="4">
        <v>14.983000000000001</v>
      </c>
      <c r="AJ54" s="4">
        <v>12.223000000000001</v>
      </c>
      <c r="AK54" s="4">
        <v>9.2799999999999994</v>
      </c>
      <c r="AL54" s="4">
        <v>14.525</v>
      </c>
      <c r="AM54" s="4">
        <v>17.431999999999999</v>
      </c>
      <c r="AN54" s="4"/>
      <c r="AO54" s="4"/>
      <c r="AP54" s="4"/>
      <c r="AQ54" s="4"/>
      <c r="AR54" s="4"/>
      <c r="AS54" s="4"/>
      <c r="AT54" s="4"/>
      <c r="AU54" s="4"/>
      <c r="AV54" s="4"/>
      <c r="AW54" s="4"/>
      <c r="AX54" s="4"/>
      <c r="AY54" s="4"/>
    </row>
    <row r="55" spans="1:1005" ht="15" x14ac:dyDescent="0.25">
      <c r="A55" s="67">
        <v>45778</v>
      </c>
      <c r="B55" s="4">
        <v>68.900000000000006</v>
      </c>
      <c r="C55" s="4">
        <v>68.900000000000006</v>
      </c>
      <c r="D55" s="4">
        <v>68.900000000000006</v>
      </c>
      <c r="E55">
        <v>102.199</v>
      </c>
      <c r="F55">
        <v>83.257999999999996</v>
      </c>
      <c r="G55">
        <v>104.209</v>
      </c>
      <c r="H55">
        <v>42.04</v>
      </c>
      <c r="I55">
        <v>69.575999999999993</v>
      </c>
      <c r="J55">
        <v>56.497999999999998</v>
      </c>
      <c r="K55">
        <v>57.427999999999997</v>
      </c>
      <c r="L55">
        <v>85.02</v>
      </c>
      <c r="M55">
        <v>90.718999999999994</v>
      </c>
      <c r="N55">
        <v>74.807000000000002</v>
      </c>
      <c r="O55">
        <v>59.023000000000003</v>
      </c>
      <c r="P55">
        <v>56.536999999999999</v>
      </c>
      <c r="Q55">
        <v>94.322000000000003</v>
      </c>
      <c r="R55">
        <v>69.697000000000003</v>
      </c>
      <c r="S55">
        <v>61.402999999999999</v>
      </c>
      <c r="T55">
        <v>58.003</v>
      </c>
      <c r="U55">
        <v>111.7</v>
      </c>
      <c r="V55">
        <v>17.193000000000001</v>
      </c>
      <c r="W55">
        <v>44.790999999999997</v>
      </c>
      <c r="X55">
        <v>89.262</v>
      </c>
      <c r="Y55">
        <v>108.68</v>
      </c>
      <c r="Z55">
        <v>56.975000000000001</v>
      </c>
      <c r="AA55">
        <v>76.853999999999999</v>
      </c>
      <c r="AB55">
        <v>77.066000000000003</v>
      </c>
      <c r="AC55">
        <v>89.393000000000001</v>
      </c>
      <c r="AD55">
        <v>36.286000000000001</v>
      </c>
      <c r="AE55" s="4">
        <v>46.588999999999999</v>
      </c>
      <c r="AF55">
        <v>54.97</v>
      </c>
      <c r="AG55">
        <v>20.933</v>
      </c>
      <c r="AH55">
        <v>56.085000000000001</v>
      </c>
      <c r="AI55" s="4">
        <v>46.304000000000002</v>
      </c>
      <c r="AJ55" s="4">
        <v>40.487000000000002</v>
      </c>
      <c r="AK55" s="4">
        <v>55.082999999999998</v>
      </c>
      <c r="AL55" s="4">
        <v>58.112000000000002</v>
      </c>
      <c r="AM55" s="4">
        <v>92.236000000000004</v>
      </c>
      <c r="AN55" s="4"/>
      <c r="AO55" s="4"/>
      <c r="AP55" s="4"/>
      <c r="AQ55" s="4"/>
      <c r="AR55" s="4"/>
      <c r="AS55" s="4"/>
      <c r="AT55" s="4"/>
      <c r="AU55" s="4"/>
      <c r="AV55" s="4"/>
      <c r="AW55" s="4"/>
      <c r="AX55" s="4"/>
      <c r="AY55" s="4"/>
    </row>
    <row r="56" spans="1:1005" ht="15" x14ac:dyDescent="0.25">
      <c r="A56" s="67">
        <v>45809</v>
      </c>
      <c r="B56" s="4">
        <v>67.7</v>
      </c>
      <c r="C56" s="4">
        <v>67.7</v>
      </c>
      <c r="D56" s="4">
        <v>67.7</v>
      </c>
      <c r="E56">
        <v>153.99199999999999</v>
      </c>
      <c r="F56">
        <v>130.85599999999999</v>
      </c>
      <c r="G56">
        <v>125.44499999999999</v>
      </c>
      <c r="H56">
        <v>78.126000000000005</v>
      </c>
      <c r="I56">
        <v>53.12</v>
      </c>
      <c r="J56">
        <v>67.665999999999997</v>
      </c>
      <c r="K56">
        <v>94.058999999999997</v>
      </c>
      <c r="L56">
        <v>55.347999999999999</v>
      </c>
      <c r="M56">
        <v>122.11199999999999</v>
      </c>
      <c r="N56">
        <v>65.186000000000007</v>
      </c>
      <c r="O56">
        <v>131.91399999999999</v>
      </c>
      <c r="P56">
        <v>28.917999999999999</v>
      </c>
      <c r="Q56">
        <v>137.16200000000001</v>
      </c>
      <c r="R56">
        <v>61.091000000000001</v>
      </c>
      <c r="S56">
        <v>111.65600000000001</v>
      </c>
      <c r="T56">
        <v>31.311</v>
      </c>
      <c r="U56">
        <v>60.113</v>
      </c>
      <c r="V56">
        <v>9.0909999999999993</v>
      </c>
      <c r="W56">
        <v>40.613</v>
      </c>
      <c r="X56">
        <v>48.161999999999999</v>
      </c>
      <c r="Y56">
        <v>128.732</v>
      </c>
      <c r="Z56">
        <v>30.276</v>
      </c>
      <c r="AA56">
        <v>50.704999999999998</v>
      </c>
      <c r="AB56">
        <v>106.309</v>
      </c>
      <c r="AC56">
        <v>48.024999999999999</v>
      </c>
      <c r="AD56">
        <v>61.191000000000003</v>
      </c>
      <c r="AE56" s="4">
        <v>92.364000000000004</v>
      </c>
      <c r="AF56">
        <v>29.992000000000001</v>
      </c>
      <c r="AG56">
        <v>28.925999999999998</v>
      </c>
      <c r="AH56">
        <v>72.917000000000002</v>
      </c>
      <c r="AI56" s="4">
        <v>88.094999999999999</v>
      </c>
      <c r="AJ56" s="4">
        <v>49.795999999999999</v>
      </c>
      <c r="AK56" s="4">
        <v>90.37</v>
      </c>
      <c r="AL56" s="4">
        <v>129.149</v>
      </c>
      <c r="AM56" s="4">
        <v>111.98099999999999</v>
      </c>
      <c r="AN56" s="4"/>
      <c r="AO56" s="4"/>
      <c r="AP56" s="4"/>
      <c r="AQ56" s="4"/>
      <c r="AR56" s="4"/>
      <c r="AS56" s="4"/>
      <c r="AT56" s="4"/>
      <c r="AU56" s="4"/>
      <c r="AV56" s="4"/>
      <c r="AW56" s="4"/>
      <c r="AX56" s="4"/>
      <c r="AY56" s="4"/>
    </row>
    <row r="57" spans="1:1005" ht="15" x14ac:dyDescent="0.25">
      <c r="A57" s="67">
        <v>45839</v>
      </c>
      <c r="B57" s="4">
        <v>24.2</v>
      </c>
      <c r="C57" s="4">
        <v>24.2</v>
      </c>
      <c r="D57" s="4">
        <v>24.2</v>
      </c>
      <c r="E57">
        <v>42.085999999999999</v>
      </c>
      <c r="F57">
        <v>59.226999999999997</v>
      </c>
      <c r="G57">
        <v>38.118000000000002</v>
      </c>
      <c r="H57">
        <v>29.026</v>
      </c>
      <c r="I57">
        <v>19.721</v>
      </c>
      <c r="J57">
        <v>32.646000000000001</v>
      </c>
      <c r="K57">
        <v>35.682000000000002</v>
      </c>
      <c r="L57">
        <v>24.076000000000001</v>
      </c>
      <c r="M57">
        <v>38.052</v>
      </c>
      <c r="N57">
        <v>18.998000000000001</v>
      </c>
      <c r="O57">
        <v>82.71</v>
      </c>
      <c r="P57">
        <v>12.117000000000001</v>
      </c>
      <c r="Q57">
        <v>35.317999999999998</v>
      </c>
      <c r="R57">
        <v>27.501000000000001</v>
      </c>
      <c r="S57">
        <v>62.987000000000002</v>
      </c>
      <c r="T57">
        <v>11.553000000000001</v>
      </c>
      <c r="U57">
        <v>18.283000000000001</v>
      </c>
      <c r="V57">
        <v>4.8280000000000003</v>
      </c>
      <c r="W57">
        <v>13.316000000000001</v>
      </c>
      <c r="X57">
        <v>16.693999999999999</v>
      </c>
      <c r="Y57">
        <v>43.441000000000003</v>
      </c>
      <c r="Z57">
        <v>16.724</v>
      </c>
      <c r="AA57">
        <v>19.591999999999999</v>
      </c>
      <c r="AB57">
        <v>32.359000000000002</v>
      </c>
      <c r="AC57">
        <v>16.286999999999999</v>
      </c>
      <c r="AD57">
        <v>17.338000000000001</v>
      </c>
      <c r="AE57" s="4">
        <v>28.212</v>
      </c>
      <c r="AF57">
        <v>12.808</v>
      </c>
      <c r="AG57">
        <v>10.23</v>
      </c>
      <c r="AH57">
        <v>20.248999999999999</v>
      </c>
      <c r="AI57" s="4">
        <v>29.952999999999999</v>
      </c>
      <c r="AJ57" s="4">
        <v>25.669</v>
      </c>
      <c r="AK57" s="4">
        <v>39.061999999999998</v>
      </c>
      <c r="AL57" s="4">
        <v>69.435000000000002</v>
      </c>
      <c r="AM57" s="4">
        <v>39.451000000000001</v>
      </c>
      <c r="AN57" s="4"/>
      <c r="AO57" s="4"/>
      <c r="AP57" s="4"/>
      <c r="AQ57" s="4"/>
      <c r="AR57" s="4"/>
      <c r="AS57" s="4"/>
      <c r="AT57" s="4"/>
      <c r="AU57" s="4"/>
      <c r="AV57" s="4"/>
      <c r="AW57" s="4"/>
      <c r="AX57" s="4"/>
      <c r="AY57" s="4"/>
    </row>
    <row r="58" spans="1:1005" ht="15" x14ac:dyDescent="0.25">
      <c r="A58" s="67">
        <v>45870</v>
      </c>
      <c r="B58" s="4">
        <v>17.2</v>
      </c>
      <c r="C58" s="4">
        <v>17.2</v>
      </c>
      <c r="D58" s="4">
        <v>17.2</v>
      </c>
      <c r="E58">
        <v>17.074999999999999</v>
      </c>
      <c r="F58">
        <v>23.933</v>
      </c>
      <c r="G58">
        <v>20.870999999999999</v>
      </c>
      <c r="H58">
        <v>32.831000000000003</v>
      </c>
      <c r="I58">
        <v>17.93</v>
      </c>
      <c r="J58">
        <v>23.369</v>
      </c>
      <c r="K58">
        <v>18.521999999999998</v>
      </c>
      <c r="L58">
        <v>19.047000000000001</v>
      </c>
      <c r="M58">
        <v>19.79</v>
      </c>
      <c r="N58">
        <v>13.439</v>
      </c>
      <c r="O58">
        <v>27.414000000000001</v>
      </c>
      <c r="P58">
        <v>9.2360000000000007</v>
      </c>
      <c r="Q58">
        <v>26.74</v>
      </c>
      <c r="R58">
        <v>15.311999999999999</v>
      </c>
      <c r="S58">
        <v>51.207999999999998</v>
      </c>
      <c r="T58">
        <v>9.891</v>
      </c>
      <c r="U58">
        <v>23.731000000000002</v>
      </c>
      <c r="V58">
        <v>3.774</v>
      </c>
      <c r="W58">
        <v>10.183999999999999</v>
      </c>
      <c r="X58">
        <v>10.199</v>
      </c>
      <c r="Y58">
        <v>22.753</v>
      </c>
      <c r="Z58">
        <v>13.558</v>
      </c>
      <c r="AA58">
        <v>26.719000000000001</v>
      </c>
      <c r="AB58">
        <v>15.414999999999999</v>
      </c>
      <c r="AC58">
        <v>9.6969999999999992</v>
      </c>
      <c r="AD58">
        <v>14.326000000000001</v>
      </c>
      <c r="AE58" s="4">
        <v>13.471</v>
      </c>
      <c r="AF58">
        <v>7.89</v>
      </c>
      <c r="AG58">
        <v>10.332000000000001</v>
      </c>
      <c r="AH58">
        <v>15.041</v>
      </c>
      <c r="AI58" s="4">
        <v>13.398</v>
      </c>
      <c r="AJ58" s="4">
        <v>15.973000000000001</v>
      </c>
      <c r="AK58" s="4">
        <v>32.01</v>
      </c>
      <c r="AL58" s="4">
        <v>26.091999999999999</v>
      </c>
      <c r="AM58" s="4">
        <v>28.396999999999998</v>
      </c>
      <c r="AN58" s="4"/>
      <c r="AO58" s="4"/>
      <c r="AP58" s="4"/>
      <c r="AQ58" s="4"/>
      <c r="AR58" s="4"/>
      <c r="AS58" s="4"/>
      <c r="AT58" s="4"/>
      <c r="AU58" s="4"/>
      <c r="AV58" s="4"/>
      <c r="AW58" s="4"/>
      <c r="AX58" s="4"/>
      <c r="AY58" s="4"/>
    </row>
    <row r="59" spans="1:1005" ht="15" x14ac:dyDescent="0.25">
      <c r="A59" s="67">
        <v>45901</v>
      </c>
      <c r="B59" s="4">
        <v>17.8</v>
      </c>
      <c r="C59" s="4">
        <v>17.8</v>
      </c>
      <c r="D59" s="4">
        <v>17.8</v>
      </c>
      <c r="E59">
        <v>19.573</v>
      </c>
      <c r="F59">
        <v>24.364999999999998</v>
      </c>
      <c r="G59">
        <v>12.907</v>
      </c>
      <c r="H59">
        <v>23.042000000000002</v>
      </c>
      <c r="I59">
        <v>10.090999999999999</v>
      </c>
      <c r="J59">
        <v>17.86</v>
      </c>
      <c r="K59">
        <v>32.965000000000003</v>
      </c>
      <c r="L59">
        <v>15.606</v>
      </c>
      <c r="M59">
        <v>17.638999999999999</v>
      </c>
      <c r="N59">
        <v>14.972</v>
      </c>
      <c r="O59">
        <v>16.527999999999999</v>
      </c>
      <c r="P59">
        <v>8.9589999999999996</v>
      </c>
      <c r="Q59">
        <v>33.594999999999999</v>
      </c>
      <c r="R59">
        <v>12.781000000000001</v>
      </c>
      <c r="S59">
        <v>33.308999999999997</v>
      </c>
      <c r="T59">
        <v>8.1020000000000003</v>
      </c>
      <c r="U59">
        <v>11.169</v>
      </c>
      <c r="V59">
        <v>7.609</v>
      </c>
      <c r="W59">
        <v>14.733000000000001</v>
      </c>
      <c r="X59">
        <v>14.004</v>
      </c>
      <c r="Y59">
        <v>17.016999999999999</v>
      </c>
      <c r="Z59">
        <v>12.904999999999999</v>
      </c>
      <c r="AA59">
        <v>16.995000000000001</v>
      </c>
      <c r="AB59">
        <v>15.43</v>
      </c>
      <c r="AC59">
        <v>8.8000000000000007</v>
      </c>
      <c r="AD59">
        <v>10.029</v>
      </c>
      <c r="AE59" s="4">
        <v>10.196999999999999</v>
      </c>
      <c r="AF59">
        <v>6.1859999999999999</v>
      </c>
      <c r="AG59">
        <v>24.263999999999999</v>
      </c>
      <c r="AH59">
        <v>14.692</v>
      </c>
      <c r="AI59" s="4">
        <v>10.647</v>
      </c>
      <c r="AJ59" s="4">
        <v>8.6140000000000008</v>
      </c>
      <c r="AK59" s="4">
        <v>32.335000000000001</v>
      </c>
      <c r="AL59" s="4">
        <v>12.718999999999999</v>
      </c>
      <c r="AM59" s="4">
        <v>20.824000000000002</v>
      </c>
      <c r="AN59" s="4"/>
      <c r="AO59" s="4"/>
      <c r="AP59" s="4"/>
      <c r="AQ59" s="4"/>
      <c r="AR59" s="4"/>
      <c r="AS59" s="4"/>
      <c r="AT59" s="4"/>
      <c r="AU59" s="4"/>
      <c r="AV59" s="4"/>
      <c r="AW59" s="4"/>
      <c r="AX59" s="4"/>
      <c r="AY59" s="4"/>
    </row>
    <row r="60" spans="1:1005" ht="15" x14ac:dyDescent="0.25">
      <c r="A60" s="67">
        <v>45931</v>
      </c>
      <c r="B60" s="4">
        <v>11.33</v>
      </c>
      <c r="C60" s="4">
        <v>17.91</v>
      </c>
      <c r="D60" s="4">
        <v>14</v>
      </c>
      <c r="E60">
        <v>21.887</v>
      </c>
      <c r="F60">
        <v>25.795999999999999</v>
      </c>
      <c r="G60">
        <v>10.686999999999999</v>
      </c>
      <c r="H60">
        <v>17.32</v>
      </c>
      <c r="I60">
        <v>11.423999999999999</v>
      </c>
      <c r="J60">
        <v>18.655000000000001</v>
      </c>
      <c r="K60">
        <v>12.904</v>
      </c>
      <c r="L60">
        <v>9.4120000000000008</v>
      </c>
      <c r="M60">
        <v>11.375999999999999</v>
      </c>
      <c r="N60">
        <v>9.6229999999999993</v>
      </c>
      <c r="O60">
        <v>12.226000000000001</v>
      </c>
      <c r="P60">
        <v>9.7560000000000002</v>
      </c>
      <c r="Q60">
        <v>23.11</v>
      </c>
      <c r="R60">
        <v>9.8960000000000008</v>
      </c>
      <c r="S60">
        <v>13.773999999999999</v>
      </c>
      <c r="T60">
        <v>7.8719999999999999</v>
      </c>
      <c r="U60">
        <v>8.39</v>
      </c>
      <c r="V60">
        <v>5.5759999999999996</v>
      </c>
      <c r="W60">
        <v>9.0350000000000001</v>
      </c>
      <c r="X60">
        <v>13.581</v>
      </c>
      <c r="Y60">
        <v>23.021000000000001</v>
      </c>
      <c r="Z60">
        <v>37.262999999999998</v>
      </c>
      <c r="AA60">
        <v>13.552</v>
      </c>
      <c r="AB60">
        <v>10.776999999999999</v>
      </c>
      <c r="AC60">
        <v>8.3239999999999998</v>
      </c>
      <c r="AD60">
        <v>11.108000000000001</v>
      </c>
      <c r="AE60" s="4">
        <v>12.318</v>
      </c>
      <c r="AF60">
        <v>5.3659999999999997</v>
      </c>
      <c r="AG60">
        <v>13.984999999999999</v>
      </c>
      <c r="AH60">
        <v>19.975999999999999</v>
      </c>
      <c r="AI60" s="4">
        <v>7.58</v>
      </c>
      <c r="AJ60" s="4">
        <v>16.423999999999999</v>
      </c>
      <c r="AK60" s="4">
        <v>18.936</v>
      </c>
      <c r="AL60" s="4">
        <v>17.699000000000002</v>
      </c>
      <c r="AM60" s="4">
        <v>15.362</v>
      </c>
      <c r="AN60" s="4"/>
      <c r="AO60" s="4"/>
      <c r="AP60" s="4"/>
      <c r="AQ60" s="4"/>
      <c r="AR60" s="4"/>
      <c r="AS60" s="4"/>
      <c r="AT60" s="4"/>
      <c r="AU60" s="4"/>
      <c r="AV60" s="4"/>
      <c r="AW60" s="4"/>
      <c r="AX60" s="4"/>
      <c r="AY60" s="4"/>
    </row>
    <row r="61" spans="1:1005" ht="15" x14ac:dyDescent="0.25">
      <c r="A61" s="67">
        <v>45962</v>
      </c>
      <c r="B61" s="4">
        <v>8.1199999999999992</v>
      </c>
      <c r="C61" s="4">
        <v>9.9</v>
      </c>
      <c r="D61" s="4">
        <v>9.1</v>
      </c>
      <c r="E61">
        <v>12.26</v>
      </c>
      <c r="F61">
        <v>15.157999999999999</v>
      </c>
      <c r="G61">
        <v>10.122</v>
      </c>
      <c r="H61">
        <v>10.286</v>
      </c>
      <c r="I61">
        <v>6.9820000000000002</v>
      </c>
      <c r="J61">
        <v>11.554</v>
      </c>
      <c r="K61">
        <v>8.3759999999999994</v>
      </c>
      <c r="L61">
        <v>7.4029999999999996</v>
      </c>
      <c r="M61">
        <v>8.4060000000000006</v>
      </c>
      <c r="N61">
        <v>7.5419999999999998</v>
      </c>
      <c r="O61">
        <v>8.5299999999999994</v>
      </c>
      <c r="P61">
        <v>6.0359999999999996</v>
      </c>
      <c r="Q61">
        <v>11.23</v>
      </c>
      <c r="R61">
        <v>8.9440000000000008</v>
      </c>
      <c r="S61">
        <v>9.0540000000000003</v>
      </c>
      <c r="T61">
        <v>6.4619999999999997</v>
      </c>
      <c r="U61">
        <v>6.94</v>
      </c>
      <c r="V61">
        <v>3.556</v>
      </c>
      <c r="W61">
        <v>5.92</v>
      </c>
      <c r="X61">
        <v>9.6199999999999992</v>
      </c>
      <c r="Y61">
        <v>12.913</v>
      </c>
      <c r="Z61">
        <v>14.039</v>
      </c>
      <c r="AA61">
        <v>7.79</v>
      </c>
      <c r="AB61">
        <v>8.4429999999999996</v>
      </c>
      <c r="AC61">
        <v>6.4530000000000003</v>
      </c>
      <c r="AD61">
        <v>7.4560000000000004</v>
      </c>
      <c r="AE61" s="4">
        <v>7.915</v>
      </c>
      <c r="AF61">
        <v>4.4710000000000001</v>
      </c>
      <c r="AG61">
        <v>6.8090000000000002</v>
      </c>
      <c r="AH61">
        <v>10.255000000000001</v>
      </c>
      <c r="AI61" s="4">
        <v>6.6890000000000001</v>
      </c>
      <c r="AJ61" s="4">
        <v>8.3170000000000002</v>
      </c>
      <c r="AK61" s="4">
        <v>10.396000000000001</v>
      </c>
      <c r="AL61" s="4">
        <v>9.1140000000000008</v>
      </c>
      <c r="AM61" s="4">
        <v>9.6969999999999992</v>
      </c>
      <c r="AN61" s="4"/>
      <c r="AO61" s="4"/>
      <c r="AP61" s="4"/>
      <c r="AQ61" s="4"/>
      <c r="AR61" s="4"/>
      <c r="AS61" s="4"/>
      <c r="AT61" s="4"/>
      <c r="AU61" s="4"/>
      <c r="AV61" s="4"/>
      <c r="AW61" s="4"/>
      <c r="AX61" s="4"/>
      <c r="AY61" s="4"/>
    </row>
    <row r="62" spans="1:1005" ht="15" x14ac:dyDescent="0.25">
      <c r="A62" s="67">
        <v>45992</v>
      </c>
      <c r="B62" s="4">
        <v>6.9</v>
      </c>
      <c r="C62" s="4">
        <v>6.9</v>
      </c>
      <c r="D62" s="4">
        <v>6.9</v>
      </c>
      <c r="E62">
        <v>8.6159999999999997</v>
      </c>
      <c r="F62">
        <v>10.417</v>
      </c>
      <c r="G62">
        <v>7.6269999999999998</v>
      </c>
      <c r="H62">
        <v>7.173</v>
      </c>
      <c r="I62">
        <v>5.7610000000000001</v>
      </c>
      <c r="J62">
        <v>7.7640000000000002</v>
      </c>
      <c r="K62">
        <v>6.9640000000000004</v>
      </c>
      <c r="L62">
        <v>6.194</v>
      </c>
      <c r="M62">
        <v>7.11</v>
      </c>
      <c r="N62">
        <v>5.9950000000000001</v>
      </c>
      <c r="O62">
        <v>7.4509999999999996</v>
      </c>
      <c r="P62">
        <v>5.0529999999999999</v>
      </c>
      <c r="Q62">
        <v>8.36</v>
      </c>
      <c r="R62">
        <v>7.2789999999999999</v>
      </c>
      <c r="S62">
        <v>7.7140000000000004</v>
      </c>
      <c r="T62">
        <v>4.88</v>
      </c>
      <c r="U62">
        <v>6.0469999999999997</v>
      </c>
      <c r="V62">
        <v>2.8450000000000002</v>
      </c>
      <c r="W62">
        <v>4.9349999999999996</v>
      </c>
      <c r="X62">
        <v>6.6779999999999999</v>
      </c>
      <c r="Y62">
        <v>8.4960000000000004</v>
      </c>
      <c r="Z62">
        <v>7.9729999999999999</v>
      </c>
      <c r="AA62">
        <v>6.52</v>
      </c>
      <c r="AB62">
        <v>6.7839999999999998</v>
      </c>
      <c r="AC62">
        <v>5.2039999999999997</v>
      </c>
      <c r="AD62">
        <v>5.4589999999999996</v>
      </c>
      <c r="AE62" s="4">
        <v>6.3310000000000004</v>
      </c>
      <c r="AF62">
        <v>4.0519999999999996</v>
      </c>
      <c r="AG62">
        <v>5.0830000000000002</v>
      </c>
      <c r="AH62">
        <v>6.9249999999999998</v>
      </c>
      <c r="AI62" s="4">
        <v>5.8209999999999997</v>
      </c>
      <c r="AJ62" s="4">
        <v>5.6849999999999996</v>
      </c>
      <c r="AK62" s="4">
        <v>7.8579999999999997</v>
      </c>
      <c r="AL62" s="4">
        <v>7.5739999999999998</v>
      </c>
      <c r="AM62" s="4">
        <v>7.9459999999999997</v>
      </c>
      <c r="AN62" s="4"/>
      <c r="AO62" s="4"/>
      <c r="AP62" s="4"/>
      <c r="AQ62" s="4"/>
      <c r="AR62" s="4"/>
      <c r="AS62" s="4"/>
      <c r="AT62" s="4"/>
      <c r="AU62" s="4"/>
      <c r="AV62" s="4"/>
      <c r="AW62" s="4"/>
      <c r="AX62" s="4"/>
      <c r="AY62" s="4"/>
    </row>
    <row r="63" spans="1:1005" ht="15" x14ac:dyDescent="0.25">
      <c r="A63" s="67">
        <v>46023</v>
      </c>
      <c r="B63" s="4">
        <v>5.7</v>
      </c>
      <c r="C63" s="4">
        <v>5.7</v>
      </c>
      <c r="D63" s="4">
        <v>5.7</v>
      </c>
      <c r="E63">
        <v>7.1459999999999999</v>
      </c>
      <c r="F63">
        <v>7.6</v>
      </c>
      <c r="G63">
        <v>6.21</v>
      </c>
      <c r="H63">
        <v>5.81</v>
      </c>
      <c r="I63">
        <v>4.8819999999999997</v>
      </c>
      <c r="J63">
        <v>5.9480000000000004</v>
      </c>
      <c r="K63">
        <v>5.8609999999999998</v>
      </c>
      <c r="L63">
        <v>5.2430000000000003</v>
      </c>
      <c r="M63">
        <v>6.1310000000000002</v>
      </c>
      <c r="N63">
        <v>5.0890000000000004</v>
      </c>
      <c r="O63">
        <v>6.4039999999999999</v>
      </c>
      <c r="P63">
        <v>4.1070000000000002</v>
      </c>
      <c r="Q63">
        <v>6.976</v>
      </c>
      <c r="R63">
        <v>5.5880000000000001</v>
      </c>
      <c r="S63">
        <v>6.6079999999999997</v>
      </c>
      <c r="T63">
        <v>4.0979999999999999</v>
      </c>
      <c r="U63">
        <v>5.1929999999999996</v>
      </c>
      <c r="V63">
        <v>2.4159999999999999</v>
      </c>
      <c r="W63">
        <v>4.0190000000000001</v>
      </c>
      <c r="X63">
        <v>6.22</v>
      </c>
      <c r="Y63">
        <v>6.8949999999999996</v>
      </c>
      <c r="Z63">
        <v>6.0970000000000004</v>
      </c>
      <c r="AA63">
        <v>5.2889999999999997</v>
      </c>
      <c r="AB63">
        <v>5.74</v>
      </c>
      <c r="AC63">
        <v>4.4009999999999998</v>
      </c>
      <c r="AD63">
        <v>4.53</v>
      </c>
      <c r="AE63" s="4">
        <v>5.3070000000000004</v>
      </c>
      <c r="AF63">
        <v>3.464</v>
      </c>
      <c r="AG63">
        <v>4.1790000000000003</v>
      </c>
      <c r="AH63">
        <v>5.6719999999999997</v>
      </c>
      <c r="AI63" s="4">
        <v>5.157</v>
      </c>
      <c r="AJ63" s="4">
        <v>4.5419999999999998</v>
      </c>
      <c r="AK63" s="4">
        <v>6.516</v>
      </c>
      <c r="AL63" s="4">
        <v>6.4450000000000003</v>
      </c>
      <c r="AM63" s="4">
        <v>6.8209999999999997</v>
      </c>
      <c r="AN63" s="4"/>
      <c r="AO63" s="4"/>
      <c r="AP63" s="4"/>
      <c r="AQ63" s="4"/>
      <c r="AR63" s="4"/>
      <c r="AS63" s="4"/>
      <c r="AT63" s="4"/>
      <c r="AU63" s="4"/>
      <c r="AV63" s="4"/>
      <c r="AW63" s="4"/>
      <c r="AX63" s="4"/>
      <c r="AY63" s="4"/>
    </row>
    <row r="64" spans="1:1005" ht="15" x14ac:dyDescent="0.25">
      <c r="A64" s="67">
        <v>46054</v>
      </c>
      <c r="B64" s="4">
        <v>5.2</v>
      </c>
      <c r="C64" s="4">
        <v>5.2</v>
      </c>
      <c r="D64" s="4">
        <v>5.2</v>
      </c>
      <c r="E64">
        <v>6.484</v>
      </c>
      <c r="F64">
        <v>8.4809999999999999</v>
      </c>
      <c r="G64">
        <v>4.8550000000000004</v>
      </c>
      <c r="H64">
        <v>4.5220000000000002</v>
      </c>
      <c r="I64">
        <v>3.8340000000000001</v>
      </c>
      <c r="J64">
        <v>4.7990000000000004</v>
      </c>
      <c r="K64">
        <v>4.718</v>
      </c>
      <c r="L64">
        <v>4.0819999999999999</v>
      </c>
      <c r="M64">
        <v>4.8570000000000002</v>
      </c>
      <c r="N64">
        <v>4.8</v>
      </c>
      <c r="O64">
        <v>6.1420000000000003</v>
      </c>
      <c r="P64">
        <v>3.1789999999999998</v>
      </c>
      <c r="Q64">
        <v>5.4930000000000003</v>
      </c>
      <c r="R64">
        <v>4.92</v>
      </c>
      <c r="S64">
        <v>5.45</v>
      </c>
      <c r="T64">
        <v>3.2229999999999999</v>
      </c>
      <c r="U64">
        <v>4.1139999999999999</v>
      </c>
      <c r="V64">
        <v>2.2240000000000002</v>
      </c>
      <c r="W64">
        <v>3.177</v>
      </c>
      <c r="X64">
        <v>5.23</v>
      </c>
      <c r="Y64">
        <v>5.4640000000000004</v>
      </c>
      <c r="Z64">
        <v>5.0890000000000004</v>
      </c>
      <c r="AA64">
        <v>4.0890000000000004</v>
      </c>
      <c r="AB64">
        <v>4.7460000000000004</v>
      </c>
      <c r="AC64">
        <v>3.4369999999999998</v>
      </c>
      <c r="AD64">
        <v>3.5979999999999999</v>
      </c>
      <c r="AE64" s="4">
        <v>4.04</v>
      </c>
      <c r="AF64">
        <v>2.8620000000000001</v>
      </c>
      <c r="AG64">
        <v>3.7280000000000002</v>
      </c>
      <c r="AH64">
        <v>5.7359999999999998</v>
      </c>
      <c r="AI64" s="4">
        <v>4.0350000000000001</v>
      </c>
      <c r="AJ64" s="4">
        <v>3.4849999999999999</v>
      </c>
      <c r="AK64" s="4">
        <v>5.1189999999999998</v>
      </c>
      <c r="AL64" s="4">
        <v>5.0949999999999998</v>
      </c>
      <c r="AM64" s="4">
        <v>5.0949999999999998</v>
      </c>
      <c r="AN64" s="4"/>
      <c r="AO64" s="4"/>
      <c r="AP64" s="4"/>
      <c r="AQ64" s="4"/>
      <c r="AR64" s="4"/>
      <c r="AS64" s="4"/>
      <c r="AT64" s="4"/>
      <c r="AU64" s="4"/>
      <c r="AV64" s="4"/>
      <c r="AW64" s="4"/>
      <c r="AX64" s="4"/>
      <c r="AY64" s="4"/>
      <c r="ALQ64" t="e">
        <v>#N/A</v>
      </c>
    </row>
    <row r="65" spans="1:1005" ht="15" x14ac:dyDescent="0.25">
      <c r="A65" s="67">
        <v>46082</v>
      </c>
      <c r="B65" s="4">
        <v>9.3000000000000007</v>
      </c>
      <c r="C65" s="4">
        <v>9.3000000000000007</v>
      </c>
      <c r="D65" s="4">
        <v>9.3000000000000007</v>
      </c>
      <c r="E65">
        <v>14.997</v>
      </c>
      <c r="F65">
        <v>12.249000000000001</v>
      </c>
      <c r="G65">
        <v>6.1760000000000002</v>
      </c>
      <c r="H65">
        <v>11.462</v>
      </c>
      <c r="I65">
        <v>5.73</v>
      </c>
      <c r="J65">
        <v>5.1420000000000003</v>
      </c>
      <c r="K65">
        <v>6.2750000000000004</v>
      </c>
      <c r="L65">
        <v>6.7850000000000001</v>
      </c>
      <c r="M65">
        <v>7.7050000000000001</v>
      </c>
      <c r="N65">
        <v>13.571</v>
      </c>
      <c r="O65">
        <v>7.0060000000000002</v>
      </c>
      <c r="P65">
        <v>13.28</v>
      </c>
      <c r="Q65">
        <v>8.1690000000000005</v>
      </c>
      <c r="R65">
        <v>7.4279999999999999</v>
      </c>
      <c r="S65">
        <v>6.5570000000000004</v>
      </c>
      <c r="T65">
        <v>6.0039999999999996</v>
      </c>
      <c r="U65">
        <v>4.7859999999999996</v>
      </c>
      <c r="V65">
        <v>3.8519999999999999</v>
      </c>
      <c r="W65">
        <v>10.622</v>
      </c>
      <c r="X65">
        <v>11.103999999999999</v>
      </c>
      <c r="Y65">
        <v>6.7</v>
      </c>
      <c r="Z65">
        <v>17.274000000000001</v>
      </c>
      <c r="AA65">
        <v>4.9630000000000001</v>
      </c>
      <c r="AB65">
        <v>7.5469999999999997</v>
      </c>
      <c r="AC65">
        <v>3.8319999999999999</v>
      </c>
      <c r="AD65">
        <v>5.7350000000000003</v>
      </c>
      <c r="AE65" s="4">
        <v>7.6870000000000003</v>
      </c>
      <c r="AF65">
        <v>4.0129999999999999</v>
      </c>
      <c r="AG65">
        <v>8.5220000000000002</v>
      </c>
      <c r="AH65">
        <v>11.271000000000001</v>
      </c>
      <c r="AI65" s="4">
        <v>4.9690000000000003</v>
      </c>
      <c r="AJ65" s="4">
        <v>4.1929999999999996</v>
      </c>
      <c r="AK65" s="4">
        <v>6.96</v>
      </c>
      <c r="AL65" s="4">
        <v>6.3869999999999996</v>
      </c>
      <c r="AM65" s="4">
        <v>6.3869999999999996</v>
      </c>
      <c r="AN65" s="4"/>
      <c r="AO65" s="4"/>
      <c r="AP65" s="4"/>
      <c r="AQ65" s="4"/>
      <c r="AR65" s="4"/>
      <c r="AS65" s="4"/>
      <c r="AT65" s="4"/>
      <c r="AU65" s="4"/>
      <c r="AV65" s="4"/>
      <c r="AW65" s="4"/>
      <c r="AX65" s="4"/>
      <c r="AY65" s="4"/>
      <c r="ALQ65" t="e">
        <v>#N/A</v>
      </c>
    </row>
    <row r="66" spans="1:1005" ht="15" x14ac:dyDescent="0.25">
      <c r="A66" s="67">
        <v>46113</v>
      </c>
      <c r="B66" s="4">
        <v>22.9</v>
      </c>
      <c r="C66" s="4">
        <v>22.9</v>
      </c>
      <c r="D66" s="4">
        <v>22.9</v>
      </c>
      <c r="E66">
        <v>37.445999999999998</v>
      </c>
      <c r="F66">
        <v>37.878999999999998</v>
      </c>
      <c r="G66">
        <v>14.68</v>
      </c>
      <c r="H66">
        <v>42.652999999999999</v>
      </c>
      <c r="I66">
        <v>17.088000000000001</v>
      </c>
      <c r="J66">
        <v>16.859000000000002</v>
      </c>
      <c r="K66">
        <v>31.378</v>
      </c>
      <c r="L66">
        <v>27.466000000000001</v>
      </c>
      <c r="M66">
        <v>23.31</v>
      </c>
      <c r="N66">
        <v>21.509</v>
      </c>
      <c r="O66">
        <v>11.452999999999999</v>
      </c>
      <c r="P66">
        <v>25.463000000000001</v>
      </c>
      <c r="Q66">
        <v>19.332999999999998</v>
      </c>
      <c r="R66">
        <v>12.009</v>
      </c>
      <c r="S66">
        <v>21.838000000000001</v>
      </c>
      <c r="T66">
        <v>24.552</v>
      </c>
      <c r="U66">
        <v>8.9190000000000005</v>
      </c>
      <c r="V66">
        <v>8.5739999999999998</v>
      </c>
      <c r="W66">
        <v>37.116999999999997</v>
      </c>
      <c r="X66">
        <v>33.856000000000002</v>
      </c>
      <c r="Y66">
        <v>22.728999999999999</v>
      </c>
      <c r="Z66">
        <v>25.242000000000001</v>
      </c>
      <c r="AA66">
        <v>20.263000000000002</v>
      </c>
      <c r="AB66">
        <v>14.055</v>
      </c>
      <c r="AC66">
        <v>12.675000000000001</v>
      </c>
      <c r="AD66">
        <v>15.239000000000001</v>
      </c>
      <c r="AE66" s="4">
        <v>25.652999999999999</v>
      </c>
      <c r="AF66">
        <v>7.5069999999999997</v>
      </c>
      <c r="AG66">
        <v>19.103000000000002</v>
      </c>
      <c r="AH66">
        <v>14.983000000000001</v>
      </c>
      <c r="AI66" s="4">
        <v>12.223000000000001</v>
      </c>
      <c r="AJ66" s="4">
        <v>9.2799999999999994</v>
      </c>
      <c r="AK66" s="4">
        <v>14.525</v>
      </c>
      <c r="AL66" s="4">
        <v>17.431999999999999</v>
      </c>
      <c r="AM66" s="4">
        <v>17.431999999999999</v>
      </c>
      <c r="AN66" s="4"/>
      <c r="AO66" s="4"/>
      <c r="AP66" s="4"/>
      <c r="AQ66" s="4"/>
      <c r="AR66" s="4"/>
      <c r="AS66" s="4"/>
      <c r="AT66" s="4"/>
      <c r="AU66" s="4"/>
      <c r="AV66" s="4"/>
      <c r="AW66" s="4"/>
      <c r="AX66" s="4"/>
      <c r="AY66" s="4"/>
      <c r="ALQ66" t="e">
        <v>#N/A</v>
      </c>
    </row>
    <row r="67" spans="1:1005" ht="15" x14ac:dyDescent="0.25">
      <c r="A67" s="67">
        <v>46143</v>
      </c>
      <c r="B67" s="4">
        <v>68.900000000000006</v>
      </c>
      <c r="C67" s="4">
        <v>68.900000000000006</v>
      </c>
      <c r="D67" s="4">
        <v>68.900000000000006</v>
      </c>
      <c r="E67">
        <v>83.257999999999996</v>
      </c>
      <c r="F67">
        <v>104.209</v>
      </c>
      <c r="G67">
        <v>42.04</v>
      </c>
      <c r="H67">
        <v>69.575999999999993</v>
      </c>
      <c r="I67">
        <v>56.497999999999998</v>
      </c>
      <c r="J67">
        <v>57.427999999999997</v>
      </c>
      <c r="K67">
        <v>85.02</v>
      </c>
      <c r="L67">
        <v>90.718999999999994</v>
      </c>
      <c r="M67">
        <v>74.807000000000002</v>
      </c>
      <c r="N67">
        <v>59.023000000000003</v>
      </c>
      <c r="O67">
        <v>56.536999999999999</v>
      </c>
      <c r="P67">
        <v>94.322000000000003</v>
      </c>
      <c r="Q67">
        <v>69.697000000000003</v>
      </c>
      <c r="R67">
        <v>61.402999999999999</v>
      </c>
      <c r="S67">
        <v>58.003</v>
      </c>
      <c r="T67">
        <v>111.7</v>
      </c>
      <c r="U67">
        <v>17.193000000000001</v>
      </c>
      <c r="V67">
        <v>44.790999999999997</v>
      </c>
      <c r="W67">
        <v>89.262</v>
      </c>
      <c r="X67">
        <v>108.68</v>
      </c>
      <c r="Y67">
        <v>56.975000000000001</v>
      </c>
      <c r="Z67">
        <v>76.853999999999999</v>
      </c>
      <c r="AA67">
        <v>77.066000000000003</v>
      </c>
      <c r="AB67">
        <v>89.393000000000001</v>
      </c>
      <c r="AC67">
        <v>36.286000000000001</v>
      </c>
      <c r="AD67">
        <v>46.588999999999999</v>
      </c>
      <c r="AE67" s="4">
        <v>54.97</v>
      </c>
      <c r="AF67">
        <v>20.933</v>
      </c>
      <c r="AG67">
        <v>56.085000000000001</v>
      </c>
      <c r="AH67">
        <v>46.304000000000002</v>
      </c>
      <c r="AI67" s="4">
        <v>40.487000000000002</v>
      </c>
      <c r="AJ67" s="4">
        <v>55.082999999999998</v>
      </c>
      <c r="AK67" s="4">
        <v>58.112000000000002</v>
      </c>
      <c r="AL67" s="4">
        <v>92.236000000000004</v>
      </c>
      <c r="AM67" s="4">
        <v>92.236000000000004</v>
      </c>
      <c r="AN67" s="4"/>
      <c r="AO67" s="4"/>
      <c r="AP67" s="4"/>
      <c r="AQ67" s="4"/>
      <c r="AR67" s="4"/>
      <c r="AS67" s="4"/>
      <c r="AT67" s="4"/>
      <c r="AU67" s="4"/>
      <c r="AV67" s="4"/>
      <c r="AW67" s="4"/>
      <c r="AX67" s="4"/>
      <c r="AY67" s="4"/>
      <c r="ALQ67" t="e">
        <v>#N/A</v>
      </c>
    </row>
    <row r="68" spans="1:1005" ht="15" x14ac:dyDescent="0.25">
      <c r="A68" s="67">
        <v>46174</v>
      </c>
      <c r="B68" s="4">
        <v>67.7</v>
      </c>
      <c r="C68" s="4">
        <v>67.7</v>
      </c>
      <c r="D68" s="4">
        <v>67.7</v>
      </c>
      <c r="E68">
        <v>130.85599999999999</v>
      </c>
      <c r="F68">
        <v>125.44499999999999</v>
      </c>
      <c r="G68">
        <v>78.126000000000005</v>
      </c>
      <c r="H68">
        <v>53.12</v>
      </c>
      <c r="I68">
        <v>67.665999999999997</v>
      </c>
      <c r="J68">
        <v>94.058999999999997</v>
      </c>
      <c r="K68">
        <v>55.347999999999999</v>
      </c>
      <c r="L68">
        <v>122.11199999999999</v>
      </c>
      <c r="M68">
        <v>65.186000000000007</v>
      </c>
      <c r="N68">
        <v>131.91399999999999</v>
      </c>
      <c r="O68">
        <v>28.917999999999999</v>
      </c>
      <c r="P68">
        <v>137.16200000000001</v>
      </c>
      <c r="Q68">
        <v>61.091000000000001</v>
      </c>
      <c r="R68">
        <v>111.65600000000001</v>
      </c>
      <c r="S68">
        <v>31.311</v>
      </c>
      <c r="T68">
        <v>60.113</v>
      </c>
      <c r="U68">
        <v>9.0909999999999993</v>
      </c>
      <c r="V68">
        <v>40.613</v>
      </c>
      <c r="W68">
        <v>48.161999999999999</v>
      </c>
      <c r="X68">
        <v>128.732</v>
      </c>
      <c r="Y68">
        <v>30.276</v>
      </c>
      <c r="Z68">
        <v>50.704999999999998</v>
      </c>
      <c r="AA68">
        <v>106.309</v>
      </c>
      <c r="AB68">
        <v>48.024999999999999</v>
      </c>
      <c r="AC68">
        <v>61.191000000000003</v>
      </c>
      <c r="AD68">
        <v>92.364000000000004</v>
      </c>
      <c r="AE68" s="4">
        <v>29.992000000000001</v>
      </c>
      <c r="AF68">
        <v>28.925999999999998</v>
      </c>
      <c r="AG68">
        <v>72.917000000000002</v>
      </c>
      <c r="AH68">
        <v>88.094999999999999</v>
      </c>
      <c r="AI68" s="4">
        <v>49.795999999999999</v>
      </c>
      <c r="AJ68" s="4">
        <v>90.37</v>
      </c>
      <c r="AK68" s="4">
        <v>129.149</v>
      </c>
      <c r="AL68" s="4">
        <v>111.98099999999999</v>
      </c>
      <c r="AM68" s="4">
        <v>111.98099999999999</v>
      </c>
      <c r="AN68" s="4"/>
      <c r="AO68" s="4"/>
      <c r="AP68" s="4"/>
      <c r="AQ68" s="4"/>
      <c r="AR68" s="4"/>
      <c r="AS68" s="4"/>
      <c r="AT68" s="4"/>
      <c r="AU68" s="4"/>
      <c r="AV68" s="4"/>
      <c r="AW68" s="4"/>
      <c r="AX68" s="4"/>
      <c r="AY68" s="4"/>
      <c r="ALQ68" t="e">
        <v>#N/A</v>
      </c>
    </row>
    <row r="69" spans="1:1005" ht="15" x14ac:dyDescent="0.25">
      <c r="A69" s="67">
        <v>46204</v>
      </c>
      <c r="B69" s="4">
        <v>24.2</v>
      </c>
      <c r="C69" s="4">
        <v>24.2</v>
      </c>
      <c r="D69" s="4">
        <v>24.2</v>
      </c>
      <c r="E69">
        <v>59.226999999999997</v>
      </c>
      <c r="F69">
        <v>38.118000000000002</v>
      </c>
      <c r="G69">
        <v>29.026</v>
      </c>
      <c r="H69">
        <v>19.721</v>
      </c>
      <c r="I69">
        <v>32.646000000000001</v>
      </c>
      <c r="J69">
        <v>35.682000000000002</v>
      </c>
      <c r="K69">
        <v>24.076000000000001</v>
      </c>
      <c r="L69">
        <v>38.052</v>
      </c>
      <c r="M69">
        <v>18.998000000000001</v>
      </c>
      <c r="N69">
        <v>82.71</v>
      </c>
      <c r="O69">
        <v>12.117000000000001</v>
      </c>
      <c r="P69">
        <v>35.317999999999998</v>
      </c>
      <c r="Q69">
        <v>27.501000000000001</v>
      </c>
      <c r="R69">
        <v>62.987000000000002</v>
      </c>
      <c r="S69">
        <v>11.553000000000001</v>
      </c>
      <c r="T69">
        <v>18.283000000000001</v>
      </c>
      <c r="U69">
        <v>4.8280000000000003</v>
      </c>
      <c r="V69">
        <v>13.316000000000001</v>
      </c>
      <c r="W69">
        <v>16.693999999999999</v>
      </c>
      <c r="X69">
        <v>43.441000000000003</v>
      </c>
      <c r="Y69">
        <v>16.724</v>
      </c>
      <c r="Z69">
        <v>19.591999999999999</v>
      </c>
      <c r="AA69">
        <v>32.359000000000002</v>
      </c>
      <c r="AB69">
        <v>16.286999999999999</v>
      </c>
      <c r="AC69">
        <v>17.338000000000001</v>
      </c>
      <c r="AD69">
        <v>28.212</v>
      </c>
      <c r="AE69" s="4">
        <v>12.808</v>
      </c>
      <c r="AF69">
        <v>10.23</v>
      </c>
      <c r="AG69">
        <v>20.248999999999999</v>
      </c>
      <c r="AH69">
        <v>29.952999999999999</v>
      </c>
      <c r="AI69" s="4">
        <v>25.669</v>
      </c>
      <c r="AJ69" s="4">
        <v>39.061999999999998</v>
      </c>
      <c r="AK69" s="4">
        <v>69.435000000000002</v>
      </c>
      <c r="AL69" s="4">
        <v>39.451000000000001</v>
      </c>
      <c r="AM69" s="4">
        <v>39.451000000000001</v>
      </c>
      <c r="AN69" s="4"/>
      <c r="AO69" s="4"/>
      <c r="AP69" s="4"/>
      <c r="AQ69" s="4"/>
      <c r="AR69" s="4"/>
      <c r="AS69" s="4"/>
      <c r="AT69" s="4"/>
      <c r="AU69" s="4"/>
      <c r="AV69" s="4"/>
      <c r="AW69" s="4"/>
      <c r="AX69" s="4"/>
      <c r="AY69" s="4"/>
      <c r="ALQ69" t="e">
        <v>#N/A</v>
      </c>
    </row>
    <row r="70" spans="1:1005" ht="15" x14ac:dyDescent="0.25">
      <c r="A70" s="67">
        <v>46235</v>
      </c>
      <c r="B70" s="4">
        <v>17.2</v>
      </c>
      <c r="C70" s="4">
        <v>17.2</v>
      </c>
      <c r="D70" s="4">
        <v>17.2</v>
      </c>
      <c r="E70">
        <v>23.933</v>
      </c>
      <c r="F70">
        <v>20.870999999999999</v>
      </c>
      <c r="G70">
        <v>32.831000000000003</v>
      </c>
      <c r="H70">
        <v>17.93</v>
      </c>
      <c r="I70">
        <v>23.369</v>
      </c>
      <c r="J70">
        <v>18.521999999999998</v>
      </c>
      <c r="K70">
        <v>19.047000000000001</v>
      </c>
      <c r="L70">
        <v>19.79</v>
      </c>
      <c r="M70">
        <v>13.439</v>
      </c>
      <c r="N70">
        <v>27.414000000000001</v>
      </c>
      <c r="O70">
        <v>9.2360000000000007</v>
      </c>
      <c r="P70">
        <v>26.74</v>
      </c>
      <c r="Q70">
        <v>15.311999999999999</v>
      </c>
      <c r="R70">
        <v>51.207999999999998</v>
      </c>
      <c r="S70">
        <v>9.891</v>
      </c>
      <c r="T70">
        <v>23.731000000000002</v>
      </c>
      <c r="U70">
        <v>3.774</v>
      </c>
      <c r="V70">
        <v>10.183999999999999</v>
      </c>
      <c r="W70">
        <v>10.199</v>
      </c>
      <c r="X70">
        <v>22.753</v>
      </c>
      <c r="Y70">
        <v>13.558</v>
      </c>
      <c r="Z70">
        <v>26.719000000000001</v>
      </c>
      <c r="AA70">
        <v>15.414999999999999</v>
      </c>
      <c r="AB70">
        <v>9.6969999999999992</v>
      </c>
      <c r="AC70">
        <v>14.326000000000001</v>
      </c>
      <c r="AD70">
        <v>13.471</v>
      </c>
      <c r="AE70" s="4">
        <v>7.89</v>
      </c>
      <c r="AF70">
        <v>10.332000000000001</v>
      </c>
      <c r="AG70">
        <v>15.041</v>
      </c>
      <c r="AH70">
        <v>13.398</v>
      </c>
      <c r="AI70" s="4">
        <v>15.973000000000001</v>
      </c>
      <c r="AJ70" s="4">
        <v>32.01</v>
      </c>
      <c r="AK70" s="4">
        <v>26.091999999999999</v>
      </c>
      <c r="AL70" s="4">
        <v>28.396999999999998</v>
      </c>
      <c r="AM70" s="4">
        <v>28.396999999999998</v>
      </c>
      <c r="AN70" s="4"/>
      <c r="AO70" s="4"/>
      <c r="AP70" s="4"/>
      <c r="AQ70" s="4"/>
      <c r="AR70" s="4"/>
      <c r="AS70" s="4"/>
      <c r="AT70" s="4"/>
      <c r="AU70" s="4"/>
      <c r="AV70" s="4"/>
      <c r="AW70" s="4"/>
      <c r="AX70" s="4"/>
      <c r="AY70" s="4"/>
      <c r="ALQ70" t="e">
        <v>#N/A</v>
      </c>
    </row>
    <row r="71" spans="1:1005" ht="15" x14ac:dyDescent="0.25">
      <c r="A71" s="67">
        <v>46266</v>
      </c>
      <c r="B71" s="4">
        <v>17.8</v>
      </c>
      <c r="C71" s="4">
        <v>17.8</v>
      </c>
      <c r="D71" s="4">
        <v>17.8</v>
      </c>
      <c r="E71">
        <v>24.364999999999998</v>
      </c>
      <c r="F71">
        <v>12.907</v>
      </c>
      <c r="G71">
        <v>23.042000000000002</v>
      </c>
      <c r="H71">
        <v>10.090999999999999</v>
      </c>
      <c r="I71">
        <v>17.86</v>
      </c>
      <c r="J71">
        <v>32.965000000000003</v>
      </c>
      <c r="K71">
        <v>15.606</v>
      </c>
      <c r="L71">
        <v>17.638999999999999</v>
      </c>
      <c r="M71">
        <v>14.972</v>
      </c>
      <c r="N71">
        <v>16.527999999999999</v>
      </c>
      <c r="O71">
        <v>8.9589999999999996</v>
      </c>
      <c r="P71">
        <v>33.594999999999999</v>
      </c>
      <c r="Q71">
        <v>12.781000000000001</v>
      </c>
      <c r="R71">
        <v>33.308999999999997</v>
      </c>
      <c r="S71">
        <v>8.1020000000000003</v>
      </c>
      <c r="T71">
        <v>11.169</v>
      </c>
      <c r="U71">
        <v>7.609</v>
      </c>
      <c r="V71">
        <v>14.733000000000001</v>
      </c>
      <c r="W71">
        <v>14.004</v>
      </c>
      <c r="X71">
        <v>17.016999999999999</v>
      </c>
      <c r="Y71">
        <v>12.904999999999999</v>
      </c>
      <c r="Z71">
        <v>16.995000000000001</v>
      </c>
      <c r="AA71">
        <v>15.43</v>
      </c>
      <c r="AB71">
        <v>8.8000000000000007</v>
      </c>
      <c r="AC71">
        <v>10.029</v>
      </c>
      <c r="AD71">
        <v>10.196999999999999</v>
      </c>
      <c r="AE71" s="4">
        <v>6.1859999999999999</v>
      </c>
      <c r="AF71">
        <v>24.263999999999999</v>
      </c>
      <c r="AG71">
        <v>14.692</v>
      </c>
      <c r="AH71">
        <v>10.647</v>
      </c>
      <c r="AI71" s="4">
        <v>8.6140000000000008</v>
      </c>
      <c r="AJ71" s="4">
        <v>32.335000000000001</v>
      </c>
      <c r="AK71" s="4">
        <v>12.718999999999999</v>
      </c>
      <c r="AL71" s="4">
        <v>20.824000000000002</v>
      </c>
      <c r="AM71" s="4">
        <v>20.824000000000002</v>
      </c>
      <c r="AN71" s="4"/>
      <c r="AO71" s="4"/>
      <c r="AP71" s="4"/>
      <c r="AQ71" s="4"/>
      <c r="AR71" s="4"/>
      <c r="AS71" s="4"/>
      <c r="AT71" s="4"/>
      <c r="AU71" s="4"/>
      <c r="AV71" s="4"/>
      <c r="AW71" s="4"/>
      <c r="AX71" s="4"/>
      <c r="AY71" s="4"/>
      <c r="ALQ71" t="e">
        <v>#N/A</v>
      </c>
    </row>
    <row r="72" spans="1:1005" ht="15" x14ac:dyDescent="0.25">
      <c r="A72" s="67"/>
      <c r="B72" s="4"/>
      <c r="C72" s="4"/>
      <c r="D72" s="4"/>
      <c r="AI72" s="4"/>
      <c r="AJ72" s="4"/>
      <c r="AK72" s="4"/>
      <c r="AL72" s="4"/>
      <c r="AM72" s="4"/>
      <c r="AN72" s="4"/>
      <c r="AO72" s="4"/>
      <c r="AP72" s="4"/>
      <c r="AQ72" s="4"/>
      <c r="AR72" s="4"/>
      <c r="AS72" s="4"/>
      <c r="AT72" s="4"/>
      <c r="AU72" s="4"/>
      <c r="AV72" s="4"/>
      <c r="AW72" s="4"/>
      <c r="AX72" s="4"/>
      <c r="AY72" s="4"/>
      <c r="ALQ72" t="e">
        <v>#N/A</v>
      </c>
    </row>
    <row r="73" spans="1:1005" ht="15" x14ac:dyDescent="0.25">
      <c r="A73" s="67"/>
      <c r="B73" s="4"/>
      <c r="C73" s="4"/>
      <c r="D73" s="4"/>
      <c r="AI73" s="4"/>
      <c r="AJ73" s="4"/>
      <c r="AK73" s="4"/>
      <c r="AL73" s="4"/>
      <c r="AM73" s="4"/>
      <c r="AN73" s="4"/>
      <c r="AO73" s="4"/>
      <c r="AP73" s="4"/>
      <c r="AQ73" s="4"/>
      <c r="AR73" s="4"/>
      <c r="AS73" s="4"/>
      <c r="AT73" s="4"/>
      <c r="AU73" s="4"/>
      <c r="AV73" s="4"/>
      <c r="AW73" s="4"/>
      <c r="AX73" s="4"/>
      <c r="AY73" s="4"/>
    </row>
    <row r="74" spans="1:1005" ht="15" x14ac:dyDescent="0.25">
      <c r="A74" s="67"/>
      <c r="B74" s="4"/>
      <c r="C74" s="4"/>
      <c r="D74" s="4"/>
      <c r="AI74" s="4"/>
      <c r="AJ74" s="4"/>
      <c r="AK74" s="4"/>
      <c r="AL74" s="4"/>
      <c r="AM74" s="4"/>
      <c r="AN74" s="4"/>
      <c r="AO74" s="4"/>
      <c r="AP74" s="4"/>
      <c r="AQ74" s="4"/>
      <c r="AR74" s="4"/>
      <c r="AS74" s="4"/>
      <c r="AT74" s="4"/>
      <c r="AU74" s="4"/>
      <c r="AV74" s="4"/>
      <c r="AW74" s="4"/>
      <c r="AX74" s="4"/>
      <c r="AY74" s="4"/>
    </row>
    <row r="75" spans="1:1005" ht="15" x14ac:dyDescent="0.25">
      <c r="A75" s="67"/>
      <c r="B75" s="4"/>
      <c r="C75" s="4"/>
      <c r="D75" s="4"/>
      <c r="AI75" s="4"/>
      <c r="AJ75" s="4"/>
      <c r="AK75" s="4"/>
      <c r="AL75" s="4"/>
      <c r="AM75" s="4"/>
      <c r="AN75" s="4"/>
      <c r="AO75" s="4"/>
      <c r="AP75" s="4"/>
      <c r="AQ75" s="4"/>
      <c r="AR75" s="4"/>
      <c r="AS75" s="4"/>
      <c r="AT75" s="4"/>
      <c r="AU75" s="4"/>
      <c r="AV75" s="4"/>
      <c r="AW75" s="4"/>
      <c r="AX75" s="4"/>
      <c r="AY75" s="4"/>
    </row>
    <row r="76" spans="1:1005" ht="15" x14ac:dyDescent="0.25">
      <c r="A76" s="67"/>
      <c r="B76" s="4"/>
      <c r="C76" s="4"/>
      <c r="D76" s="4"/>
      <c r="AI76" s="4"/>
      <c r="AJ76" s="4"/>
      <c r="AK76" s="4"/>
      <c r="AL76" s="4"/>
      <c r="AM76" s="4"/>
      <c r="AN76" s="4"/>
      <c r="AO76" s="4"/>
      <c r="AP76" s="4"/>
      <c r="AQ76" s="4"/>
      <c r="AR76" s="4"/>
      <c r="AS76" s="4"/>
      <c r="AT76" s="4"/>
      <c r="AU76" s="4"/>
      <c r="AV76" s="4"/>
      <c r="AW76" s="4"/>
      <c r="AX76" s="4"/>
      <c r="AY76" s="4"/>
    </row>
    <row r="77" spans="1:1005" ht="15" x14ac:dyDescent="0.25">
      <c r="A77" s="67"/>
      <c r="B77" s="4"/>
      <c r="C77" s="4"/>
      <c r="D77" s="4"/>
      <c r="AI77" s="4"/>
      <c r="AJ77" s="4"/>
      <c r="AK77" s="4"/>
      <c r="AL77" s="4"/>
      <c r="AM77" s="4"/>
      <c r="AN77" s="4"/>
      <c r="AO77" s="4"/>
      <c r="AP77" s="4"/>
      <c r="AQ77" s="4"/>
      <c r="AR77" s="4"/>
      <c r="AS77" s="4"/>
      <c r="AT77" s="4"/>
      <c r="AU77" s="4"/>
      <c r="AV77" s="4"/>
      <c r="AW77" s="4"/>
      <c r="AX77" s="4"/>
      <c r="AY77" s="4"/>
    </row>
    <row r="78" spans="1:1005" ht="15" x14ac:dyDescent="0.25">
      <c r="A78" s="67"/>
      <c r="B78" s="4"/>
      <c r="C78" s="4"/>
      <c r="D78" s="4"/>
      <c r="AI78" s="4"/>
      <c r="AJ78" s="4"/>
      <c r="AK78" s="4"/>
      <c r="AL78" s="4"/>
      <c r="AM78" s="4"/>
      <c r="AN78" s="4"/>
      <c r="AO78" s="4"/>
      <c r="AP78" s="4"/>
      <c r="AQ78" s="4"/>
      <c r="AR78" s="4"/>
      <c r="AS78" s="4"/>
      <c r="AT78" s="4"/>
      <c r="AU78" s="4"/>
      <c r="AV78" s="4"/>
      <c r="AW78" s="4"/>
      <c r="AX78" s="4"/>
      <c r="AY78" s="4"/>
    </row>
    <row r="79" spans="1:1005" ht="15" x14ac:dyDescent="0.25">
      <c r="A79" s="67"/>
      <c r="B79" s="4"/>
      <c r="C79" s="4"/>
      <c r="D79" s="4"/>
      <c r="AI79" s="4"/>
      <c r="AJ79" s="4"/>
      <c r="AK79" s="4"/>
      <c r="AL79" s="4"/>
      <c r="AM79" s="4"/>
      <c r="AN79" s="4"/>
      <c r="AO79" s="4"/>
      <c r="AP79" s="4"/>
      <c r="AQ79" s="4"/>
      <c r="AR79" s="4"/>
      <c r="AS79" s="4"/>
      <c r="AT79" s="4"/>
      <c r="AU79" s="4"/>
      <c r="AV79" s="4"/>
      <c r="AW79" s="4"/>
      <c r="AX79" s="4"/>
      <c r="AY79" s="4"/>
    </row>
    <row r="80" spans="1:1005" ht="15" x14ac:dyDescent="0.25">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Pivarnik</dc:creator>
  <cp:lastModifiedBy>Alex Pivarnik</cp:lastModifiedBy>
  <dcterms:created xsi:type="dcterms:W3CDTF">2021-02-25T15:38:35Z</dcterms:created>
  <dcterms:modified xsi:type="dcterms:W3CDTF">2021-02-25T15:38:37Z</dcterms:modified>
</cp:coreProperties>
</file>