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N:\COM460\RiverWare Models\Monthly Models\MTOM_Production\_FEB20_Official\Inflow Forecasts\"/>
    </mc:Choice>
  </mc:AlternateContent>
  <xr:revisionPtr revIDLastSave="0" documentId="8_{2EFEB797-BEAA-4D02-BB74-4408831DAF46}" xr6:coauthVersionLast="44" xr6:coauthVersionMax="44" xr10:uidLastSave="{00000000-0000-0000-0000-000000000000}"/>
  <bookViews>
    <workbookView xWindow="-120" yWindow="-120" windowWidth="29040" windowHeight="15840" xr2:uid="{EA00AAAD-C67B-4EA6-ADF0-AB6920E02D36}"/>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71" i="20"/>
  <c r="A70" i="20"/>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71" i="19"/>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71" i="18"/>
  <c r="A70" i="18"/>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FD082815-CAC6-42D4-8DCD-8AC3D8336F1A}">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3B380C8-F20D-4F7C-A873-CBBC5113183A}">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147C3AD4-1A60-403D-8B3F-D71252FF2EBA}">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6D5AB4CC-3018-456D-9FA5-EDCC15350EAA}">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DCC6A9F-31E6-4A89-B93F-20436CE71D9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BE18916-FD57-4227-80BB-B342EF4D891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A51A066-3ECD-490E-ABE8-6D10851746D7}">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1B07EB38-3E5F-4990-8C08-9118ACB7DE5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047FFFB-DCAE-42B5-BD70-B99F8B4C810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71CCC88-96E1-48A9-A408-A36554BC93B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<sst xmlns="http://schemas.openxmlformats.org/spreadsheetml/2006/main" count="1174" uniqueCount="69">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</sst>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FA06E-31F6-4931-B9A8-3214614B3052}">
  <sheetPr codeName="Sheet3">
    <tabColor rgb="FF8DD3C7"/>
  </sheetPr>
  <dimension ref="A1:ALQ80"/>
  <sheetViews>
    <sheetView tabSelected="1" zoomScaleNormal="100" workbookViewId="0">
      <selection activeCell="D4" sqref="D4"/>
    </sheetView>
  </sheetViews>
  <sheetFormatPr defaultColWidth="18.7265625" defaultRowHeight="12.75" customHeight="1" x14ac:dyDescent="0.35"/>
  <cols>
    <col min="1" max="1" width="7.54296875" style="11" customWidth="1"/>
    <col min="2" max="4" width="7.54296875" style="5" customWidth="1"/>
    <col min="5" max="5" width="9.1796875" style="4" customWidth="1"/>
    <col min="6" max="30" width="8" style="4" customWidth="1"/>
    <col min="31" max="31" width="8" style="4" bestFit="1" customWidth="1"/>
    <col min="32" max="32" width="8.26953125" style="4" customWidth="1"/>
    <col min="33" max="54" width="8.81640625" style="4" customWidth="1"/>
    <col min="55" max="16384" width="18.7265625" style="4"/>
  </cols>
  <sheetData>
    <row r="1" spans="1:54" ht="14.5" x14ac:dyDescent="0.3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4.5" x14ac:dyDescent="0.3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5" x14ac:dyDescent="0.3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5" x14ac:dyDescent="0.35">
      <c r="A4" s="8">
        <v>43862</v>
      </c>
      <c r="B4"/>
      <c r="C4"/>
      <c r="D4">
        <v>23</v>
      </c>
      <c r="E4">
        <v>25.445</v>
      </c>
      <c r="F4">
        <v>21.63</v>
      </c>
      <c r="G4">
        <v>23.361999999999998</v>
      </c>
      <c r="H4">
        <v>21.146999999999998</v>
      </c>
      <c r="I4">
        <v>22.024000000000001</v>
      </c>
      <c r="J4">
        <v>33.887999999999998</v>
      </c>
      <c r="K4">
        <v>24.797999999999998</v>
      </c>
      <c r="L4">
        <v>21.177</v>
      </c>
      <c r="M4">
        <v>21.829000000000001</v>
      </c>
      <c r="N4">
        <v>23.395</v>
      </c>
      <c r="O4">
        <v>23.33</v>
      </c>
      <c r="P4">
        <v>23</v>
      </c>
      <c r="Q4">
        <v>23.132000000000001</v>
      </c>
      <c r="R4">
        <v>21.414000000000001</v>
      </c>
      <c r="S4">
        <v>26.303000000000001</v>
      </c>
      <c r="T4">
        <v>24.510999999999999</v>
      </c>
      <c r="U4">
        <v>21.15</v>
      </c>
      <c r="V4">
        <v>22.518999999999998</v>
      </c>
      <c r="W4">
        <v>25.637</v>
      </c>
      <c r="X4">
        <v>24.856999999999999</v>
      </c>
      <c r="Y4">
        <v>25.12</v>
      </c>
      <c r="Z4">
        <v>21.518000000000001</v>
      </c>
      <c r="AA4">
        <v>25.143000000000001</v>
      </c>
      <c r="AB4">
        <v>21.942</v>
      </c>
      <c r="AC4">
        <v>23.288</v>
      </c>
      <c r="AD4">
        <v>21.277000000000001</v>
      </c>
      <c r="AE4">
        <v>24.855</v>
      </c>
      <c r="AF4">
        <v>21.151</v>
      </c>
      <c r="AG4">
        <v>22.957000000000001</v>
      </c>
      <c r="AH4">
        <v>21.149000000000001</v>
      </c>
      <c r="AI4" s="4">
        <v>21.893000000000001</v>
      </c>
      <c r="AJ4" s="4">
        <v>21.663</v>
      </c>
      <c r="AK4" s="4">
        <v>21.148</v>
      </c>
      <c r="AL4" s="4">
        <v>24.963999999999999</v>
      </c>
      <c r="AM4" s="4">
        <v>24.939</v>
      </c>
    </row>
    <row r="5" spans="1:54" ht="14.5" x14ac:dyDescent="0.35">
      <c r="A5" s="1">
        <v>43891</v>
      </c>
      <c r="B5"/>
      <c r="C5"/>
      <c r="D5">
        <v>37</v>
      </c>
      <c r="E5">
        <v>33.009</v>
      </c>
      <c r="F5">
        <v>34.104999999999997</v>
      </c>
      <c r="G5">
        <v>42.179000000000002</v>
      </c>
      <c r="H5">
        <v>22.109000000000002</v>
      </c>
      <c r="I5">
        <v>35.093000000000004</v>
      </c>
      <c r="J5">
        <v>58.314</v>
      </c>
      <c r="K5">
        <v>31.763999999999999</v>
      </c>
      <c r="L5">
        <v>29.635000000000002</v>
      </c>
      <c r="M5">
        <v>49.938000000000002</v>
      </c>
      <c r="N5">
        <v>41.64</v>
      </c>
      <c r="O5">
        <v>32.319000000000003</v>
      </c>
      <c r="P5">
        <v>38.609000000000002</v>
      </c>
      <c r="Q5">
        <v>38.610999999999997</v>
      </c>
      <c r="R5">
        <v>39.603000000000002</v>
      </c>
      <c r="S5">
        <v>57.338000000000001</v>
      </c>
      <c r="T5">
        <v>34.741</v>
      </c>
      <c r="U5">
        <v>37.118000000000002</v>
      </c>
      <c r="V5">
        <v>37.14</v>
      </c>
      <c r="W5">
        <v>38.503</v>
      </c>
      <c r="X5">
        <v>32.127000000000002</v>
      </c>
      <c r="Y5">
        <v>37</v>
      </c>
      <c r="Z5">
        <v>28.446999999999999</v>
      </c>
      <c r="AA5">
        <v>39.052</v>
      </c>
      <c r="AB5">
        <v>50.226999999999997</v>
      </c>
      <c r="AC5">
        <v>29.297000000000001</v>
      </c>
      <c r="AD5">
        <v>29.248999999999999</v>
      </c>
      <c r="AE5">
        <v>55.661000000000001</v>
      </c>
      <c r="AF5">
        <v>22.346</v>
      </c>
      <c r="AG5">
        <v>41.618000000000002</v>
      </c>
      <c r="AH5">
        <v>27.199000000000002</v>
      </c>
      <c r="AI5" s="4">
        <v>36.984999999999999</v>
      </c>
      <c r="AJ5" s="4">
        <v>44.351999999999997</v>
      </c>
      <c r="AK5" s="4">
        <v>30.260999999999999</v>
      </c>
      <c r="AL5" s="4">
        <v>27.44</v>
      </c>
      <c r="AM5" s="4">
        <v>44.37</v>
      </c>
    </row>
    <row r="6" spans="1:54" ht="14.5" x14ac:dyDescent="0.35">
      <c r="A6" s="1">
        <v>43922</v>
      </c>
      <c r="B6"/>
      <c r="C6"/>
      <c r="D6">
        <v>65</v>
      </c>
      <c r="E6">
        <v>75.685000000000002</v>
      </c>
      <c r="F6">
        <v>46.485999999999997</v>
      </c>
      <c r="G6">
        <v>45.905999999999999</v>
      </c>
      <c r="H6">
        <v>36.328000000000003</v>
      </c>
      <c r="I6">
        <v>76.061999999999998</v>
      </c>
      <c r="J6">
        <v>86.628</v>
      </c>
      <c r="K6">
        <v>66.16</v>
      </c>
      <c r="L6">
        <v>57.942</v>
      </c>
      <c r="M6">
        <v>102.21899999999999</v>
      </c>
      <c r="N6">
        <v>80.88</v>
      </c>
      <c r="O6">
        <v>55.524999999999999</v>
      </c>
      <c r="P6">
        <v>83.673000000000002</v>
      </c>
      <c r="Q6">
        <v>87.316999999999993</v>
      </c>
      <c r="R6">
        <v>69.959000000000003</v>
      </c>
      <c r="S6">
        <v>67.415000000000006</v>
      </c>
      <c r="T6">
        <v>67.707999999999998</v>
      </c>
      <c r="U6">
        <v>51.314999999999998</v>
      </c>
      <c r="V6">
        <v>52.86</v>
      </c>
      <c r="W6">
        <v>44.884</v>
      </c>
      <c r="X6">
        <v>81.253</v>
      </c>
      <c r="Y6">
        <v>69.245000000000005</v>
      </c>
      <c r="Z6">
        <v>63.792000000000002</v>
      </c>
      <c r="AA6">
        <v>65.010000000000005</v>
      </c>
      <c r="AB6">
        <v>87.191000000000003</v>
      </c>
      <c r="AC6">
        <v>54.984999999999999</v>
      </c>
      <c r="AD6">
        <v>65</v>
      </c>
      <c r="AE6">
        <v>68.718000000000004</v>
      </c>
      <c r="AF6">
        <v>44.29</v>
      </c>
      <c r="AG6">
        <v>60.067999999999998</v>
      </c>
      <c r="AH6">
        <v>64.094999999999999</v>
      </c>
      <c r="AI6" s="4">
        <v>64.906000000000006</v>
      </c>
      <c r="AJ6" s="4">
        <v>88.792000000000002</v>
      </c>
      <c r="AK6" s="4">
        <v>58.075000000000003</v>
      </c>
      <c r="AL6" s="4">
        <v>44.828000000000003</v>
      </c>
      <c r="AM6" s="4">
        <v>61.491</v>
      </c>
    </row>
    <row r="7" spans="1:54" ht="14.5" x14ac:dyDescent="0.35">
      <c r="A7" s="1">
        <v>43952</v>
      </c>
      <c r="B7"/>
      <c r="C7"/>
      <c r="D7">
        <v>175</v>
      </c>
      <c r="E7">
        <v>170.59200000000001</v>
      </c>
      <c r="F7">
        <v>125.42400000000001</v>
      </c>
      <c r="G7">
        <v>137.34700000000001</v>
      </c>
      <c r="H7">
        <v>241.899</v>
      </c>
      <c r="I7">
        <v>266.911</v>
      </c>
      <c r="J7">
        <v>219.32599999999999</v>
      </c>
      <c r="K7">
        <v>191.67400000000001</v>
      </c>
      <c r="L7">
        <v>129.44200000000001</v>
      </c>
      <c r="M7">
        <v>177.934</v>
      </c>
      <c r="N7">
        <v>154.476</v>
      </c>
      <c r="O7">
        <v>135.68600000000001</v>
      </c>
      <c r="P7">
        <v>213.69399999999999</v>
      </c>
      <c r="Q7">
        <v>245.96700000000001</v>
      </c>
      <c r="R7">
        <v>196.874</v>
      </c>
      <c r="S7">
        <v>184.65199999999999</v>
      </c>
      <c r="T7">
        <v>231.7</v>
      </c>
      <c r="U7">
        <v>151.767</v>
      </c>
      <c r="V7">
        <v>144.81700000000001</v>
      </c>
      <c r="W7">
        <v>175.07400000000001</v>
      </c>
      <c r="X7">
        <v>249.191</v>
      </c>
      <c r="Y7">
        <v>261.81799999999998</v>
      </c>
      <c r="Z7">
        <v>95.082999999999998</v>
      </c>
      <c r="AA7">
        <v>175</v>
      </c>
      <c r="AB7">
        <v>184.977</v>
      </c>
      <c r="AC7">
        <v>181.83600000000001</v>
      </c>
      <c r="AD7">
        <v>139.256</v>
      </c>
      <c r="AE7">
        <v>175.17599999999999</v>
      </c>
      <c r="AF7">
        <v>138.64599999999999</v>
      </c>
      <c r="AG7">
        <v>223.577</v>
      </c>
      <c r="AH7">
        <v>111.303</v>
      </c>
      <c r="AI7" s="4">
        <v>130.279</v>
      </c>
      <c r="AJ7" s="4">
        <v>143.82400000000001</v>
      </c>
      <c r="AK7" s="4">
        <v>150.184</v>
      </c>
      <c r="AL7" s="4">
        <v>163.96799999999999</v>
      </c>
      <c r="AM7" s="4">
        <v>144.661</v>
      </c>
    </row>
    <row r="8" spans="1:54" ht="14.5" x14ac:dyDescent="0.35">
      <c r="A8" s="1">
        <v>43983</v>
      </c>
      <c r="B8"/>
      <c r="C8"/>
      <c r="D8">
        <v>230</v>
      </c>
      <c r="E8">
        <v>213.25200000000001</v>
      </c>
      <c r="F8">
        <v>225.78899999999999</v>
      </c>
      <c r="G8">
        <v>389.125</v>
      </c>
      <c r="H8">
        <v>371.51100000000002</v>
      </c>
      <c r="I8">
        <v>299.97899999999998</v>
      </c>
      <c r="J8">
        <v>324.86799999999999</v>
      </c>
      <c r="K8">
        <v>206.82900000000001</v>
      </c>
      <c r="L8">
        <v>164.631</v>
      </c>
      <c r="M8">
        <v>142.41999999999999</v>
      </c>
      <c r="N8">
        <v>256.303</v>
      </c>
      <c r="O8">
        <v>274.75</v>
      </c>
      <c r="P8">
        <v>180.17</v>
      </c>
      <c r="Q8">
        <v>364.44499999999999</v>
      </c>
      <c r="R8">
        <v>230</v>
      </c>
      <c r="S8">
        <v>518.70600000000002</v>
      </c>
      <c r="T8">
        <v>235.203</v>
      </c>
      <c r="U8">
        <v>246.107</v>
      </c>
      <c r="V8">
        <v>173.82599999999999</v>
      </c>
      <c r="W8">
        <v>304.09300000000002</v>
      </c>
      <c r="X8">
        <v>216.37700000000001</v>
      </c>
      <c r="Y8">
        <v>221.249</v>
      </c>
      <c r="Z8">
        <v>90.075999999999993</v>
      </c>
      <c r="AA8">
        <v>256.86900000000003</v>
      </c>
      <c r="AB8">
        <v>125.206</v>
      </c>
      <c r="AC8">
        <v>186.60300000000001</v>
      </c>
      <c r="AD8">
        <v>138.845</v>
      </c>
      <c r="AE8">
        <v>164.53399999999999</v>
      </c>
      <c r="AF8">
        <v>282.012</v>
      </c>
      <c r="AG8">
        <v>223.845</v>
      </c>
      <c r="AH8">
        <v>257.26900000000001</v>
      </c>
      <c r="AI8" s="4">
        <v>337.72300000000001</v>
      </c>
      <c r="AJ8" s="4">
        <v>60.82</v>
      </c>
      <c r="AK8" s="4">
        <v>216.51900000000001</v>
      </c>
      <c r="AL8" s="4">
        <v>275.26900000000001</v>
      </c>
      <c r="AM8" s="4">
        <v>320.93400000000003</v>
      </c>
    </row>
    <row r="9" spans="1:54" ht="14.5" x14ac:dyDescent="0.35">
      <c r="A9" s="1">
        <v>44013</v>
      </c>
      <c r="B9"/>
      <c r="C9"/>
      <c r="D9">
        <v>90</v>
      </c>
      <c r="E9">
        <v>90</v>
      </c>
      <c r="F9">
        <v>130.13499999999999</v>
      </c>
      <c r="G9">
        <v>257.21499999999997</v>
      </c>
      <c r="H9">
        <v>193.50200000000001</v>
      </c>
      <c r="I9">
        <v>101.221</v>
      </c>
      <c r="J9">
        <v>144.83000000000001</v>
      </c>
      <c r="K9">
        <v>73.278000000000006</v>
      </c>
      <c r="L9">
        <v>68.313999999999993</v>
      </c>
      <c r="M9">
        <v>62.744</v>
      </c>
      <c r="N9">
        <v>117.14100000000001</v>
      </c>
      <c r="O9">
        <v>148.673</v>
      </c>
      <c r="P9">
        <v>76.269000000000005</v>
      </c>
      <c r="Q9">
        <v>178.80699999999999</v>
      </c>
      <c r="R9">
        <v>74.628</v>
      </c>
      <c r="S9">
        <v>487.83199999999999</v>
      </c>
      <c r="T9">
        <v>101.554</v>
      </c>
      <c r="U9">
        <v>86.084999999999994</v>
      </c>
      <c r="V9">
        <v>97.703999999999994</v>
      </c>
      <c r="W9">
        <v>199.68100000000001</v>
      </c>
      <c r="X9">
        <v>65.176000000000002</v>
      </c>
      <c r="Y9">
        <v>68.870999999999995</v>
      </c>
      <c r="Z9">
        <v>33.662999999999997</v>
      </c>
      <c r="AA9">
        <v>78.686000000000007</v>
      </c>
      <c r="AB9">
        <v>49.213000000000001</v>
      </c>
      <c r="AC9">
        <v>77.227999999999994</v>
      </c>
      <c r="AD9">
        <v>59.542999999999999</v>
      </c>
      <c r="AE9">
        <v>64.965000000000003</v>
      </c>
      <c r="AF9">
        <v>135.81</v>
      </c>
      <c r="AG9">
        <v>111.7</v>
      </c>
      <c r="AH9">
        <v>82.248000000000005</v>
      </c>
      <c r="AI9" s="4">
        <v>174.20500000000001</v>
      </c>
      <c r="AJ9" s="4">
        <v>29.826000000000001</v>
      </c>
      <c r="AK9" s="4">
        <v>78.138000000000005</v>
      </c>
      <c r="AL9" s="4">
        <v>95.46</v>
      </c>
      <c r="AM9" s="4">
        <v>109.455</v>
      </c>
    </row>
    <row r="10" spans="1:54" ht="14.5" x14ac:dyDescent="0.35">
      <c r="A10" s="1">
        <v>44044</v>
      </c>
      <c r="B10"/>
      <c r="C10"/>
      <c r="D10">
        <v>51</v>
      </c>
      <c r="E10">
        <v>46.265000000000001</v>
      </c>
      <c r="F10">
        <v>80.073999999999998</v>
      </c>
      <c r="G10">
        <v>99.171000000000006</v>
      </c>
      <c r="H10">
        <v>90.12</v>
      </c>
      <c r="I10">
        <v>51.267000000000003</v>
      </c>
      <c r="J10">
        <v>60.079000000000001</v>
      </c>
      <c r="K10">
        <v>47.57</v>
      </c>
      <c r="L10">
        <v>42.084000000000003</v>
      </c>
      <c r="M10">
        <v>51.75</v>
      </c>
      <c r="N10">
        <v>53.557000000000002</v>
      </c>
      <c r="O10">
        <v>64.096999999999994</v>
      </c>
      <c r="P10">
        <v>59.497</v>
      </c>
      <c r="Q10">
        <v>66.781999999999996</v>
      </c>
      <c r="R10">
        <v>43.723999999999997</v>
      </c>
      <c r="S10">
        <v>136.32</v>
      </c>
      <c r="T10">
        <v>46.427</v>
      </c>
      <c r="U10">
        <v>50.844000000000001</v>
      </c>
      <c r="V10">
        <v>47.14</v>
      </c>
      <c r="W10">
        <v>83.134</v>
      </c>
      <c r="X10">
        <v>49.77</v>
      </c>
      <c r="Y10">
        <v>53.231000000000002</v>
      </c>
      <c r="Z10">
        <v>26.132000000000001</v>
      </c>
      <c r="AA10">
        <v>47.89</v>
      </c>
      <c r="AB10">
        <v>34.936999999999998</v>
      </c>
      <c r="AC10">
        <v>47.24</v>
      </c>
      <c r="AD10">
        <v>48.414999999999999</v>
      </c>
      <c r="AE10">
        <v>47.603999999999999</v>
      </c>
      <c r="AF10">
        <v>57.283999999999999</v>
      </c>
      <c r="AG10">
        <v>48.738</v>
      </c>
      <c r="AH10">
        <v>51</v>
      </c>
      <c r="AI10" s="4">
        <v>60.633000000000003</v>
      </c>
      <c r="AJ10" s="4">
        <v>28.731000000000002</v>
      </c>
      <c r="AK10" s="4">
        <v>51.335000000000001</v>
      </c>
      <c r="AL10" s="4">
        <v>51.965000000000003</v>
      </c>
      <c r="AM10" s="4">
        <v>47.384</v>
      </c>
    </row>
    <row r="11" spans="1:54" ht="14.5" x14ac:dyDescent="0.35">
      <c r="A11" s="1">
        <v>44075</v>
      </c>
      <c r="B11"/>
      <c r="C11"/>
      <c r="D11">
        <v>35</v>
      </c>
      <c r="E11">
        <v>32.320999999999998</v>
      </c>
      <c r="F11">
        <v>64.197999999999993</v>
      </c>
      <c r="G11">
        <v>43.970999999999997</v>
      </c>
      <c r="H11">
        <v>48.390999999999998</v>
      </c>
      <c r="I11">
        <v>47.8</v>
      </c>
      <c r="J11">
        <v>55.488999999999997</v>
      </c>
      <c r="K11">
        <v>34.409999999999997</v>
      </c>
      <c r="L11">
        <v>36.488</v>
      </c>
      <c r="M11">
        <v>32.207000000000001</v>
      </c>
      <c r="N11">
        <v>38.003999999999998</v>
      </c>
      <c r="O11">
        <v>35.292000000000002</v>
      </c>
      <c r="P11">
        <v>42.487000000000002</v>
      </c>
      <c r="Q11">
        <v>51.32</v>
      </c>
      <c r="R11">
        <v>34.795999999999999</v>
      </c>
      <c r="S11">
        <v>60.662999999999997</v>
      </c>
      <c r="T11">
        <v>33.011000000000003</v>
      </c>
      <c r="U11">
        <v>38.674999999999997</v>
      </c>
      <c r="V11">
        <v>28.971</v>
      </c>
      <c r="W11">
        <v>42.174999999999997</v>
      </c>
      <c r="X11">
        <v>35</v>
      </c>
      <c r="Y11">
        <v>32.381</v>
      </c>
      <c r="Z11">
        <v>24.148</v>
      </c>
      <c r="AA11">
        <v>57.86</v>
      </c>
      <c r="AB11">
        <v>31.581</v>
      </c>
      <c r="AC11">
        <v>30.821000000000002</v>
      </c>
      <c r="AD11">
        <v>33.075000000000003</v>
      </c>
      <c r="AE11">
        <v>40.094999999999999</v>
      </c>
      <c r="AF11">
        <v>33.505000000000003</v>
      </c>
      <c r="AG11">
        <v>32.122999999999998</v>
      </c>
      <c r="AH11">
        <v>29.399000000000001</v>
      </c>
      <c r="AI11" s="4">
        <v>34.878</v>
      </c>
      <c r="AJ11" s="4">
        <v>22.888000000000002</v>
      </c>
      <c r="AK11" s="4">
        <v>62.917999999999999</v>
      </c>
      <c r="AL11" s="4">
        <v>42.826000000000001</v>
      </c>
      <c r="AM11" s="4">
        <v>33.722000000000001</v>
      </c>
    </row>
    <row r="12" spans="1:54" ht="14.5" x14ac:dyDescent="0.35">
      <c r="A12" s="1">
        <v>44105</v>
      </c>
      <c r="B12"/>
      <c r="C12"/>
      <c r="D12">
        <v>36.21</v>
      </c>
      <c r="E12">
        <v>32.107999999999997</v>
      </c>
      <c r="F12">
        <v>41.801000000000002</v>
      </c>
      <c r="G12">
        <v>37.72</v>
      </c>
      <c r="H12">
        <v>43.341999999999999</v>
      </c>
      <c r="I12">
        <v>77.504999999999995</v>
      </c>
      <c r="J12">
        <v>62.41</v>
      </c>
      <c r="K12">
        <v>28.294</v>
      </c>
      <c r="L12">
        <v>28.878</v>
      </c>
      <c r="M12">
        <v>30.843</v>
      </c>
      <c r="N12">
        <v>53.89</v>
      </c>
      <c r="O12">
        <v>30.486999999999998</v>
      </c>
      <c r="P12">
        <v>30.292000000000002</v>
      </c>
      <c r="Q12">
        <v>45.424999999999997</v>
      </c>
      <c r="R12">
        <v>31.933</v>
      </c>
      <c r="S12">
        <v>56.442</v>
      </c>
      <c r="T12">
        <v>39.066000000000003</v>
      </c>
      <c r="U12">
        <v>43.305999999999997</v>
      </c>
      <c r="V12">
        <v>35.526000000000003</v>
      </c>
      <c r="W12">
        <v>35.296999999999997</v>
      </c>
      <c r="X12">
        <v>30.449000000000002</v>
      </c>
      <c r="Y12">
        <v>29.728000000000002</v>
      </c>
      <c r="Z12">
        <v>31.43</v>
      </c>
      <c r="AA12">
        <v>38.386000000000003</v>
      </c>
      <c r="AB12">
        <v>30.718</v>
      </c>
      <c r="AC12">
        <v>44.052</v>
      </c>
      <c r="AD12">
        <v>53.744</v>
      </c>
      <c r="AE12">
        <v>37.722999999999999</v>
      </c>
      <c r="AF12">
        <v>30.908999999999999</v>
      </c>
      <c r="AG12">
        <v>33.087000000000003</v>
      </c>
      <c r="AH12">
        <v>30.317</v>
      </c>
      <c r="AI12" s="4">
        <v>35.052999999999997</v>
      </c>
      <c r="AJ12" s="4">
        <v>21.765000000000001</v>
      </c>
      <c r="AK12" s="4">
        <v>54.313000000000002</v>
      </c>
      <c r="AL12" s="4">
        <v>54.639000000000003</v>
      </c>
      <c r="AM12" s="4">
        <v>29.443000000000001</v>
      </c>
    </row>
    <row r="13" spans="1:54" ht="14.5" x14ac:dyDescent="0.35">
      <c r="A13" s="1">
        <v>44136</v>
      </c>
      <c r="B13"/>
      <c r="C13"/>
      <c r="D13">
        <v>30.29</v>
      </c>
      <c r="E13">
        <v>28.814</v>
      </c>
      <c r="F13">
        <v>29.417000000000002</v>
      </c>
      <c r="G13">
        <v>32.159999999999997</v>
      </c>
      <c r="H13">
        <v>34.732999999999997</v>
      </c>
      <c r="I13">
        <v>43.500999999999998</v>
      </c>
      <c r="J13">
        <v>42.433</v>
      </c>
      <c r="K13">
        <v>26.991</v>
      </c>
      <c r="L13">
        <v>22.433</v>
      </c>
      <c r="M13">
        <v>25.047999999999998</v>
      </c>
      <c r="N13">
        <v>43.991999999999997</v>
      </c>
      <c r="O13">
        <v>27.975999999999999</v>
      </c>
      <c r="P13">
        <v>25.547000000000001</v>
      </c>
      <c r="Q13">
        <v>35.164000000000001</v>
      </c>
      <c r="R13">
        <v>28.934999999999999</v>
      </c>
      <c r="S13">
        <v>42.99</v>
      </c>
      <c r="T13">
        <v>30.311</v>
      </c>
      <c r="U13">
        <v>30.396000000000001</v>
      </c>
      <c r="V13">
        <v>28.867999999999999</v>
      </c>
      <c r="W13">
        <v>28.350999999999999</v>
      </c>
      <c r="X13">
        <v>26.407</v>
      </c>
      <c r="Y13">
        <v>28.907</v>
      </c>
      <c r="Z13">
        <v>20.414000000000001</v>
      </c>
      <c r="AA13">
        <v>27.843</v>
      </c>
      <c r="AB13">
        <v>26.042999999999999</v>
      </c>
      <c r="AC13">
        <v>33.302999999999997</v>
      </c>
      <c r="AD13">
        <v>35.521000000000001</v>
      </c>
      <c r="AE13">
        <v>28.456</v>
      </c>
      <c r="AF13">
        <v>27.03</v>
      </c>
      <c r="AG13">
        <v>30.512</v>
      </c>
      <c r="AH13">
        <v>29.503</v>
      </c>
      <c r="AI13" s="4">
        <v>29.158000000000001</v>
      </c>
      <c r="AJ13" s="4">
        <v>18.385999999999999</v>
      </c>
      <c r="AK13" s="4">
        <v>33.283000000000001</v>
      </c>
      <c r="AL13" s="4">
        <v>33.331000000000003</v>
      </c>
      <c r="AM13" s="4">
        <v>27.568000000000001</v>
      </c>
    </row>
    <row r="14" spans="1:54" ht="14.5" x14ac:dyDescent="0.35">
      <c r="A14" s="1">
        <v>44166</v>
      </c>
      <c r="B14"/>
      <c r="C14"/>
      <c r="D14">
        <v>25.64</v>
      </c>
      <c r="E14">
        <v>23.977</v>
      </c>
      <c r="F14">
        <v>25.905999999999999</v>
      </c>
      <c r="G14">
        <v>30.832999999999998</v>
      </c>
      <c r="H14">
        <v>30.334</v>
      </c>
      <c r="I14">
        <v>31.045000000000002</v>
      </c>
      <c r="J14">
        <v>32.439</v>
      </c>
      <c r="K14">
        <v>24.088999999999999</v>
      </c>
      <c r="L14">
        <v>20.524999999999999</v>
      </c>
      <c r="M14">
        <v>22.701000000000001</v>
      </c>
      <c r="N14">
        <v>32.091000000000001</v>
      </c>
      <c r="O14">
        <v>25.529</v>
      </c>
      <c r="P14">
        <v>23.594000000000001</v>
      </c>
      <c r="Q14">
        <v>30.684000000000001</v>
      </c>
      <c r="R14">
        <v>24.876999999999999</v>
      </c>
      <c r="S14">
        <v>39.097999999999999</v>
      </c>
      <c r="T14">
        <v>26.923999999999999</v>
      </c>
      <c r="U14">
        <v>24.954999999999998</v>
      </c>
      <c r="V14">
        <v>26.817</v>
      </c>
      <c r="W14">
        <v>26.175000000000001</v>
      </c>
      <c r="X14">
        <v>23.856000000000002</v>
      </c>
      <c r="Y14">
        <v>25.105</v>
      </c>
      <c r="Z14">
        <v>17.669</v>
      </c>
      <c r="AA14">
        <v>26.001999999999999</v>
      </c>
      <c r="AB14">
        <v>22.082000000000001</v>
      </c>
      <c r="AC14">
        <v>25.32</v>
      </c>
      <c r="AD14">
        <v>25.547999999999998</v>
      </c>
      <c r="AE14">
        <v>23.030999999999999</v>
      </c>
      <c r="AF14">
        <v>24.626000000000001</v>
      </c>
      <c r="AG14">
        <v>25.466999999999999</v>
      </c>
      <c r="AH14">
        <v>25.079000000000001</v>
      </c>
      <c r="AI14" s="4">
        <v>26.172000000000001</v>
      </c>
      <c r="AJ14" s="4">
        <v>17.138999999999999</v>
      </c>
      <c r="AK14" s="4">
        <v>26.94</v>
      </c>
      <c r="AL14" s="4">
        <v>26.352</v>
      </c>
      <c r="AM14" s="4">
        <v>25.896999999999998</v>
      </c>
    </row>
    <row r="15" spans="1:54" ht="14.5" x14ac:dyDescent="0.35">
      <c r="A15" s="1">
        <v>44197</v>
      </c>
      <c r="B15"/>
      <c r="C15"/>
      <c r="D15">
        <v>24.31</v>
      </c>
      <c r="E15">
        <v>21.02</v>
      </c>
      <c r="F15">
        <v>23.183</v>
      </c>
      <c r="G15">
        <v>29.413</v>
      </c>
      <c r="H15">
        <v>27.221</v>
      </c>
      <c r="I15">
        <v>26.827000000000002</v>
      </c>
      <c r="J15">
        <v>27.408000000000001</v>
      </c>
      <c r="K15">
        <v>21.367000000000001</v>
      </c>
      <c r="L15">
        <v>18.413</v>
      </c>
      <c r="M15">
        <v>20.402999999999999</v>
      </c>
      <c r="N15">
        <v>26.018000000000001</v>
      </c>
      <c r="O15">
        <v>22.462</v>
      </c>
      <c r="P15">
        <v>21.495999999999999</v>
      </c>
      <c r="Q15">
        <v>27.495000000000001</v>
      </c>
      <c r="R15">
        <v>22.181000000000001</v>
      </c>
      <c r="S15">
        <v>34.218000000000004</v>
      </c>
      <c r="T15">
        <v>23.013999999999999</v>
      </c>
      <c r="U15">
        <v>22.462</v>
      </c>
      <c r="V15">
        <v>23.193000000000001</v>
      </c>
      <c r="W15">
        <v>25.533000000000001</v>
      </c>
      <c r="X15">
        <v>21.381</v>
      </c>
      <c r="Y15">
        <v>22.303999999999998</v>
      </c>
      <c r="Z15">
        <v>16.091999999999999</v>
      </c>
      <c r="AA15">
        <v>23.187000000000001</v>
      </c>
      <c r="AB15">
        <v>22.984999999999999</v>
      </c>
      <c r="AC15">
        <v>22.018999999999998</v>
      </c>
      <c r="AD15">
        <v>23.122</v>
      </c>
      <c r="AE15">
        <v>20.059000000000001</v>
      </c>
      <c r="AF15">
        <v>22.181000000000001</v>
      </c>
      <c r="AG15">
        <v>22.43</v>
      </c>
      <c r="AH15">
        <v>22.260999999999999</v>
      </c>
      <c r="AI15" s="4">
        <v>23.654</v>
      </c>
      <c r="AJ15" s="4">
        <v>15.439</v>
      </c>
      <c r="AK15" s="4">
        <v>23.837</v>
      </c>
      <c r="AL15" s="4">
        <v>23.279</v>
      </c>
      <c r="AM15" s="4">
        <v>23.777999999999999</v>
      </c>
    </row>
    <row r="16" spans="1:54" ht="14.5" x14ac:dyDescent="0.35">
      <c r="A16" s="1">
        <v>44228</v>
      </c>
      <c r="B16"/>
      <c r="C16"/>
      <c r="D16">
        <v>22.39</v>
      </c>
      <c r="E16">
        <v>17.555</v>
      </c>
      <c r="F16">
        <v>19.664000000000001</v>
      </c>
      <c r="G16">
        <v>22.709</v>
      </c>
      <c r="H16">
        <v>22.774000000000001</v>
      </c>
      <c r="I16">
        <v>37.088999999999999</v>
      </c>
      <c r="J16">
        <v>25.367999999999999</v>
      </c>
      <c r="K16">
        <v>17.559000000000001</v>
      </c>
      <c r="L16">
        <v>15.170999999999999</v>
      </c>
      <c r="M16">
        <v>17.398</v>
      </c>
      <c r="N16">
        <v>22.411999999999999</v>
      </c>
      <c r="O16">
        <v>19.207000000000001</v>
      </c>
      <c r="P16">
        <v>19.704000000000001</v>
      </c>
      <c r="Q16">
        <v>22.454999999999998</v>
      </c>
      <c r="R16">
        <v>22.553000000000001</v>
      </c>
      <c r="S16">
        <v>30.745000000000001</v>
      </c>
      <c r="T16">
        <v>18.884</v>
      </c>
      <c r="U16">
        <v>19.873000000000001</v>
      </c>
      <c r="V16">
        <v>22.762</v>
      </c>
      <c r="W16">
        <v>25.527000000000001</v>
      </c>
      <c r="X16">
        <v>20.766999999999999</v>
      </c>
      <c r="Y16">
        <v>18.306000000000001</v>
      </c>
      <c r="Z16">
        <v>18.370999999999999</v>
      </c>
      <c r="AA16">
        <v>19.359000000000002</v>
      </c>
      <c r="AB16">
        <v>19.731999999999999</v>
      </c>
      <c r="AC16">
        <v>17.873999999999999</v>
      </c>
      <c r="AD16">
        <v>21.559000000000001</v>
      </c>
      <c r="AE16">
        <v>16.393999999999998</v>
      </c>
      <c r="AF16">
        <v>18.948</v>
      </c>
      <c r="AG16">
        <v>18.315000000000001</v>
      </c>
      <c r="AH16">
        <v>18.443999999999999</v>
      </c>
      <c r="AI16" s="4">
        <v>19.701000000000001</v>
      </c>
      <c r="AJ16" s="4">
        <v>12.818</v>
      </c>
      <c r="AK16" s="4">
        <v>22.117999999999999</v>
      </c>
      <c r="AL16" s="4">
        <v>22.120999999999999</v>
      </c>
      <c r="AM16" s="4">
        <v>19.786000000000001</v>
      </c>
    </row>
    <row r="17" spans="1:1005" ht="14.5" x14ac:dyDescent="0.35">
      <c r="A17" s="1">
        <v>44256</v>
      </c>
      <c r="B17"/>
      <c r="C17"/>
      <c r="D17">
        <v>36.020000000000003</v>
      </c>
      <c r="E17">
        <v>28.381</v>
      </c>
      <c r="F17">
        <v>31.38</v>
      </c>
      <c r="G17">
        <v>23.2</v>
      </c>
      <c r="H17">
        <v>35.679000000000002</v>
      </c>
      <c r="I17">
        <v>67.903999999999996</v>
      </c>
      <c r="J17">
        <v>30.06</v>
      </c>
      <c r="K17">
        <v>26.49</v>
      </c>
      <c r="L17">
        <v>41.51</v>
      </c>
      <c r="M17">
        <v>27.797999999999998</v>
      </c>
      <c r="N17">
        <v>31.315000000000001</v>
      </c>
      <c r="O17">
        <v>29.89</v>
      </c>
      <c r="P17">
        <v>34.362000000000002</v>
      </c>
      <c r="Q17">
        <v>40.53</v>
      </c>
      <c r="R17">
        <v>49.061999999999998</v>
      </c>
      <c r="S17">
        <v>40.923999999999999</v>
      </c>
      <c r="T17">
        <v>35.493000000000002</v>
      </c>
      <c r="U17">
        <v>32.83</v>
      </c>
      <c r="V17">
        <v>31.853999999999999</v>
      </c>
      <c r="W17">
        <v>29.146000000000001</v>
      </c>
      <c r="X17">
        <v>31.24</v>
      </c>
      <c r="Y17">
        <v>22.457000000000001</v>
      </c>
      <c r="Z17">
        <v>28.387</v>
      </c>
      <c r="AA17">
        <v>49.045999999999999</v>
      </c>
      <c r="AB17">
        <v>22.808</v>
      </c>
      <c r="AC17">
        <v>25.382000000000001</v>
      </c>
      <c r="AD17">
        <v>54.19</v>
      </c>
      <c r="AE17">
        <v>16.972999999999999</v>
      </c>
      <c r="AF17">
        <v>37.601999999999997</v>
      </c>
      <c r="AG17">
        <v>22.155999999999999</v>
      </c>
      <c r="AH17">
        <v>32.432000000000002</v>
      </c>
      <c r="AI17" s="4">
        <v>37.908000000000001</v>
      </c>
      <c r="AJ17" s="4">
        <v>19.786000000000001</v>
      </c>
      <c r="AK17" s="4">
        <v>23.931999999999999</v>
      </c>
      <c r="AL17" s="4">
        <v>40.823999999999998</v>
      </c>
      <c r="AM17" s="4">
        <v>21.71</v>
      </c>
    </row>
    <row r="18" spans="1:1005" ht="14.5" x14ac:dyDescent="0.35">
      <c r="A18" s="1">
        <v>44287</v>
      </c>
      <c r="B18"/>
      <c r="C18"/>
      <c r="D18">
        <v>77.08</v>
      </c>
      <c r="E18">
        <v>47.36</v>
      </c>
      <c r="F18">
        <v>39.058999999999997</v>
      </c>
      <c r="G18">
        <v>47.768999999999998</v>
      </c>
      <c r="H18">
        <v>85.332999999999998</v>
      </c>
      <c r="I18">
        <v>116.97499999999999</v>
      </c>
      <c r="J18">
        <v>87.293000000000006</v>
      </c>
      <c r="K18">
        <v>62.279000000000003</v>
      </c>
      <c r="L18">
        <v>102.504</v>
      </c>
      <c r="M18">
        <v>59.052999999999997</v>
      </c>
      <c r="N18">
        <v>56.898000000000003</v>
      </c>
      <c r="O18">
        <v>75.721000000000004</v>
      </c>
      <c r="P18">
        <v>95.759</v>
      </c>
      <c r="Q18">
        <v>78.05</v>
      </c>
      <c r="R18">
        <v>62.52</v>
      </c>
      <c r="S18">
        <v>89.772000000000006</v>
      </c>
      <c r="T18">
        <v>74.275000000000006</v>
      </c>
      <c r="U18">
        <v>50.548000000000002</v>
      </c>
      <c r="V18">
        <v>42.499000000000002</v>
      </c>
      <c r="W18">
        <v>74.111000000000004</v>
      </c>
      <c r="X18">
        <v>59.305999999999997</v>
      </c>
      <c r="Y18">
        <v>54.222999999999999</v>
      </c>
      <c r="Z18">
        <v>54.223999999999997</v>
      </c>
      <c r="AA18">
        <v>95.441000000000003</v>
      </c>
      <c r="AB18">
        <v>57.767000000000003</v>
      </c>
      <c r="AC18">
        <v>80.320999999999998</v>
      </c>
      <c r="AD18">
        <v>77.281000000000006</v>
      </c>
      <c r="AE18">
        <v>52.814999999999998</v>
      </c>
      <c r="AF18">
        <v>61.624000000000002</v>
      </c>
      <c r="AG18">
        <v>54.384999999999998</v>
      </c>
      <c r="AH18">
        <v>70.195999999999998</v>
      </c>
      <c r="AI18" s="4">
        <v>78.638999999999996</v>
      </c>
      <c r="AJ18" s="4">
        <v>41.954000000000001</v>
      </c>
      <c r="AK18" s="4">
        <v>55.825000000000003</v>
      </c>
      <c r="AL18" s="4">
        <v>73.346000000000004</v>
      </c>
      <c r="AM18" s="4">
        <v>49.307000000000002</v>
      </c>
    </row>
    <row r="19" spans="1:1005" ht="14.5" x14ac:dyDescent="0.35">
      <c r="A19" s="1">
        <v>44317</v>
      </c>
      <c r="B19"/>
      <c r="C19"/>
      <c r="D19">
        <v>221.07</v>
      </c>
      <c r="E19">
        <v>163.77000000000001</v>
      </c>
      <c r="F19">
        <v>142.14699999999999</v>
      </c>
      <c r="G19">
        <v>458.75299999999999</v>
      </c>
      <c r="H19">
        <v>353.52</v>
      </c>
      <c r="I19">
        <v>321.31200000000001</v>
      </c>
      <c r="J19">
        <v>284.23700000000002</v>
      </c>
      <c r="K19">
        <v>140.92699999999999</v>
      </c>
      <c r="L19">
        <v>180.02600000000001</v>
      </c>
      <c r="M19">
        <v>118.36799999999999</v>
      </c>
      <c r="N19">
        <v>177.06200000000001</v>
      </c>
      <c r="O19">
        <v>202.691</v>
      </c>
      <c r="P19">
        <v>276.505</v>
      </c>
      <c r="Q19">
        <v>218.91900000000001</v>
      </c>
      <c r="R19">
        <v>193.53800000000001</v>
      </c>
      <c r="S19">
        <v>351.85199999999998</v>
      </c>
      <c r="T19">
        <v>299.31900000000002</v>
      </c>
      <c r="U19">
        <v>176.38399999999999</v>
      </c>
      <c r="V19">
        <v>195.18899999999999</v>
      </c>
      <c r="W19">
        <v>222.68299999999999</v>
      </c>
      <c r="X19">
        <v>245.339</v>
      </c>
      <c r="Y19">
        <v>76.870999999999995</v>
      </c>
      <c r="Z19">
        <v>164.33199999999999</v>
      </c>
      <c r="AA19">
        <v>216.797</v>
      </c>
      <c r="AB19">
        <v>242.988</v>
      </c>
      <c r="AC19">
        <v>203.90299999999999</v>
      </c>
      <c r="AD19">
        <v>211.452</v>
      </c>
      <c r="AE19">
        <v>249.55600000000001</v>
      </c>
      <c r="AF19">
        <v>259.07100000000003</v>
      </c>
      <c r="AG19">
        <v>111.292</v>
      </c>
      <c r="AH19">
        <v>151.261</v>
      </c>
      <c r="AI19" s="4">
        <v>117.876</v>
      </c>
      <c r="AJ19" s="4">
        <v>106.739</v>
      </c>
      <c r="AK19" s="4">
        <v>247.036</v>
      </c>
      <c r="AL19" s="4">
        <v>184.61</v>
      </c>
      <c r="AM19" s="4">
        <v>108.748</v>
      </c>
    </row>
    <row r="20" spans="1:1005" ht="14.5" x14ac:dyDescent="0.35">
      <c r="A20" s="1">
        <v>44348</v>
      </c>
      <c r="B20"/>
      <c r="C20"/>
      <c r="D20">
        <v>261.05</v>
      </c>
      <c r="E20">
        <v>305.04899999999998</v>
      </c>
      <c r="F20">
        <v>360.959</v>
      </c>
      <c r="G20">
        <v>685.21199999999999</v>
      </c>
      <c r="H20">
        <v>385.68900000000002</v>
      </c>
      <c r="I20">
        <v>396.89</v>
      </c>
      <c r="J20">
        <v>275.05700000000002</v>
      </c>
      <c r="K20">
        <v>170.45</v>
      </c>
      <c r="L20">
        <v>149.636</v>
      </c>
      <c r="M20">
        <v>172.9</v>
      </c>
      <c r="N20">
        <v>281.46300000000002</v>
      </c>
      <c r="O20">
        <v>169.755</v>
      </c>
      <c r="P20">
        <v>415.20499999999998</v>
      </c>
      <c r="Q20">
        <v>217.78299999999999</v>
      </c>
      <c r="R20">
        <v>556.10699999999997</v>
      </c>
      <c r="S20">
        <v>312.798</v>
      </c>
      <c r="T20">
        <v>503.89299999999997</v>
      </c>
      <c r="U20">
        <v>184.136</v>
      </c>
      <c r="V20">
        <v>336.50799999999998</v>
      </c>
      <c r="W20">
        <v>155.095</v>
      </c>
      <c r="X20">
        <v>199.416</v>
      </c>
      <c r="Y20">
        <v>53.023000000000003</v>
      </c>
      <c r="Z20">
        <v>219.72200000000001</v>
      </c>
      <c r="AA20">
        <v>142.47800000000001</v>
      </c>
      <c r="AB20">
        <v>282.79399999999998</v>
      </c>
      <c r="AC20">
        <v>191.22800000000001</v>
      </c>
      <c r="AD20">
        <v>168.607</v>
      </c>
      <c r="AE20">
        <v>481.24400000000003</v>
      </c>
      <c r="AF20">
        <v>268.80700000000002</v>
      </c>
      <c r="AG20">
        <v>243.46600000000001</v>
      </c>
      <c r="AH20">
        <v>431.74700000000001</v>
      </c>
      <c r="AI20" s="4">
        <v>46.767000000000003</v>
      </c>
      <c r="AJ20" s="4">
        <v>147.30600000000001</v>
      </c>
      <c r="AK20" s="4">
        <v>332.81200000000001</v>
      </c>
      <c r="AL20" s="4">
        <v>319.245</v>
      </c>
      <c r="AM20" s="4">
        <v>110.776</v>
      </c>
    </row>
    <row r="21" spans="1:1005" ht="14.5" x14ac:dyDescent="0.35">
      <c r="A21" s="1">
        <v>44378</v>
      </c>
      <c r="B21"/>
      <c r="C21"/>
      <c r="D21">
        <v>116.85</v>
      </c>
      <c r="E21">
        <v>170.608</v>
      </c>
      <c r="F21">
        <v>207.94900000000001</v>
      </c>
      <c r="G21">
        <v>323.90899999999999</v>
      </c>
      <c r="H21">
        <v>123.78700000000001</v>
      </c>
      <c r="I21">
        <v>161.43100000000001</v>
      </c>
      <c r="J21">
        <v>90.576999999999998</v>
      </c>
      <c r="K21">
        <v>66.924000000000007</v>
      </c>
      <c r="L21">
        <v>64.543999999999997</v>
      </c>
      <c r="M21">
        <v>71.091999999999999</v>
      </c>
      <c r="N21">
        <v>130.69300000000001</v>
      </c>
      <c r="O21">
        <v>67.156000000000006</v>
      </c>
      <c r="P21">
        <v>198.755</v>
      </c>
      <c r="Q21">
        <v>69.257000000000005</v>
      </c>
      <c r="R21">
        <v>490.322</v>
      </c>
      <c r="S21">
        <v>122.30500000000001</v>
      </c>
      <c r="T21">
        <v>187.023</v>
      </c>
      <c r="U21">
        <v>91.638000000000005</v>
      </c>
      <c r="V21">
        <v>207.93799999999999</v>
      </c>
      <c r="W21">
        <v>49.518000000000001</v>
      </c>
      <c r="X21">
        <v>59.158999999999999</v>
      </c>
      <c r="Y21">
        <v>22.382000000000001</v>
      </c>
      <c r="Z21">
        <v>64.733999999999995</v>
      </c>
      <c r="AA21">
        <v>54.28</v>
      </c>
      <c r="AB21">
        <v>116.569</v>
      </c>
      <c r="AC21">
        <v>73.391999999999996</v>
      </c>
      <c r="AD21">
        <v>61.546999999999997</v>
      </c>
      <c r="AE21">
        <v>211.27799999999999</v>
      </c>
      <c r="AF21">
        <v>142.33799999999999</v>
      </c>
      <c r="AG21">
        <v>72.826999999999998</v>
      </c>
      <c r="AH21">
        <v>209.58500000000001</v>
      </c>
      <c r="AI21" s="4">
        <v>23.785</v>
      </c>
      <c r="AJ21" s="4">
        <v>52.542000000000002</v>
      </c>
      <c r="AK21" s="4">
        <v>105.60299999999999</v>
      </c>
      <c r="AL21" s="4">
        <v>96.762</v>
      </c>
      <c r="AM21" s="4">
        <v>43.375999999999998</v>
      </c>
    </row>
    <row r="22" spans="1:1005" ht="14.5" x14ac:dyDescent="0.35">
      <c r="A22" s="1">
        <v>44409</v>
      </c>
      <c r="B22"/>
      <c r="C22"/>
      <c r="D22">
        <v>63.46</v>
      </c>
      <c r="E22">
        <v>88.457999999999998</v>
      </c>
      <c r="F22">
        <v>80.177999999999997</v>
      </c>
      <c r="G22">
        <v>121.48</v>
      </c>
      <c r="H22">
        <v>55.622999999999998</v>
      </c>
      <c r="I22">
        <v>62.311</v>
      </c>
      <c r="J22">
        <v>51.89</v>
      </c>
      <c r="K22">
        <v>39.594999999999999</v>
      </c>
      <c r="L22">
        <v>48.24</v>
      </c>
      <c r="M22">
        <v>37.512</v>
      </c>
      <c r="N22">
        <v>56.521000000000001</v>
      </c>
      <c r="O22">
        <v>51.965000000000003</v>
      </c>
      <c r="P22">
        <v>67.245999999999995</v>
      </c>
      <c r="Q22">
        <v>40.433999999999997</v>
      </c>
      <c r="R22">
        <v>130.97800000000001</v>
      </c>
      <c r="S22">
        <v>52.09</v>
      </c>
      <c r="T22">
        <v>78.671000000000006</v>
      </c>
      <c r="U22">
        <v>42.622999999999998</v>
      </c>
      <c r="V22">
        <v>79.778999999999996</v>
      </c>
      <c r="W22">
        <v>40.247</v>
      </c>
      <c r="X22">
        <v>45.226999999999997</v>
      </c>
      <c r="Y22">
        <v>18.292000000000002</v>
      </c>
      <c r="Z22">
        <v>38.691000000000003</v>
      </c>
      <c r="AA22">
        <v>34.536000000000001</v>
      </c>
      <c r="AB22">
        <v>54.386000000000003</v>
      </c>
      <c r="AC22">
        <v>50.591000000000001</v>
      </c>
      <c r="AD22">
        <v>42.893000000000001</v>
      </c>
      <c r="AE22">
        <v>74.635999999999996</v>
      </c>
      <c r="AF22">
        <v>52.325000000000003</v>
      </c>
      <c r="AG22">
        <v>43.158000000000001</v>
      </c>
      <c r="AH22">
        <v>64.498999999999995</v>
      </c>
      <c r="AI22" s="4">
        <v>22.983000000000001</v>
      </c>
      <c r="AJ22" s="4">
        <v>36.713000000000001</v>
      </c>
      <c r="AK22" s="4">
        <v>52.777999999999999</v>
      </c>
      <c r="AL22" s="4">
        <v>41.680999999999997</v>
      </c>
      <c r="AM22" s="4">
        <v>28.262</v>
      </c>
    </row>
    <row r="23" spans="1:1005" ht="14.5" x14ac:dyDescent="0.35">
      <c r="A23" s="1">
        <v>44440</v>
      </c>
      <c r="B23"/>
      <c r="C23"/>
      <c r="D23">
        <v>38.04</v>
      </c>
      <c r="E23">
        <v>72.81</v>
      </c>
      <c r="F23">
        <v>40.521999999999998</v>
      </c>
      <c r="G23">
        <v>68.710999999999999</v>
      </c>
      <c r="H23">
        <v>53.648000000000003</v>
      </c>
      <c r="I23">
        <v>61.904000000000003</v>
      </c>
      <c r="J23">
        <v>39.905000000000001</v>
      </c>
      <c r="K23">
        <v>38.235999999999997</v>
      </c>
      <c r="L23">
        <v>32.546999999999997</v>
      </c>
      <c r="M23">
        <v>31.995999999999999</v>
      </c>
      <c r="N23">
        <v>35.795000000000002</v>
      </c>
      <c r="O23">
        <v>42.006999999999998</v>
      </c>
      <c r="P23">
        <v>56.363999999999997</v>
      </c>
      <c r="Q23">
        <v>36.320999999999998</v>
      </c>
      <c r="R23">
        <v>62.853000000000002</v>
      </c>
      <c r="S23">
        <v>40.603000000000002</v>
      </c>
      <c r="T23">
        <v>55.411000000000001</v>
      </c>
      <c r="U23">
        <v>29.585000000000001</v>
      </c>
      <c r="V23">
        <v>44.162999999999997</v>
      </c>
      <c r="W23">
        <v>32.816000000000003</v>
      </c>
      <c r="X23">
        <v>30.995999999999999</v>
      </c>
      <c r="Y23">
        <v>20.282</v>
      </c>
      <c r="Z23">
        <v>54.575000000000003</v>
      </c>
      <c r="AA23">
        <v>34.116</v>
      </c>
      <c r="AB23">
        <v>35.887</v>
      </c>
      <c r="AC23">
        <v>37.892000000000003</v>
      </c>
      <c r="AD23">
        <v>40.381</v>
      </c>
      <c r="AE23">
        <v>44.951999999999998</v>
      </c>
      <c r="AF23">
        <v>36.152999999999999</v>
      </c>
      <c r="AG23">
        <v>28.105</v>
      </c>
      <c r="AH23">
        <v>39.088000000000001</v>
      </c>
      <c r="AI23" s="4">
        <v>20.905000000000001</v>
      </c>
      <c r="AJ23" s="4">
        <v>53.865000000000002</v>
      </c>
      <c r="AK23" s="4">
        <v>47.448</v>
      </c>
      <c r="AL23" s="4">
        <v>33.901000000000003</v>
      </c>
      <c r="AM23" s="4">
        <v>24.314</v>
      </c>
    </row>
    <row r="24" spans="1:1005" ht="14.5" x14ac:dyDescent="0.35">
      <c r="A24" s="1">
        <v>44470</v>
      </c>
      <c r="B24"/>
      <c r="C24"/>
      <c r="D24">
        <v>38.25</v>
      </c>
      <c r="E24">
        <v>45.526000000000003</v>
      </c>
      <c r="F24">
        <v>33.902999999999999</v>
      </c>
      <c r="G24">
        <v>58.142000000000003</v>
      </c>
      <c r="H24">
        <v>83.087000000000003</v>
      </c>
      <c r="I24">
        <v>66.378</v>
      </c>
      <c r="J24">
        <v>31.715</v>
      </c>
      <c r="K24">
        <v>29.417000000000002</v>
      </c>
      <c r="L24">
        <v>30.423999999999999</v>
      </c>
      <c r="M24">
        <v>46.892000000000003</v>
      </c>
      <c r="N24">
        <v>30.201000000000001</v>
      </c>
      <c r="O24">
        <v>28.777999999999999</v>
      </c>
      <c r="P24">
        <v>48.088999999999999</v>
      </c>
      <c r="Q24">
        <v>32.470999999999997</v>
      </c>
      <c r="R24">
        <v>56.046999999999997</v>
      </c>
      <c r="S24">
        <v>45.308</v>
      </c>
      <c r="T24">
        <v>57.268000000000001</v>
      </c>
      <c r="U24">
        <v>35.26</v>
      </c>
      <c r="V24">
        <v>35.555999999999997</v>
      </c>
      <c r="W24">
        <v>27.847000000000001</v>
      </c>
      <c r="X24">
        <v>27.454000000000001</v>
      </c>
      <c r="Y24">
        <v>27.100999999999999</v>
      </c>
      <c r="Z24">
        <v>34.534999999999997</v>
      </c>
      <c r="AA24">
        <v>31.872</v>
      </c>
      <c r="AB24">
        <v>48.476999999999997</v>
      </c>
      <c r="AC24">
        <v>57.401000000000003</v>
      </c>
      <c r="AD24">
        <v>36.758000000000003</v>
      </c>
      <c r="AE24">
        <v>39.183999999999997</v>
      </c>
      <c r="AF24">
        <v>35.479999999999997</v>
      </c>
      <c r="AG24">
        <v>28.315000000000001</v>
      </c>
      <c r="AH24">
        <v>37.496000000000002</v>
      </c>
      <c r="AI24" s="4">
        <v>19.359000000000002</v>
      </c>
      <c r="AJ24" s="4">
        <v>48.305999999999997</v>
      </c>
      <c r="AK24" s="4">
        <v>57.82</v>
      </c>
      <c r="AL24" s="4">
        <v>28.728999999999999</v>
      </c>
      <c r="AM24" s="4">
        <v>24.253</v>
      </c>
    </row>
    <row r="25" spans="1:1005" ht="14.5" x14ac:dyDescent="0.35">
      <c r="A25" s="1">
        <v>44501</v>
      </c>
      <c r="B25"/>
      <c r="C25"/>
      <c r="D25">
        <v>31.12</v>
      </c>
      <c r="E25">
        <v>31.975999999999999</v>
      </c>
      <c r="F25">
        <v>28.994</v>
      </c>
      <c r="G25">
        <v>47.000999999999998</v>
      </c>
      <c r="H25">
        <v>47.954999999999998</v>
      </c>
      <c r="I25">
        <v>45.351999999999997</v>
      </c>
      <c r="J25">
        <v>29.823</v>
      </c>
      <c r="K25">
        <v>22.881</v>
      </c>
      <c r="L25">
        <v>24.524000000000001</v>
      </c>
      <c r="M25">
        <v>38.718000000000004</v>
      </c>
      <c r="N25">
        <v>27.757999999999999</v>
      </c>
      <c r="O25">
        <v>24.262</v>
      </c>
      <c r="P25">
        <v>37.298000000000002</v>
      </c>
      <c r="Q25">
        <v>29.463000000000001</v>
      </c>
      <c r="R25">
        <v>42.780999999999999</v>
      </c>
      <c r="S25">
        <v>35.598999999999997</v>
      </c>
      <c r="T25">
        <v>40.436999999999998</v>
      </c>
      <c r="U25">
        <v>28.632999999999999</v>
      </c>
      <c r="V25">
        <v>28.497</v>
      </c>
      <c r="W25">
        <v>24.29</v>
      </c>
      <c r="X25">
        <v>27.079000000000001</v>
      </c>
      <c r="Y25">
        <v>17.062000000000001</v>
      </c>
      <c r="Z25">
        <v>24.841000000000001</v>
      </c>
      <c r="AA25">
        <v>27.015999999999998</v>
      </c>
      <c r="AB25">
        <v>36.661999999999999</v>
      </c>
      <c r="AC25">
        <v>38.277999999999999</v>
      </c>
      <c r="AD25">
        <v>27.55</v>
      </c>
      <c r="AE25">
        <v>33.762</v>
      </c>
      <c r="AF25">
        <v>32.442</v>
      </c>
      <c r="AG25">
        <v>27.792999999999999</v>
      </c>
      <c r="AH25">
        <v>30.992000000000001</v>
      </c>
      <c r="AI25" s="4">
        <v>16.335000000000001</v>
      </c>
      <c r="AJ25" s="4">
        <v>28.140999999999998</v>
      </c>
      <c r="AK25" s="4">
        <v>35.530999999999999</v>
      </c>
      <c r="AL25" s="4">
        <v>26.981000000000002</v>
      </c>
      <c r="AM25" s="4">
        <v>22.312000000000001</v>
      </c>
    </row>
    <row r="26" spans="1:1005" ht="14.5" x14ac:dyDescent="0.35">
      <c r="A26" s="1">
        <v>44531</v>
      </c>
      <c r="B26"/>
      <c r="C26"/>
      <c r="D26">
        <v>25.64</v>
      </c>
      <c r="E26">
        <v>28.209</v>
      </c>
      <c r="F26">
        <v>27.811</v>
      </c>
      <c r="G26">
        <v>41.4</v>
      </c>
      <c r="H26">
        <v>34.173999999999999</v>
      </c>
      <c r="I26">
        <v>34.945999999999998</v>
      </c>
      <c r="J26">
        <v>26.780999999999999</v>
      </c>
      <c r="K26">
        <v>20.928000000000001</v>
      </c>
      <c r="L26">
        <v>22.125</v>
      </c>
      <c r="M26">
        <v>27.693000000000001</v>
      </c>
      <c r="N26">
        <v>25.297999999999998</v>
      </c>
      <c r="O26">
        <v>22.396999999999998</v>
      </c>
      <c r="P26">
        <v>32.378</v>
      </c>
      <c r="Q26">
        <v>25.425000000000001</v>
      </c>
      <c r="R26">
        <v>38.651000000000003</v>
      </c>
      <c r="S26">
        <v>31.79</v>
      </c>
      <c r="T26">
        <v>33.65</v>
      </c>
      <c r="U26">
        <v>26.553000000000001</v>
      </c>
      <c r="V26">
        <v>26.282</v>
      </c>
      <c r="W26">
        <v>21.858000000000001</v>
      </c>
      <c r="X26">
        <v>23.366</v>
      </c>
      <c r="Y26">
        <v>14.625</v>
      </c>
      <c r="Z26">
        <v>23.113</v>
      </c>
      <c r="AA26">
        <v>23.003</v>
      </c>
      <c r="AB26">
        <v>27.852</v>
      </c>
      <c r="AC26">
        <v>27.768000000000001</v>
      </c>
      <c r="AD26">
        <v>22.079000000000001</v>
      </c>
      <c r="AE26">
        <v>31.041</v>
      </c>
      <c r="AF26">
        <v>27.210999999999999</v>
      </c>
      <c r="AG26">
        <v>23.472999999999999</v>
      </c>
      <c r="AH26">
        <v>27.986999999999998</v>
      </c>
      <c r="AI26" s="4">
        <v>15.234999999999999</v>
      </c>
      <c r="AJ26" s="4">
        <v>22.327999999999999</v>
      </c>
      <c r="AK26" s="4">
        <v>28.289000000000001</v>
      </c>
      <c r="AL26" s="4">
        <v>25.344000000000001</v>
      </c>
      <c r="AM26" s="4">
        <v>18.2</v>
      </c>
    </row>
    <row r="27" spans="1:1005" ht="14.5" x14ac:dyDescent="0.35">
      <c r="A27" s="1">
        <v>44562</v>
      </c>
      <c r="B27"/>
      <c r="C27"/>
      <c r="D27">
        <v>24.31</v>
      </c>
      <c r="E27">
        <v>25.24</v>
      </c>
      <c r="F27">
        <v>26.645</v>
      </c>
      <c r="G27">
        <v>37.082000000000001</v>
      </c>
      <c r="H27">
        <v>29.478999999999999</v>
      </c>
      <c r="I27">
        <v>29.643999999999998</v>
      </c>
      <c r="J27">
        <v>23.806999999999999</v>
      </c>
      <c r="K27">
        <v>18.763999999999999</v>
      </c>
      <c r="L27">
        <v>19.831</v>
      </c>
      <c r="M27">
        <v>22.181000000000001</v>
      </c>
      <c r="N27">
        <v>22.260999999999999</v>
      </c>
      <c r="O27">
        <v>20.405000000000001</v>
      </c>
      <c r="P27">
        <v>28.981999999999999</v>
      </c>
      <c r="Q27">
        <v>22.686</v>
      </c>
      <c r="R27">
        <v>33.786000000000001</v>
      </c>
      <c r="S27">
        <v>27.335999999999999</v>
      </c>
      <c r="T27">
        <v>30.212</v>
      </c>
      <c r="U27">
        <v>22.946000000000002</v>
      </c>
      <c r="V27">
        <v>25.619</v>
      </c>
      <c r="W27">
        <v>19.568000000000001</v>
      </c>
      <c r="X27">
        <v>20.663</v>
      </c>
      <c r="Y27">
        <v>13.372</v>
      </c>
      <c r="Z27">
        <v>20.54</v>
      </c>
      <c r="AA27">
        <v>23.847999999999999</v>
      </c>
      <c r="AB27">
        <v>24.1</v>
      </c>
      <c r="AC27">
        <v>25.007000000000001</v>
      </c>
      <c r="AD27">
        <v>19.167000000000002</v>
      </c>
      <c r="AE27">
        <v>27.97</v>
      </c>
      <c r="AF27">
        <v>23.905999999999999</v>
      </c>
      <c r="AG27">
        <v>20.808</v>
      </c>
      <c r="AH27">
        <v>25.297999999999998</v>
      </c>
      <c r="AI27" s="4">
        <v>13.725</v>
      </c>
      <c r="AJ27" s="4">
        <v>19.663</v>
      </c>
      <c r="AK27" s="4">
        <v>25.013000000000002</v>
      </c>
      <c r="AL27" s="4">
        <v>23.279</v>
      </c>
      <c r="AM27" s="4">
        <v>15.824999999999999</v>
      </c>
    </row>
    <row r="28" spans="1:1005" ht="14.5" x14ac:dyDescent="0.35">
      <c r="A28" s="1">
        <v>44593</v>
      </c>
      <c r="B28"/>
      <c r="C28"/>
      <c r="D28">
        <v>22.39</v>
      </c>
      <c r="E28">
        <v>21.292000000000002</v>
      </c>
      <c r="F28">
        <v>20.548999999999999</v>
      </c>
      <c r="G28">
        <v>30.827999999999999</v>
      </c>
      <c r="H28">
        <v>38.270000000000003</v>
      </c>
      <c r="I28">
        <v>27.206</v>
      </c>
      <c r="J28">
        <v>19.538</v>
      </c>
      <c r="K28">
        <v>15.449</v>
      </c>
      <c r="L28">
        <v>16.811</v>
      </c>
      <c r="M28">
        <v>19.295000000000002</v>
      </c>
      <c r="N28">
        <v>19.084</v>
      </c>
      <c r="O28">
        <v>18.77</v>
      </c>
      <c r="P28">
        <v>23.623000000000001</v>
      </c>
      <c r="Q28">
        <v>22.940999999999999</v>
      </c>
      <c r="R28">
        <v>30.364999999999998</v>
      </c>
      <c r="S28">
        <v>22.327000000000002</v>
      </c>
      <c r="T28">
        <v>25.99</v>
      </c>
      <c r="U28">
        <v>22.521999999999998</v>
      </c>
      <c r="V28">
        <v>25.581</v>
      </c>
      <c r="W28">
        <v>19.260000000000002</v>
      </c>
      <c r="X28">
        <v>16.940999999999999</v>
      </c>
      <c r="Y28">
        <v>16.106000000000002</v>
      </c>
      <c r="Z28">
        <v>17.175000000000001</v>
      </c>
      <c r="AA28">
        <v>20.395</v>
      </c>
      <c r="AB28">
        <v>19.43</v>
      </c>
      <c r="AC28">
        <v>23.021999999999998</v>
      </c>
      <c r="AD28">
        <v>15.644</v>
      </c>
      <c r="AE28">
        <v>23.641999999999999</v>
      </c>
      <c r="AF28">
        <v>19.561</v>
      </c>
      <c r="AG28">
        <v>17.23</v>
      </c>
      <c r="AH28">
        <v>20.957999999999998</v>
      </c>
      <c r="AI28" s="4">
        <v>11.413</v>
      </c>
      <c r="AJ28" s="4">
        <v>18.574999999999999</v>
      </c>
      <c r="AK28" s="4">
        <v>23.56</v>
      </c>
      <c r="AL28" s="4">
        <v>19.373999999999999</v>
      </c>
      <c r="AM28" s="4">
        <v>13.242000000000001</v>
      </c>
      <c r="ALQ28" s="4" t="e">
        <v>#N/A</v>
      </c>
    </row>
    <row r="29" spans="1:1005" ht="14.5" x14ac:dyDescent="0.35">
      <c r="A29" s="1">
        <v>44621</v>
      </c>
      <c r="B29"/>
      <c r="C29"/>
      <c r="D29">
        <v>36.020000000000003</v>
      </c>
      <c r="E29">
        <v>33.195999999999998</v>
      </c>
      <c r="F29">
        <v>20.972999999999999</v>
      </c>
      <c r="G29">
        <v>44.872999999999998</v>
      </c>
      <c r="H29">
        <v>69.132000000000005</v>
      </c>
      <c r="I29">
        <v>31.946999999999999</v>
      </c>
      <c r="J29">
        <v>28.398</v>
      </c>
      <c r="K29">
        <v>41.965000000000003</v>
      </c>
      <c r="L29">
        <v>26.675000000000001</v>
      </c>
      <c r="M29">
        <v>27.928999999999998</v>
      </c>
      <c r="N29">
        <v>29.687999999999999</v>
      </c>
      <c r="O29">
        <v>33.119</v>
      </c>
      <c r="P29">
        <v>41.552</v>
      </c>
      <c r="Q29">
        <v>49.654000000000003</v>
      </c>
      <c r="R29">
        <v>40.438000000000002</v>
      </c>
      <c r="S29">
        <v>39.543999999999997</v>
      </c>
      <c r="T29">
        <v>38.996000000000002</v>
      </c>
      <c r="U29">
        <v>31.591000000000001</v>
      </c>
      <c r="V29">
        <v>29.196999999999999</v>
      </c>
      <c r="W29">
        <v>29.61</v>
      </c>
      <c r="X29">
        <v>20.576000000000001</v>
      </c>
      <c r="Y29">
        <v>25.943999999999999</v>
      </c>
      <c r="Z29">
        <v>46.142000000000003</v>
      </c>
      <c r="AA29">
        <v>23.49</v>
      </c>
      <c r="AB29">
        <v>26.706</v>
      </c>
      <c r="AC29">
        <v>56.319000000000003</v>
      </c>
      <c r="AD29">
        <v>16.196000000000002</v>
      </c>
      <c r="AE29">
        <v>43.33</v>
      </c>
      <c r="AF29">
        <v>22.998000000000001</v>
      </c>
      <c r="AG29">
        <v>30.963000000000001</v>
      </c>
      <c r="AH29">
        <v>39.405000000000001</v>
      </c>
      <c r="AI29" s="4">
        <v>18.289000000000001</v>
      </c>
      <c r="AJ29" s="4">
        <v>20.465</v>
      </c>
      <c r="AK29" s="4">
        <v>42.804000000000002</v>
      </c>
      <c r="AL29" s="4">
        <v>21.29</v>
      </c>
      <c r="AM29" s="4">
        <v>23.356000000000002</v>
      </c>
      <c r="ALQ29" s="4" t="e">
        <v>#N/A</v>
      </c>
    </row>
    <row r="30" spans="1:1005" ht="14.5" x14ac:dyDescent="0.35">
      <c r="A30" s="1">
        <v>44652</v>
      </c>
      <c r="B30"/>
      <c r="C30"/>
      <c r="D30">
        <v>77.08</v>
      </c>
      <c r="E30">
        <v>40.881</v>
      </c>
      <c r="F30">
        <v>44.87</v>
      </c>
      <c r="G30">
        <v>97.822000000000003</v>
      </c>
      <c r="H30">
        <v>119.997</v>
      </c>
      <c r="I30">
        <v>90.49</v>
      </c>
      <c r="J30">
        <v>64.966999999999999</v>
      </c>
      <c r="K30">
        <v>102.97499999999999</v>
      </c>
      <c r="L30">
        <v>57.462000000000003</v>
      </c>
      <c r="M30">
        <v>52.813000000000002</v>
      </c>
      <c r="N30">
        <v>75.504999999999995</v>
      </c>
      <c r="O30">
        <v>94.033000000000001</v>
      </c>
      <c r="P30">
        <v>78.751999999999995</v>
      </c>
      <c r="Q30">
        <v>63.173000000000002</v>
      </c>
      <c r="R30">
        <v>89.549000000000007</v>
      </c>
      <c r="S30">
        <v>79.474000000000004</v>
      </c>
      <c r="T30">
        <v>56.963000000000001</v>
      </c>
      <c r="U30">
        <v>42.262999999999998</v>
      </c>
      <c r="V30">
        <v>74.254999999999995</v>
      </c>
      <c r="W30">
        <v>57.100999999999999</v>
      </c>
      <c r="X30">
        <v>51.576000000000001</v>
      </c>
      <c r="Y30">
        <v>51.598999999999997</v>
      </c>
      <c r="Z30">
        <v>91.784000000000006</v>
      </c>
      <c r="AA30">
        <v>58.738999999999997</v>
      </c>
      <c r="AB30">
        <v>81.436000000000007</v>
      </c>
      <c r="AC30">
        <v>80.456999999999994</v>
      </c>
      <c r="AD30">
        <v>51.755000000000003</v>
      </c>
      <c r="AE30">
        <v>68.533000000000001</v>
      </c>
      <c r="AF30">
        <v>54.575000000000003</v>
      </c>
      <c r="AG30">
        <v>68.415999999999997</v>
      </c>
      <c r="AH30">
        <v>81.125</v>
      </c>
      <c r="AI30" s="4">
        <v>40.320999999999998</v>
      </c>
      <c r="AJ30" s="4">
        <v>49.845999999999997</v>
      </c>
      <c r="AK30" s="4">
        <v>75.817999999999998</v>
      </c>
      <c r="AL30" s="4">
        <v>48.889000000000003</v>
      </c>
      <c r="AM30" s="4">
        <v>40.756</v>
      </c>
      <c r="ALQ30" s="4" t="e">
        <v>#N/A</v>
      </c>
    </row>
    <row r="31" spans="1:1005" ht="14.5" x14ac:dyDescent="0.35">
      <c r="A31" s="1">
        <v>44682</v>
      </c>
      <c r="B31"/>
      <c r="C31"/>
      <c r="D31">
        <v>221.07</v>
      </c>
      <c r="E31">
        <v>146.64099999999999</v>
      </c>
      <c r="F31">
        <v>448.15300000000002</v>
      </c>
      <c r="G31">
        <v>381.17399999999998</v>
      </c>
      <c r="H31">
        <v>323.59899999999999</v>
      </c>
      <c r="I31">
        <v>289.64</v>
      </c>
      <c r="J31">
        <v>145.76599999999999</v>
      </c>
      <c r="K31">
        <v>180.59899999999999</v>
      </c>
      <c r="L31">
        <v>113.93600000000001</v>
      </c>
      <c r="M31">
        <v>166.988</v>
      </c>
      <c r="N31">
        <v>202.01</v>
      </c>
      <c r="O31">
        <v>274.62700000000001</v>
      </c>
      <c r="P31">
        <v>214.76599999999999</v>
      </c>
      <c r="Q31">
        <v>193.846</v>
      </c>
      <c r="R31">
        <v>352.327</v>
      </c>
      <c r="S31">
        <v>311.93700000000001</v>
      </c>
      <c r="T31">
        <v>189.15700000000001</v>
      </c>
      <c r="U31">
        <v>194.845</v>
      </c>
      <c r="V31">
        <v>223.446</v>
      </c>
      <c r="W31">
        <v>238.535</v>
      </c>
      <c r="X31">
        <v>73.11</v>
      </c>
      <c r="Y31">
        <v>158.203</v>
      </c>
      <c r="Z31">
        <v>211.941</v>
      </c>
      <c r="AA31">
        <v>245.447</v>
      </c>
      <c r="AB31">
        <v>206.01499999999999</v>
      </c>
      <c r="AC31">
        <v>215.78700000000001</v>
      </c>
      <c r="AD31">
        <v>246.678</v>
      </c>
      <c r="AE31">
        <v>273.98</v>
      </c>
      <c r="AF31">
        <v>107.622</v>
      </c>
      <c r="AG31">
        <v>148.45500000000001</v>
      </c>
      <c r="AH31">
        <v>120.42400000000001</v>
      </c>
      <c r="AI31" s="4">
        <v>103.741</v>
      </c>
      <c r="AJ31" s="4">
        <v>223.29400000000001</v>
      </c>
      <c r="AK31" s="4">
        <v>188.11199999999999</v>
      </c>
      <c r="AL31" s="4">
        <v>108.05500000000001</v>
      </c>
      <c r="AM31" s="4">
        <v>145.61600000000001</v>
      </c>
      <c r="ALQ31" s="4" t="e">
        <v>#N/A</v>
      </c>
    </row>
    <row r="32" spans="1:1005" ht="14.5" x14ac:dyDescent="0.35">
      <c r="A32" s="1">
        <v>44713</v>
      </c>
      <c r="B32"/>
      <c r="C32"/>
      <c r="D32">
        <v>261.05</v>
      </c>
      <c r="E32">
        <v>367.37799999999999</v>
      </c>
      <c r="F32">
        <v>678.57100000000003</v>
      </c>
      <c r="G32">
        <v>398.02199999999999</v>
      </c>
      <c r="H32">
        <v>401.37900000000002</v>
      </c>
      <c r="I32">
        <v>277.43799999999999</v>
      </c>
      <c r="J32">
        <v>173.69</v>
      </c>
      <c r="K32">
        <v>149.863</v>
      </c>
      <c r="L32">
        <v>174.232</v>
      </c>
      <c r="M32">
        <v>274.654</v>
      </c>
      <c r="N32">
        <v>169.50399999999999</v>
      </c>
      <c r="O32">
        <v>413.99200000000002</v>
      </c>
      <c r="P32">
        <v>224.12799999999999</v>
      </c>
      <c r="Q32">
        <v>555.77</v>
      </c>
      <c r="R32">
        <v>312.63200000000001</v>
      </c>
      <c r="S32">
        <v>512.60900000000004</v>
      </c>
      <c r="T32">
        <v>197.934</v>
      </c>
      <c r="U32">
        <v>336.47</v>
      </c>
      <c r="V32">
        <v>155.327</v>
      </c>
      <c r="W32">
        <v>196.68899999999999</v>
      </c>
      <c r="X32">
        <v>54.436999999999998</v>
      </c>
      <c r="Y32">
        <v>214.72399999999999</v>
      </c>
      <c r="Z32">
        <v>140.28399999999999</v>
      </c>
      <c r="AA32">
        <v>283.91199999999998</v>
      </c>
      <c r="AB32">
        <v>197.31700000000001</v>
      </c>
      <c r="AC32">
        <v>170.53</v>
      </c>
      <c r="AD32">
        <v>480.03199999999998</v>
      </c>
      <c r="AE32">
        <v>276.19499999999999</v>
      </c>
      <c r="AF32">
        <v>248.89</v>
      </c>
      <c r="AG32">
        <v>429.13600000000002</v>
      </c>
      <c r="AH32">
        <v>47.954000000000001</v>
      </c>
      <c r="AI32" s="4">
        <v>144.75200000000001</v>
      </c>
      <c r="AJ32" s="4">
        <v>333.226</v>
      </c>
      <c r="AK32" s="4">
        <v>321.755</v>
      </c>
      <c r="AL32" s="4">
        <v>110.48</v>
      </c>
      <c r="AM32" s="4">
        <v>291.209</v>
      </c>
      <c r="ALQ32" s="4" t="e">
        <v>#N/A</v>
      </c>
    </row>
    <row r="33" spans="1:1005" ht="14.5" x14ac:dyDescent="0.35">
      <c r="A33" s="1">
        <v>44743</v>
      </c>
      <c r="B33" s="9"/>
      <c r="C33" s="9"/>
      <c r="D33">
        <v>116.85</v>
      </c>
      <c r="E33">
        <v>209.76400000000001</v>
      </c>
      <c r="F33">
        <v>322.04599999999999</v>
      </c>
      <c r="G33">
        <v>128.738</v>
      </c>
      <c r="H33">
        <v>168.58</v>
      </c>
      <c r="I33">
        <v>91.698999999999998</v>
      </c>
      <c r="J33">
        <v>68.162999999999997</v>
      </c>
      <c r="K33">
        <v>64.680000000000007</v>
      </c>
      <c r="L33">
        <v>72.290999999999997</v>
      </c>
      <c r="M33">
        <v>128.36199999999999</v>
      </c>
      <c r="N33">
        <v>66.885000000000005</v>
      </c>
      <c r="O33">
        <v>198.137</v>
      </c>
      <c r="P33">
        <v>72.206999999999994</v>
      </c>
      <c r="Q33">
        <v>490.447</v>
      </c>
      <c r="R33">
        <v>122.038</v>
      </c>
      <c r="S33">
        <v>189.328</v>
      </c>
      <c r="T33">
        <v>98.793000000000006</v>
      </c>
      <c r="U33">
        <v>207.69</v>
      </c>
      <c r="V33">
        <v>49.503</v>
      </c>
      <c r="W33">
        <v>58.216999999999999</v>
      </c>
      <c r="X33">
        <v>21.951000000000001</v>
      </c>
      <c r="Y33">
        <v>63.295000000000002</v>
      </c>
      <c r="Z33">
        <v>52.95</v>
      </c>
      <c r="AA33">
        <v>116.85299999999999</v>
      </c>
      <c r="AB33">
        <v>75.572000000000003</v>
      </c>
      <c r="AC33">
        <v>62.42</v>
      </c>
      <c r="AD33">
        <v>210.68700000000001</v>
      </c>
      <c r="AE33">
        <v>145.50700000000001</v>
      </c>
      <c r="AF33">
        <v>76.075999999999993</v>
      </c>
      <c r="AG33">
        <v>208.56200000000001</v>
      </c>
      <c r="AH33">
        <v>24.724</v>
      </c>
      <c r="AI33" s="4">
        <v>51.484000000000002</v>
      </c>
      <c r="AJ33" s="4">
        <v>106.498</v>
      </c>
      <c r="AK33" s="4">
        <v>97.581000000000003</v>
      </c>
      <c r="AL33" s="4">
        <v>43.076999999999998</v>
      </c>
      <c r="AM33" s="4">
        <v>172.33600000000001</v>
      </c>
      <c r="ALQ33" s="4" t="e">
        <v>#N/A</v>
      </c>
    </row>
    <row r="34" spans="1:1005" ht="14.5" x14ac:dyDescent="0.35">
      <c r="A34" s="1">
        <v>44774</v>
      </c>
      <c r="B34"/>
      <c r="C34"/>
      <c r="D34">
        <v>63.46</v>
      </c>
      <c r="E34">
        <v>80.97</v>
      </c>
      <c r="F34">
        <v>120.458</v>
      </c>
      <c r="G34">
        <v>59.206000000000003</v>
      </c>
      <c r="H34">
        <v>64.116</v>
      </c>
      <c r="I34">
        <v>52.805</v>
      </c>
      <c r="J34">
        <v>40.537999999999997</v>
      </c>
      <c r="K34">
        <v>48.375</v>
      </c>
      <c r="L34">
        <v>37.588000000000001</v>
      </c>
      <c r="M34">
        <v>55.037999999999997</v>
      </c>
      <c r="N34">
        <v>51.789000000000001</v>
      </c>
      <c r="O34">
        <v>66.784999999999997</v>
      </c>
      <c r="P34">
        <v>41.398000000000003</v>
      </c>
      <c r="Q34">
        <v>131.04300000000001</v>
      </c>
      <c r="R34">
        <v>51.83</v>
      </c>
      <c r="S34">
        <v>80.031000000000006</v>
      </c>
      <c r="T34">
        <v>46.624000000000002</v>
      </c>
      <c r="U34">
        <v>79.543999999999997</v>
      </c>
      <c r="V34">
        <v>40.195999999999998</v>
      </c>
      <c r="W34">
        <v>44.482999999999997</v>
      </c>
      <c r="X34">
        <v>17.599</v>
      </c>
      <c r="Y34">
        <v>37.646999999999998</v>
      </c>
      <c r="Z34">
        <v>33.375</v>
      </c>
      <c r="AA34">
        <v>54.503</v>
      </c>
      <c r="AB34">
        <v>51.578000000000003</v>
      </c>
      <c r="AC34">
        <v>43.527999999999999</v>
      </c>
      <c r="AD34">
        <v>74.149000000000001</v>
      </c>
      <c r="AE34">
        <v>54.442999999999998</v>
      </c>
      <c r="AF34">
        <v>44.124000000000002</v>
      </c>
      <c r="AG34">
        <v>63.822000000000003</v>
      </c>
      <c r="AH34">
        <v>23.725000000000001</v>
      </c>
      <c r="AI34" s="4">
        <v>35.853999999999999</v>
      </c>
      <c r="AJ34" s="4">
        <v>52.051000000000002</v>
      </c>
      <c r="AK34" s="4">
        <v>42.232999999999997</v>
      </c>
      <c r="AL34" s="4">
        <v>27.937000000000001</v>
      </c>
      <c r="AM34" s="4">
        <v>88.007000000000005</v>
      </c>
      <c r="ALQ34" s="4" t="e">
        <v>#N/A</v>
      </c>
    </row>
    <row r="35" spans="1:1005" ht="14.5" x14ac:dyDescent="0.35">
      <c r="A35" s="1">
        <v>44805</v>
      </c>
      <c r="B35"/>
      <c r="C35"/>
      <c r="D35">
        <v>38.04</v>
      </c>
      <c r="E35">
        <v>41.055</v>
      </c>
      <c r="F35">
        <v>67.894000000000005</v>
      </c>
      <c r="G35">
        <v>56.74</v>
      </c>
      <c r="H35">
        <v>61.701999999999998</v>
      </c>
      <c r="I35">
        <v>40.670999999999999</v>
      </c>
      <c r="J35">
        <v>39.042999999999999</v>
      </c>
      <c r="K35">
        <v>32.649000000000001</v>
      </c>
      <c r="L35">
        <v>31.012</v>
      </c>
      <c r="M35">
        <v>34.628999999999998</v>
      </c>
      <c r="N35">
        <v>41.838000000000001</v>
      </c>
      <c r="O35">
        <v>55.956000000000003</v>
      </c>
      <c r="P35">
        <v>36.881999999999998</v>
      </c>
      <c r="Q35">
        <v>62.901000000000003</v>
      </c>
      <c r="R35">
        <v>40.366</v>
      </c>
      <c r="S35">
        <v>56.493000000000002</v>
      </c>
      <c r="T35">
        <v>32.472000000000001</v>
      </c>
      <c r="U35">
        <v>43.954999999999998</v>
      </c>
      <c r="V35">
        <v>32.768999999999998</v>
      </c>
      <c r="W35">
        <v>30.414999999999999</v>
      </c>
      <c r="X35">
        <v>19.390999999999998</v>
      </c>
      <c r="Y35">
        <v>53.499000000000002</v>
      </c>
      <c r="Z35">
        <v>33.087000000000003</v>
      </c>
      <c r="AA35">
        <v>35.999000000000002</v>
      </c>
      <c r="AB35">
        <v>38.201999999999998</v>
      </c>
      <c r="AC35">
        <v>40.927</v>
      </c>
      <c r="AD35">
        <v>44.530999999999999</v>
      </c>
      <c r="AE35">
        <v>37.902999999999999</v>
      </c>
      <c r="AF35">
        <v>28.664000000000001</v>
      </c>
      <c r="AG35">
        <v>38.53</v>
      </c>
      <c r="AH35">
        <v>21.536000000000001</v>
      </c>
      <c r="AI35" s="4">
        <v>52.96</v>
      </c>
      <c r="AJ35" s="4">
        <v>46.122</v>
      </c>
      <c r="AK35" s="4">
        <v>34.383000000000003</v>
      </c>
      <c r="AL35" s="4">
        <v>24.004999999999999</v>
      </c>
      <c r="AM35" s="4">
        <v>71.947000000000003</v>
      </c>
      <c r="ALQ35" s="4" t="e">
        <v>#N/A</v>
      </c>
    </row>
    <row r="36" spans="1:1005" ht="14.5" x14ac:dyDescent="0.35">
      <c r="A36" s="1">
        <v>44835</v>
      </c>
      <c r="B36"/>
      <c r="C36"/>
      <c r="D36">
        <v>38.25</v>
      </c>
      <c r="E36">
        <v>34.362000000000002</v>
      </c>
      <c r="F36">
        <v>57.386000000000003</v>
      </c>
      <c r="G36">
        <v>86.317999999999998</v>
      </c>
      <c r="H36">
        <v>67.822999999999993</v>
      </c>
      <c r="I36">
        <v>32.378999999999998</v>
      </c>
      <c r="J36">
        <v>30.056999999999999</v>
      </c>
      <c r="K36">
        <v>30.526</v>
      </c>
      <c r="L36">
        <v>46.856000000000002</v>
      </c>
      <c r="M36">
        <v>29.164000000000001</v>
      </c>
      <c r="N36">
        <v>28.65</v>
      </c>
      <c r="O36">
        <v>47.713000000000001</v>
      </c>
      <c r="P36">
        <v>33.085000000000001</v>
      </c>
      <c r="Q36">
        <v>56.088000000000001</v>
      </c>
      <c r="R36">
        <v>45.097000000000001</v>
      </c>
      <c r="S36">
        <v>58.28</v>
      </c>
      <c r="T36">
        <v>37.665999999999997</v>
      </c>
      <c r="U36">
        <v>35.36</v>
      </c>
      <c r="V36">
        <v>27.805</v>
      </c>
      <c r="W36">
        <v>26.917000000000002</v>
      </c>
      <c r="X36">
        <v>26.698</v>
      </c>
      <c r="Y36">
        <v>33.744999999999997</v>
      </c>
      <c r="Z36">
        <v>30.933</v>
      </c>
      <c r="AA36">
        <v>48.588999999999999</v>
      </c>
      <c r="AB36">
        <v>58.634</v>
      </c>
      <c r="AC36">
        <v>37.19</v>
      </c>
      <c r="AD36">
        <v>38.783000000000001</v>
      </c>
      <c r="AE36">
        <v>37.155999999999999</v>
      </c>
      <c r="AF36">
        <v>28.701000000000001</v>
      </c>
      <c r="AG36">
        <v>36.966999999999999</v>
      </c>
      <c r="AH36">
        <v>19.942</v>
      </c>
      <c r="AI36" s="4">
        <v>47.564999999999998</v>
      </c>
      <c r="AJ36" s="4">
        <v>57.039000000000001</v>
      </c>
      <c r="AK36" s="4">
        <v>29.114000000000001</v>
      </c>
      <c r="AL36" s="4">
        <v>23.99</v>
      </c>
      <c r="AM36" s="4">
        <v>45.061999999999998</v>
      </c>
      <c r="ALQ36" s="4" t="e">
        <v>#N/A</v>
      </c>
    </row>
    <row r="37" spans="1:1005" ht="14.5" x14ac:dyDescent="0.35">
      <c r="A37" s="1">
        <v>44866</v>
      </c>
      <c r="B37"/>
      <c r="C37" s="4"/>
      <c r="D37" s="4">
        <v>31.12</v>
      </c>
      <c r="E37">
        <v>29.358000000000001</v>
      </c>
      <c r="F37">
        <v>46.34</v>
      </c>
      <c r="G37">
        <v>50.395000000000003</v>
      </c>
      <c r="H37">
        <v>46.661000000000001</v>
      </c>
      <c r="I37">
        <v>30.388999999999999</v>
      </c>
      <c r="J37">
        <v>23.463000000000001</v>
      </c>
      <c r="K37">
        <v>24.617000000000001</v>
      </c>
      <c r="L37">
        <v>39.209000000000003</v>
      </c>
      <c r="M37">
        <v>26.83</v>
      </c>
      <c r="N37">
        <v>24.13</v>
      </c>
      <c r="O37">
        <v>36.975000000000001</v>
      </c>
      <c r="P37">
        <v>30.119</v>
      </c>
      <c r="Q37">
        <v>42.82</v>
      </c>
      <c r="R37">
        <v>35.411000000000001</v>
      </c>
      <c r="S37">
        <v>41.311</v>
      </c>
      <c r="T37">
        <v>30.895</v>
      </c>
      <c r="U37">
        <v>28.33</v>
      </c>
      <c r="V37">
        <v>24.25</v>
      </c>
      <c r="W37">
        <v>26.623000000000001</v>
      </c>
      <c r="X37">
        <v>16.66</v>
      </c>
      <c r="Y37">
        <v>24.204999999999998</v>
      </c>
      <c r="Z37">
        <v>26.175999999999998</v>
      </c>
      <c r="AA37">
        <v>36.758000000000003</v>
      </c>
      <c r="AB37">
        <v>39.414999999999999</v>
      </c>
      <c r="AC37">
        <v>27.946999999999999</v>
      </c>
      <c r="AD37">
        <v>33.405999999999999</v>
      </c>
      <c r="AE37">
        <v>33.933999999999997</v>
      </c>
      <c r="AF37">
        <v>28.206</v>
      </c>
      <c r="AG37" s="4">
        <v>30.535</v>
      </c>
      <c r="AH37" s="4">
        <v>16.841999999999999</v>
      </c>
      <c r="AI37" s="4">
        <v>27.597000000000001</v>
      </c>
      <c r="AJ37" s="4">
        <v>35.274999999999999</v>
      </c>
      <c r="AK37" s="4">
        <v>27.251999999999999</v>
      </c>
      <c r="AL37" s="4">
        <v>22.084</v>
      </c>
      <c r="AM37" s="4">
        <v>30.928000000000001</v>
      </c>
      <c r="ALQ37" s="4" t="e">
        <v>#N/A</v>
      </c>
    </row>
    <row r="38" spans="1:1005" ht="14.5" x14ac:dyDescent="0.35">
      <c r="A38" s="1">
        <v>44896</v>
      </c>
      <c r="B38"/>
      <c r="C38" s="4"/>
      <c r="D38" s="4">
        <v>25.64</v>
      </c>
      <c r="E38">
        <v>28.170999999999999</v>
      </c>
      <c r="F38">
        <v>40.793999999999997</v>
      </c>
      <c r="G38">
        <v>36.372</v>
      </c>
      <c r="H38">
        <v>35.790999999999997</v>
      </c>
      <c r="I38">
        <v>27.337</v>
      </c>
      <c r="J38">
        <v>21.472999999999999</v>
      </c>
      <c r="K38">
        <v>22.202999999999999</v>
      </c>
      <c r="L38">
        <v>27.844999999999999</v>
      </c>
      <c r="M38">
        <v>24.391999999999999</v>
      </c>
      <c r="N38">
        <v>22.271999999999998</v>
      </c>
      <c r="O38">
        <v>32.078000000000003</v>
      </c>
      <c r="P38">
        <v>25.984999999999999</v>
      </c>
      <c r="Q38">
        <v>38.689</v>
      </c>
      <c r="R38">
        <v>31.619</v>
      </c>
      <c r="S38">
        <v>34.470999999999997</v>
      </c>
      <c r="T38">
        <v>28.949000000000002</v>
      </c>
      <c r="U38">
        <v>26.116</v>
      </c>
      <c r="V38">
        <v>21.82</v>
      </c>
      <c r="W38">
        <v>22.908999999999999</v>
      </c>
      <c r="X38">
        <v>14.151</v>
      </c>
      <c r="Y38">
        <v>22.498000000000001</v>
      </c>
      <c r="Z38">
        <v>22.19</v>
      </c>
      <c r="AA38">
        <v>27.939</v>
      </c>
      <c r="AB38">
        <v>28.414999999999999</v>
      </c>
      <c r="AC38">
        <v>22.454000000000001</v>
      </c>
      <c r="AD38">
        <v>30.702999999999999</v>
      </c>
      <c r="AE38">
        <v>28.597999999999999</v>
      </c>
      <c r="AF38">
        <v>23.869</v>
      </c>
      <c r="AG38" s="4">
        <v>27.545000000000002</v>
      </c>
      <c r="AH38" s="4">
        <v>15.708</v>
      </c>
      <c r="AI38" s="4">
        <v>21.815000000000001</v>
      </c>
      <c r="AJ38" s="4">
        <v>27.587</v>
      </c>
      <c r="AK38" s="4">
        <v>25.684999999999999</v>
      </c>
      <c r="AL38" s="4">
        <v>17.981999999999999</v>
      </c>
      <c r="AM38" s="4">
        <v>27.111999999999998</v>
      </c>
      <c r="ALQ38" s="4" t="e">
        <v>#N/A</v>
      </c>
    </row>
    <row r="39" spans="1:1005" ht="14.5" x14ac:dyDescent="0.35">
      <c r="A39" s="1">
        <v>44927</v>
      </c>
      <c r="B39" s="4"/>
      <c r="C39" s="4"/>
      <c r="D39" s="4">
        <v>24.31</v>
      </c>
      <c r="E39">
        <v>26.98</v>
      </c>
      <c r="F39">
        <v>36.534999999999997</v>
      </c>
      <c r="G39">
        <v>31.451000000000001</v>
      </c>
      <c r="H39">
        <v>30.169</v>
      </c>
      <c r="I39">
        <v>24.31</v>
      </c>
      <c r="J39">
        <v>19.260000000000002</v>
      </c>
      <c r="K39">
        <v>19.902000000000001</v>
      </c>
      <c r="L39">
        <v>22.085000000000001</v>
      </c>
      <c r="M39">
        <v>21.433</v>
      </c>
      <c r="N39">
        <v>20.291</v>
      </c>
      <c r="O39">
        <v>28.709</v>
      </c>
      <c r="P39">
        <v>23.137</v>
      </c>
      <c r="Q39">
        <v>33.82</v>
      </c>
      <c r="R39">
        <v>27.181000000000001</v>
      </c>
      <c r="S39">
        <v>30.965</v>
      </c>
      <c r="T39">
        <v>24.946000000000002</v>
      </c>
      <c r="U39">
        <v>25.46</v>
      </c>
      <c r="V39">
        <v>19.530999999999999</v>
      </c>
      <c r="W39">
        <v>20.245000000000001</v>
      </c>
      <c r="X39">
        <v>12.787000000000001</v>
      </c>
      <c r="Y39">
        <v>19.972999999999999</v>
      </c>
      <c r="Z39">
        <v>23.074999999999999</v>
      </c>
      <c r="AA39">
        <v>24.178999999999998</v>
      </c>
      <c r="AB39">
        <v>25.466000000000001</v>
      </c>
      <c r="AC39">
        <v>19.501000000000001</v>
      </c>
      <c r="AD39">
        <v>27.66</v>
      </c>
      <c r="AE39">
        <v>25.170999999999999</v>
      </c>
      <c r="AF39">
        <v>21.218</v>
      </c>
      <c r="AG39">
        <v>24.890999999999998</v>
      </c>
      <c r="AH39">
        <v>14.153</v>
      </c>
      <c r="AI39" s="4">
        <v>19.187999999999999</v>
      </c>
      <c r="AJ39" s="4">
        <v>24.276</v>
      </c>
      <c r="AK39" s="4">
        <v>23.593</v>
      </c>
      <c r="AL39" s="4">
        <v>15.622999999999999</v>
      </c>
      <c r="AM39" s="4">
        <v>24.202999999999999</v>
      </c>
      <c r="ALQ39" s="4" t="e">
        <v>#N/A</v>
      </c>
    </row>
    <row r="40" spans="1:1005" ht="14.5" x14ac:dyDescent="0.35">
      <c r="A40" s="1">
        <v>44958</v>
      </c>
      <c r="B40" s="4"/>
      <c r="C40" s="4"/>
      <c r="D40" s="4">
        <v>22.39</v>
      </c>
      <c r="E40">
        <v>20.8</v>
      </c>
      <c r="F40">
        <v>30.378</v>
      </c>
      <c r="G40">
        <v>40.225000000000001</v>
      </c>
      <c r="H40">
        <v>27.582000000000001</v>
      </c>
      <c r="I40">
        <v>19.914000000000001</v>
      </c>
      <c r="J40">
        <v>15.858000000000001</v>
      </c>
      <c r="K40">
        <v>16.875</v>
      </c>
      <c r="L40">
        <v>19.084</v>
      </c>
      <c r="M40">
        <v>18.390999999999998</v>
      </c>
      <c r="N40">
        <v>18.678000000000001</v>
      </c>
      <c r="O40">
        <v>23.396999999999998</v>
      </c>
      <c r="P40">
        <v>22.991</v>
      </c>
      <c r="Q40">
        <v>30.398</v>
      </c>
      <c r="R40">
        <v>22.199000000000002</v>
      </c>
      <c r="S40">
        <v>26.62</v>
      </c>
      <c r="T40">
        <v>24.081</v>
      </c>
      <c r="U40">
        <v>25.437000000000001</v>
      </c>
      <c r="V40">
        <v>19.231999999999999</v>
      </c>
      <c r="W40">
        <v>16.591999999999999</v>
      </c>
      <c r="X40">
        <v>15.744</v>
      </c>
      <c r="Y40">
        <v>16.706</v>
      </c>
      <c r="Z40">
        <v>19.768999999999998</v>
      </c>
      <c r="AA40">
        <v>19.491</v>
      </c>
      <c r="AB40">
        <v>23.263999999999999</v>
      </c>
      <c r="AC40">
        <v>15.917</v>
      </c>
      <c r="AD40">
        <v>23.38</v>
      </c>
      <c r="AE40">
        <v>20.565000000000001</v>
      </c>
      <c r="AF40">
        <v>17.454999999999998</v>
      </c>
      <c r="AG40" s="4">
        <v>20.626999999999999</v>
      </c>
      <c r="AH40" s="4">
        <v>11.765000000000001</v>
      </c>
      <c r="AI40" s="4">
        <v>18.181999999999999</v>
      </c>
      <c r="AJ40" s="4">
        <v>22.934000000000001</v>
      </c>
      <c r="AK40" s="4">
        <v>19.609000000000002</v>
      </c>
      <c r="AL40" s="4">
        <v>13.071</v>
      </c>
      <c r="AM40" s="4">
        <v>20.266999999999999</v>
      </c>
      <c r="ALQ40" s="4" t="e">
        <v>#N/A</v>
      </c>
    </row>
    <row r="41" spans="1:1005" ht="14.5" x14ac:dyDescent="0.35">
      <c r="A41" s="1">
        <v>44986</v>
      </c>
      <c r="B41" s="4"/>
      <c r="C41" s="4"/>
      <c r="D41" s="4">
        <v>36.020000000000003</v>
      </c>
      <c r="E41">
        <v>21.248000000000001</v>
      </c>
      <c r="F41">
        <v>44.332999999999998</v>
      </c>
      <c r="G41">
        <v>71.481999999999999</v>
      </c>
      <c r="H41">
        <v>32.335999999999999</v>
      </c>
      <c r="I41">
        <v>28.818000000000001</v>
      </c>
      <c r="J41">
        <v>42.378</v>
      </c>
      <c r="K41">
        <v>26.742999999999999</v>
      </c>
      <c r="L41">
        <v>27.568000000000001</v>
      </c>
      <c r="M41">
        <v>28.853999999999999</v>
      </c>
      <c r="N41">
        <v>32.997</v>
      </c>
      <c r="O41">
        <v>41.247999999999998</v>
      </c>
      <c r="P41">
        <v>49.704999999999998</v>
      </c>
      <c r="Q41">
        <v>40.476999999999997</v>
      </c>
      <c r="R41">
        <v>39.354999999999997</v>
      </c>
      <c r="S41">
        <v>39.750999999999998</v>
      </c>
      <c r="T41">
        <v>32.722000000000001</v>
      </c>
      <c r="U41">
        <v>29.044</v>
      </c>
      <c r="V41">
        <v>29.574000000000002</v>
      </c>
      <c r="W41">
        <v>20.207000000000001</v>
      </c>
      <c r="X41">
        <v>25.071000000000002</v>
      </c>
      <c r="Y41">
        <v>45.533000000000001</v>
      </c>
      <c r="Z41">
        <v>22.82</v>
      </c>
      <c r="AA41">
        <v>26.792000000000002</v>
      </c>
      <c r="AB41">
        <v>55.823</v>
      </c>
      <c r="AC41">
        <v>16.468</v>
      </c>
      <c r="AD41">
        <v>43.012</v>
      </c>
      <c r="AE41">
        <v>24.056999999999999</v>
      </c>
      <c r="AF41">
        <v>30.670999999999999</v>
      </c>
      <c r="AG41" s="4">
        <v>38.966999999999999</v>
      </c>
      <c r="AH41" s="4">
        <v>18.641999999999999</v>
      </c>
      <c r="AI41" s="4">
        <v>20.047999999999998</v>
      </c>
      <c r="AJ41" s="4">
        <v>40.165999999999997</v>
      </c>
      <c r="AK41" s="4">
        <v>21.523</v>
      </c>
      <c r="AL41" s="4">
        <v>23.12</v>
      </c>
      <c r="AM41" s="4">
        <v>31.905000000000001</v>
      </c>
      <c r="ALQ41" s="4" t="e">
        <v>#N/A</v>
      </c>
    </row>
    <row r="42" spans="1:1005" ht="14.5" x14ac:dyDescent="0.35">
      <c r="A42" s="1">
        <v>45017</v>
      </c>
      <c r="B42" s="4"/>
      <c r="C42" s="4"/>
      <c r="D42" s="4">
        <v>77.08</v>
      </c>
      <c r="E42">
        <v>45.127000000000002</v>
      </c>
      <c r="F42">
        <v>97.209000000000003</v>
      </c>
      <c r="G42">
        <v>122.49299999999999</v>
      </c>
      <c r="H42">
        <v>83.778000000000006</v>
      </c>
      <c r="I42">
        <v>65.510000000000005</v>
      </c>
      <c r="J42">
        <v>103.714</v>
      </c>
      <c r="K42">
        <v>57.524000000000001</v>
      </c>
      <c r="L42">
        <v>51.798000000000002</v>
      </c>
      <c r="M42">
        <v>74.325999999999993</v>
      </c>
      <c r="N42">
        <v>93.817999999999998</v>
      </c>
      <c r="O42">
        <v>78.447000000000003</v>
      </c>
      <c r="P42">
        <v>61.131999999999998</v>
      </c>
      <c r="Q42">
        <v>89.628</v>
      </c>
      <c r="R42">
        <v>79.311000000000007</v>
      </c>
      <c r="S42">
        <v>57.811999999999998</v>
      </c>
      <c r="T42">
        <v>42.811</v>
      </c>
      <c r="U42">
        <v>74.081000000000003</v>
      </c>
      <c r="V42">
        <v>57.052999999999997</v>
      </c>
      <c r="W42">
        <v>51.158000000000001</v>
      </c>
      <c r="X42">
        <v>49.491999999999997</v>
      </c>
      <c r="Y42">
        <v>91.108999999999995</v>
      </c>
      <c r="Z42">
        <v>57.825000000000003</v>
      </c>
      <c r="AA42">
        <v>81.561999999999998</v>
      </c>
      <c r="AB42">
        <v>77.412000000000006</v>
      </c>
      <c r="AC42">
        <v>52.064999999999998</v>
      </c>
      <c r="AD42">
        <v>68.128</v>
      </c>
      <c r="AE42">
        <v>55.939</v>
      </c>
      <c r="AF42">
        <v>67.58</v>
      </c>
      <c r="AG42" s="4">
        <v>80.694000000000003</v>
      </c>
      <c r="AH42" s="4">
        <v>40.680999999999997</v>
      </c>
      <c r="AI42" s="4">
        <v>49.332999999999998</v>
      </c>
      <c r="AJ42" s="4">
        <v>74.902000000000001</v>
      </c>
      <c r="AK42" s="4">
        <v>49.180999999999997</v>
      </c>
      <c r="AL42" s="4">
        <v>40.526000000000003</v>
      </c>
      <c r="AM42" s="4">
        <v>38.5</v>
      </c>
      <c r="ALQ42" s="4" t="e">
        <v>#N/A</v>
      </c>
    </row>
    <row r="43" spans="1:1005" ht="14.5" x14ac:dyDescent="0.35">
      <c r="A43" s="1">
        <v>45047</v>
      </c>
      <c r="B43" s="4"/>
      <c r="C43" s="4"/>
      <c r="D43" s="4">
        <v>221.07</v>
      </c>
      <c r="E43">
        <v>449.31599999999997</v>
      </c>
      <c r="F43" s="4">
        <v>380.31099999999998</v>
      </c>
      <c r="G43" s="4">
        <v>326.50599999999997</v>
      </c>
      <c r="H43" s="4">
        <v>292.30099999999999</v>
      </c>
      <c r="I43" s="4">
        <v>146.334</v>
      </c>
      <c r="J43" s="4">
        <v>181.417</v>
      </c>
      <c r="K43" s="4">
        <v>113.997</v>
      </c>
      <c r="L43" s="4">
        <v>158.84</v>
      </c>
      <c r="M43" s="4">
        <v>200.67500000000001</v>
      </c>
      <c r="N43" s="4">
        <v>274.483</v>
      </c>
      <c r="O43" s="4">
        <v>214.46600000000001</v>
      </c>
      <c r="P43" s="4">
        <v>188.32300000000001</v>
      </c>
      <c r="Q43" s="4">
        <v>352.35500000000002</v>
      </c>
      <c r="R43" s="4">
        <v>311.80500000000001</v>
      </c>
      <c r="S43" s="4">
        <v>190.28800000000001</v>
      </c>
      <c r="T43" s="4">
        <v>189.99799999999999</v>
      </c>
      <c r="U43" s="4">
        <v>223.27600000000001</v>
      </c>
      <c r="V43" s="4">
        <v>238.49600000000001</v>
      </c>
      <c r="W43" s="4">
        <v>72.790000000000006</v>
      </c>
      <c r="X43" s="4">
        <v>147.48699999999999</v>
      </c>
      <c r="Y43" s="4">
        <v>211.03</v>
      </c>
      <c r="Z43" s="4">
        <v>244.08799999999999</v>
      </c>
      <c r="AA43" s="4">
        <v>206.14500000000001</v>
      </c>
      <c r="AB43" s="4">
        <v>214.68799999999999</v>
      </c>
      <c r="AC43" s="4">
        <v>247.61500000000001</v>
      </c>
      <c r="AD43" s="4">
        <v>273.35500000000002</v>
      </c>
      <c r="AE43" s="4">
        <v>109.00700000000001</v>
      </c>
      <c r="AF43" s="4">
        <v>141.745</v>
      </c>
      <c r="AG43" s="4">
        <v>120.072</v>
      </c>
      <c r="AH43" s="4">
        <v>104.334</v>
      </c>
      <c r="AI43" s="4">
        <v>222.376</v>
      </c>
      <c r="AJ43" s="4">
        <v>181.291</v>
      </c>
      <c r="AK43" s="4">
        <v>108.37</v>
      </c>
      <c r="AL43" s="4">
        <v>145.51</v>
      </c>
      <c r="AM43" s="4">
        <v>134.20099999999999</v>
      </c>
      <c r="ALQ43" s="4" t="e">
        <v>#N/A</v>
      </c>
    </row>
    <row r="44" spans="1:1005" ht="14.5" x14ac:dyDescent="0.35">
      <c r="A44" s="1">
        <v>45078</v>
      </c>
      <c r="B44" s="4"/>
      <c r="C44" s="4"/>
      <c r="D44" s="4">
        <v>261.05</v>
      </c>
      <c r="E44">
        <v>679.52200000000005</v>
      </c>
      <c r="F44" s="4">
        <v>397.61399999999998</v>
      </c>
      <c r="G44" s="4">
        <v>402.78300000000002</v>
      </c>
      <c r="H44" s="4">
        <v>277.14400000000001</v>
      </c>
      <c r="I44" s="4">
        <v>174.04499999999999</v>
      </c>
      <c r="J44" s="4">
        <v>150.30699999999999</v>
      </c>
      <c r="K44" s="4">
        <v>174.24100000000001</v>
      </c>
      <c r="L44" s="4">
        <v>275.78899999999999</v>
      </c>
      <c r="M44" s="4">
        <v>168.73099999999999</v>
      </c>
      <c r="N44" s="4">
        <v>413.90300000000002</v>
      </c>
      <c r="O44" s="4">
        <v>223.93899999999999</v>
      </c>
      <c r="P44" s="4">
        <v>544.04700000000003</v>
      </c>
      <c r="Q44" s="4">
        <v>312.65899999999999</v>
      </c>
      <c r="R44" s="4">
        <v>512.45000000000005</v>
      </c>
      <c r="S44" s="4">
        <v>198.524</v>
      </c>
      <c r="T44" s="4">
        <v>337.94400000000002</v>
      </c>
      <c r="U44" s="4">
        <v>155.209</v>
      </c>
      <c r="V44" s="4">
        <v>196.67400000000001</v>
      </c>
      <c r="W44" s="4">
        <v>54.258000000000003</v>
      </c>
      <c r="X44" s="4">
        <v>221.95</v>
      </c>
      <c r="Y44" s="4">
        <v>139.803</v>
      </c>
      <c r="Z44" s="4">
        <v>283.15199999999999</v>
      </c>
      <c r="AA44" s="4">
        <v>197.39599999999999</v>
      </c>
      <c r="AB44" s="4">
        <v>173.71600000000001</v>
      </c>
      <c r="AC44" s="4">
        <v>480.91699999999997</v>
      </c>
      <c r="AD44" s="4">
        <v>275.935</v>
      </c>
      <c r="AE44" s="4">
        <v>250.017</v>
      </c>
      <c r="AF44" s="4">
        <v>425.673</v>
      </c>
      <c r="AG44" s="4">
        <v>47.811999999999998</v>
      </c>
      <c r="AH44" s="4">
        <v>145.23500000000001</v>
      </c>
      <c r="AI44" s="4">
        <v>332.47800000000001</v>
      </c>
      <c r="AJ44" s="4">
        <v>322.26100000000002</v>
      </c>
      <c r="AK44" s="4">
        <v>110.693</v>
      </c>
      <c r="AL44" s="4">
        <v>291.13900000000001</v>
      </c>
      <c r="AM44" s="4">
        <v>366.47300000000001</v>
      </c>
      <c r="ALQ44" s="4" t="e">
        <v>#N/A</v>
      </c>
    </row>
    <row r="45" spans="1:1005" ht="14.5" x14ac:dyDescent="0.35">
      <c r="A45" s="1">
        <v>45108</v>
      </c>
      <c r="B45" s="4"/>
      <c r="C45" s="4"/>
      <c r="D45" s="4">
        <v>116.85</v>
      </c>
      <c r="E45">
        <v>322.274</v>
      </c>
      <c r="F45" s="4">
        <v>128.46100000000001</v>
      </c>
      <c r="G45" s="4">
        <v>169.511</v>
      </c>
      <c r="H45" s="4">
        <v>96.286000000000001</v>
      </c>
      <c r="I45" s="4">
        <v>68.441999999999993</v>
      </c>
      <c r="J45" s="4">
        <v>64.918999999999997</v>
      </c>
      <c r="K45" s="4">
        <v>72.33</v>
      </c>
      <c r="L45" s="4">
        <v>132.70099999999999</v>
      </c>
      <c r="M45" s="4">
        <v>66.445999999999998</v>
      </c>
      <c r="N45" s="4">
        <v>198.07400000000001</v>
      </c>
      <c r="O45" s="4">
        <v>72.067999999999998</v>
      </c>
      <c r="P45" s="4">
        <v>502.24700000000001</v>
      </c>
      <c r="Q45" s="4">
        <v>122.048</v>
      </c>
      <c r="R45" s="4">
        <v>189.238</v>
      </c>
      <c r="S45" s="4">
        <v>99.215000000000003</v>
      </c>
      <c r="T45" s="4">
        <v>215.321</v>
      </c>
      <c r="U45" s="4">
        <v>49.411000000000001</v>
      </c>
      <c r="V45" s="4">
        <v>58.192999999999998</v>
      </c>
      <c r="W45" s="4">
        <v>21.792999999999999</v>
      </c>
      <c r="X45" s="4">
        <v>65.063999999999993</v>
      </c>
      <c r="Y45" s="4">
        <v>52.68</v>
      </c>
      <c r="Z45" s="4">
        <v>116.434</v>
      </c>
      <c r="AA45" s="4">
        <v>75.613</v>
      </c>
      <c r="AB45" s="4">
        <v>64.143000000000001</v>
      </c>
      <c r="AC45" s="4">
        <v>210.90100000000001</v>
      </c>
      <c r="AD45" s="4">
        <v>145.34399999999999</v>
      </c>
      <c r="AE45" s="4">
        <v>76.790999999999997</v>
      </c>
      <c r="AF45" s="4">
        <v>217.124</v>
      </c>
      <c r="AG45" s="4">
        <v>24.532</v>
      </c>
      <c r="AH45" s="4">
        <v>51.738999999999997</v>
      </c>
      <c r="AI45" s="4">
        <v>106.252</v>
      </c>
      <c r="AJ45" s="4">
        <v>100.373</v>
      </c>
      <c r="AK45" s="4">
        <v>43.256999999999998</v>
      </c>
      <c r="AL45" s="4">
        <v>172.23099999999999</v>
      </c>
      <c r="AM45" s="4">
        <v>216.55099999999999</v>
      </c>
      <c r="ALQ45" s="4" t="e">
        <v>#N/A</v>
      </c>
    </row>
    <row r="46" spans="1:1005" ht="14.5" x14ac:dyDescent="0.35">
      <c r="A46" s="1">
        <v>45139</v>
      </c>
      <c r="B46" s="4"/>
      <c r="C46" s="4"/>
      <c r="D46" s="4">
        <v>63.46</v>
      </c>
      <c r="E46">
        <v>120.54900000000001</v>
      </c>
      <c r="F46" s="4">
        <v>58.975000000000001</v>
      </c>
      <c r="G46" s="4">
        <v>64.881</v>
      </c>
      <c r="H46" s="4">
        <v>53.14</v>
      </c>
      <c r="I46" s="4">
        <v>40.771000000000001</v>
      </c>
      <c r="J46" s="4">
        <v>48.578000000000003</v>
      </c>
      <c r="K46" s="4">
        <v>37.630000000000003</v>
      </c>
      <c r="L46" s="4">
        <v>56.06</v>
      </c>
      <c r="M46" s="4">
        <v>51.365000000000002</v>
      </c>
      <c r="N46" s="4">
        <v>66.739000000000004</v>
      </c>
      <c r="O46" s="4">
        <v>41.262</v>
      </c>
      <c r="P46" s="4">
        <v>136.13900000000001</v>
      </c>
      <c r="Q46" s="4">
        <v>51.838999999999999</v>
      </c>
      <c r="R46" s="4">
        <v>79.956000000000003</v>
      </c>
      <c r="S46" s="4">
        <v>46.99</v>
      </c>
      <c r="T46" s="4">
        <v>82.789000000000001</v>
      </c>
      <c r="U46" s="4">
        <v>40.110999999999997</v>
      </c>
      <c r="V46" s="4">
        <v>44.459000000000003</v>
      </c>
      <c r="W46" s="4">
        <v>17.391999999999999</v>
      </c>
      <c r="X46" s="4">
        <v>37.668999999999997</v>
      </c>
      <c r="Y46" s="4">
        <v>33.145000000000003</v>
      </c>
      <c r="Z46" s="4">
        <v>54.139000000000003</v>
      </c>
      <c r="AA46" s="4">
        <v>51.627000000000002</v>
      </c>
      <c r="AB46" s="4">
        <v>44.258000000000003</v>
      </c>
      <c r="AC46" s="4">
        <v>74.234999999999999</v>
      </c>
      <c r="AD46" s="4">
        <v>54.304000000000002</v>
      </c>
      <c r="AE46" s="4">
        <v>44.768000000000001</v>
      </c>
      <c r="AF46" s="4">
        <v>65.509</v>
      </c>
      <c r="AG46" s="4">
        <v>23.509</v>
      </c>
      <c r="AH46" s="4">
        <v>36.046999999999997</v>
      </c>
      <c r="AI46" s="4">
        <v>51.862000000000002</v>
      </c>
      <c r="AJ46" s="4">
        <v>42.371000000000002</v>
      </c>
      <c r="AK46" s="4">
        <v>28.093</v>
      </c>
      <c r="AL46" s="4">
        <v>87.894000000000005</v>
      </c>
      <c r="AM46" s="4">
        <v>82.540999999999997</v>
      </c>
      <c r="ALQ46" s="4" t="e">
        <v>#N/A</v>
      </c>
    </row>
    <row r="47" spans="1:1005" ht="14.5" x14ac:dyDescent="0.35">
      <c r="A47" s="1">
        <v>45170</v>
      </c>
      <c r="B47" s="4"/>
      <c r="C47" s="4"/>
      <c r="D47" s="4">
        <v>38.04</v>
      </c>
      <c r="E47">
        <v>67.956000000000003</v>
      </c>
      <c r="F47" s="4">
        <v>56.529000000000003</v>
      </c>
      <c r="G47" s="4">
        <v>62.405000000000001</v>
      </c>
      <c r="H47" s="4">
        <v>41.414999999999999</v>
      </c>
      <c r="I47" s="4">
        <v>39.26</v>
      </c>
      <c r="J47" s="4">
        <v>32.826000000000001</v>
      </c>
      <c r="K47" s="4">
        <v>31.052</v>
      </c>
      <c r="L47" s="4">
        <v>34.802999999999997</v>
      </c>
      <c r="M47" s="4">
        <v>41.484999999999999</v>
      </c>
      <c r="N47" s="4">
        <v>55.908000000000001</v>
      </c>
      <c r="O47" s="4">
        <v>36.765999999999998</v>
      </c>
      <c r="P47" s="4">
        <v>63.811</v>
      </c>
      <c r="Q47" s="4">
        <v>40.372</v>
      </c>
      <c r="R47" s="4">
        <v>56.433999999999997</v>
      </c>
      <c r="S47" s="4">
        <v>32.790999999999997</v>
      </c>
      <c r="T47" s="4">
        <v>45.122</v>
      </c>
      <c r="U47" s="4">
        <v>32.695999999999998</v>
      </c>
      <c r="V47" s="4">
        <v>30.395</v>
      </c>
      <c r="W47" s="4">
        <v>19.187000000000001</v>
      </c>
      <c r="X47" s="4">
        <v>52.975000000000001</v>
      </c>
      <c r="Y47" s="4">
        <v>32.887</v>
      </c>
      <c r="Z47" s="4">
        <v>35.695999999999998</v>
      </c>
      <c r="AA47" s="4">
        <v>38.238999999999997</v>
      </c>
      <c r="AB47" s="4">
        <v>40.905999999999999</v>
      </c>
      <c r="AC47" s="4">
        <v>44.591999999999999</v>
      </c>
      <c r="AD47" s="4">
        <v>37.78</v>
      </c>
      <c r="AE47" s="4">
        <v>29.21</v>
      </c>
      <c r="AF47" s="4">
        <v>38.853999999999999</v>
      </c>
      <c r="AG47" s="4">
        <v>21.341000000000001</v>
      </c>
      <c r="AH47" s="4">
        <v>53.152000000000001</v>
      </c>
      <c r="AI47" s="4">
        <v>45.941000000000003</v>
      </c>
      <c r="AJ47" s="4">
        <v>34.253999999999998</v>
      </c>
      <c r="AK47" s="4">
        <v>24.14</v>
      </c>
      <c r="AL47" s="4">
        <v>71.834999999999994</v>
      </c>
      <c r="AM47" s="4">
        <v>41.146999999999998</v>
      </c>
      <c r="ALQ47" s="4" t="e">
        <v>#N/A</v>
      </c>
    </row>
    <row r="48" spans="1:1005" ht="14.5" x14ac:dyDescent="0.35">
      <c r="A48" s="1">
        <v>45200</v>
      </c>
      <c r="B48" s="4"/>
      <c r="C48" s="4"/>
      <c r="D48" s="4">
        <v>38.25</v>
      </c>
      <c r="E48">
        <v>57.439</v>
      </c>
      <c r="F48" s="4">
        <v>86.108999999999995</v>
      </c>
      <c r="G48" s="4">
        <v>68.492999999999995</v>
      </c>
      <c r="H48" s="4">
        <v>32.619999999999997</v>
      </c>
      <c r="I48" s="4">
        <v>30.236999999999998</v>
      </c>
      <c r="J48" s="4">
        <v>30.670999999999999</v>
      </c>
      <c r="K48" s="4">
        <v>46.896000000000001</v>
      </c>
      <c r="L48" s="4">
        <v>29.202000000000002</v>
      </c>
      <c r="M48" s="4">
        <v>28.358000000000001</v>
      </c>
      <c r="N48" s="4">
        <v>47.667999999999999</v>
      </c>
      <c r="O48" s="4">
        <v>32.973999999999997</v>
      </c>
      <c r="P48" s="4">
        <v>56.835999999999999</v>
      </c>
      <c r="Q48" s="4">
        <v>45.101999999999997</v>
      </c>
      <c r="R48" s="4">
        <v>58.225000000000001</v>
      </c>
      <c r="S48" s="4">
        <v>37.976999999999997</v>
      </c>
      <c r="T48" s="4">
        <v>36.281999999999996</v>
      </c>
      <c r="U48" s="4">
        <v>27.739000000000001</v>
      </c>
      <c r="V48" s="4">
        <v>26.898</v>
      </c>
      <c r="W48" s="4">
        <v>26.501000000000001</v>
      </c>
      <c r="X48" s="4">
        <v>34.191000000000003</v>
      </c>
      <c r="Y48" s="4">
        <v>30.75</v>
      </c>
      <c r="Z48" s="4">
        <v>48.283999999999999</v>
      </c>
      <c r="AA48" s="4">
        <v>58.680999999999997</v>
      </c>
      <c r="AB48" s="4">
        <v>37.732999999999997</v>
      </c>
      <c r="AC48" s="4">
        <v>38.837000000000003</v>
      </c>
      <c r="AD48" s="4">
        <v>37.039000000000001</v>
      </c>
      <c r="AE48" s="4">
        <v>29.167999999999999</v>
      </c>
      <c r="AF48" s="4">
        <v>37.066000000000003</v>
      </c>
      <c r="AG48" s="4">
        <v>19.757000000000001</v>
      </c>
      <c r="AH48" s="4">
        <v>47.725999999999999</v>
      </c>
      <c r="AI48" s="4">
        <v>56.869</v>
      </c>
      <c r="AJ48" s="4">
        <v>28.952999999999999</v>
      </c>
      <c r="AK48" s="4">
        <v>24.123000000000001</v>
      </c>
      <c r="AL48" s="4">
        <v>44.957999999999998</v>
      </c>
      <c r="AM48" s="4">
        <v>34.127000000000002</v>
      </c>
      <c r="ALQ48" s="4" t="e">
        <v>#N/A</v>
      </c>
    </row>
    <row r="49" spans="1:1005" ht="14.5" x14ac:dyDescent="0.35">
      <c r="A49" s="1">
        <v>45231</v>
      </c>
      <c r="B49" s="4"/>
      <c r="C49" s="4"/>
      <c r="D49" s="4">
        <v>31.12</v>
      </c>
      <c r="E49">
        <v>46.386000000000003</v>
      </c>
      <c r="F49" s="4">
        <v>50.228000000000002</v>
      </c>
      <c r="G49" s="4">
        <v>47.23</v>
      </c>
      <c r="H49" s="4">
        <v>30.562999999999999</v>
      </c>
      <c r="I49" s="4">
        <v>23.628</v>
      </c>
      <c r="J49" s="4">
        <v>24.734000000000002</v>
      </c>
      <c r="K49" s="4">
        <v>39.244999999999997</v>
      </c>
      <c r="L49" s="4">
        <v>26.782</v>
      </c>
      <c r="M49" s="4">
        <v>23.861999999999998</v>
      </c>
      <c r="N49" s="4">
        <v>36.938000000000002</v>
      </c>
      <c r="O49" s="4">
        <v>30.02</v>
      </c>
      <c r="P49" s="4">
        <v>43.168999999999997</v>
      </c>
      <c r="Q49" s="4">
        <v>35.417999999999999</v>
      </c>
      <c r="R49" s="4">
        <v>41.261000000000003</v>
      </c>
      <c r="S49" s="4">
        <v>31.152999999999999</v>
      </c>
      <c r="T49" s="4">
        <v>28.896000000000001</v>
      </c>
      <c r="U49" s="4">
        <v>24.190999999999999</v>
      </c>
      <c r="V49" s="4">
        <v>26.61</v>
      </c>
      <c r="W49" s="4">
        <v>16.486999999999998</v>
      </c>
      <c r="X49" s="4">
        <v>24.172000000000001</v>
      </c>
      <c r="Y49" s="4">
        <v>26.015000000000001</v>
      </c>
      <c r="Z49" s="4">
        <v>36.497999999999998</v>
      </c>
      <c r="AA49" s="4">
        <v>39.447000000000003</v>
      </c>
      <c r="AB49" s="4">
        <v>28.614999999999998</v>
      </c>
      <c r="AC49" s="4">
        <v>33.453000000000003</v>
      </c>
      <c r="AD49" s="4">
        <v>33.828000000000003</v>
      </c>
      <c r="AE49" s="4">
        <v>28.640999999999998</v>
      </c>
      <c r="AF49" s="4">
        <v>30.72</v>
      </c>
      <c r="AG49" s="4">
        <v>16.678000000000001</v>
      </c>
      <c r="AH49" s="4">
        <v>27.696999999999999</v>
      </c>
      <c r="AI49" s="4">
        <v>35.14</v>
      </c>
      <c r="AJ49" s="4">
        <v>27.042000000000002</v>
      </c>
      <c r="AK49" s="4">
        <v>22.202999999999999</v>
      </c>
      <c r="AL49" s="4">
        <v>30.841000000000001</v>
      </c>
      <c r="AM49" s="4">
        <v>29.102</v>
      </c>
      <c r="ALQ49" s="4" t="e">
        <v>#N/A</v>
      </c>
    </row>
    <row r="50" spans="1:1005" ht="14.5" x14ac:dyDescent="0.35">
      <c r="A50" s="1">
        <v>45261</v>
      </c>
      <c r="B50" s="4"/>
      <c r="C50" s="4"/>
      <c r="D50" s="4">
        <v>25.64</v>
      </c>
      <c r="E50">
        <v>40.835999999999999</v>
      </c>
      <c r="F50" s="4">
        <v>36.218000000000004</v>
      </c>
      <c r="G50" s="4">
        <v>36.301000000000002</v>
      </c>
      <c r="H50" s="4">
        <v>27.552</v>
      </c>
      <c r="I50" s="4">
        <v>21.632999999999999</v>
      </c>
      <c r="J50" s="4">
        <v>22.337</v>
      </c>
      <c r="K50" s="4">
        <v>27.876000000000001</v>
      </c>
      <c r="L50" s="4">
        <v>24.443000000000001</v>
      </c>
      <c r="M50" s="4">
        <v>22.016999999999999</v>
      </c>
      <c r="N50" s="4">
        <v>32.045000000000002</v>
      </c>
      <c r="O50" s="4">
        <v>25.890999999999998</v>
      </c>
      <c r="P50" s="4">
        <v>39.003</v>
      </c>
      <c r="Q50" s="4">
        <v>31.625</v>
      </c>
      <c r="R50" s="4">
        <v>34.423999999999999</v>
      </c>
      <c r="S50" s="4">
        <v>29.218</v>
      </c>
      <c r="T50" s="4">
        <v>26.667000000000002</v>
      </c>
      <c r="U50" s="4">
        <v>21.760999999999999</v>
      </c>
      <c r="V50" s="4">
        <v>22.893000000000001</v>
      </c>
      <c r="W50" s="4">
        <v>13.988</v>
      </c>
      <c r="X50" s="4">
        <v>22.414999999999999</v>
      </c>
      <c r="Y50" s="4">
        <v>22.032</v>
      </c>
      <c r="Z50" s="4">
        <v>27.696999999999999</v>
      </c>
      <c r="AA50" s="4">
        <v>28.443000000000001</v>
      </c>
      <c r="AB50" s="4">
        <v>22.704999999999998</v>
      </c>
      <c r="AC50" s="4">
        <v>30.747</v>
      </c>
      <c r="AD50" s="4">
        <v>28.498999999999999</v>
      </c>
      <c r="AE50" s="4">
        <v>24.303000000000001</v>
      </c>
      <c r="AF50" s="4">
        <v>27.646999999999998</v>
      </c>
      <c r="AG50" s="4">
        <v>15.552</v>
      </c>
      <c r="AH50" s="4">
        <v>21.922000000000001</v>
      </c>
      <c r="AI50" s="4">
        <v>27.460999999999999</v>
      </c>
      <c r="AJ50" s="4">
        <v>25.465</v>
      </c>
      <c r="AK50" s="4">
        <v>18.094000000000001</v>
      </c>
      <c r="AL50" s="4">
        <v>27.027000000000001</v>
      </c>
      <c r="AM50" s="4">
        <v>27.736999999999998</v>
      </c>
      <c r="ALQ50" s="4" t="e">
        <v>#N/A</v>
      </c>
    </row>
    <row r="51" spans="1:1005" ht="14.5" x14ac:dyDescent="0.35">
      <c r="A51" s="1">
        <v>45292</v>
      </c>
      <c r="B51" s="4"/>
      <c r="C51" s="4"/>
      <c r="D51" s="4">
        <v>24.31</v>
      </c>
      <c r="E51">
        <v>36.573</v>
      </c>
      <c r="F51" s="4">
        <v>31.31</v>
      </c>
      <c r="G51" s="4">
        <v>30.623000000000001</v>
      </c>
      <c r="H51" s="4">
        <v>24.486999999999998</v>
      </c>
      <c r="I51" s="4">
        <v>19.407</v>
      </c>
      <c r="J51" s="4">
        <v>20.024999999999999</v>
      </c>
      <c r="K51" s="4">
        <v>22.113</v>
      </c>
      <c r="L51" s="4">
        <v>21.417000000000002</v>
      </c>
      <c r="M51" s="4">
        <v>20.055</v>
      </c>
      <c r="N51" s="4">
        <v>28.678000000000001</v>
      </c>
      <c r="O51" s="4">
        <v>23.050999999999998</v>
      </c>
      <c r="P51" s="4">
        <v>33.999000000000002</v>
      </c>
      <c r="Q51" s="4">
        <v>27.187000000000001</v>
      </c>
      <c r="R51" s="4">
        <v>30.922000000000001</v>
      </c>
      <c r="S51" s="4">
        <v>25.187999999999999</v>
      </c>
      <c r="T51" s="4">
        <v>25.835000000000001</v>
      </c>
      <c r="U51" s="4">
        <v>19.477</v>
      </c>
      <c r="V51" s="4">
        <v>20.23</v>
      </c>
      <c r="W51" s="4">
        <v>12.635999999999999</v>
      </c>
      <c r="X51" s="4">
        <v>19.888000000000002</v>
      </c>
      <c r="Y51" s="4">
        <v>22.922000000000001</v>
      </c>
      <c r="Z51" s="4">
        <v>23.954999999999998</v>
      </c>
      <c r="AA51" s="4">
        <v>25.495999999999999</v>
      </c>
      <c r="AB51" s="4">
        <v>19.672999999999998</v>
      </c>
      <c r="AC51" s="4">
        <v>27.699000000000002</v>
      </c>
      <c r="AD51" s="4">
        <v>25.079000000000001</v>
      </c>
      <c r="AE51" s="4">
        <v>21.625</v>
      </c>
      <c r="AF51" s="4">
        <v>24.997</v>
      </c>
      <c r="AG51" s="4">
        <v>14.007999999999999</v>
      </c>
      <c r="AH51" s="4">
        <v>19.292000000000002</v>
      </c>
      <c r="AI51" s="4">
        <v>24.158999999999999</v>
      </c>
      <c r="AJ51" s="4">
        <v>23.559000000000001</v>
      </c>
      <c r="AK51" s="4">
        <v>15.726000000000001</v>
      </c>
      <c r="AL51" s="4">
        <v>24.123000000000001</v>
      </c>
      <c r="AM51" s="4">
        <v>26.861999999999998</v>
      </c>
      <c r="ALQ51" s="4" t="e">
        <v>#N/A</v>
      </c>
    </row>
    <row r="52" spans="1:1005" ht="14.5" x14ac:dyDescent="0.35">
      <c r="A52" s="1">
        <v>45323</v>
      </c>
      <c r="B52" s="4"/>
      <c r="C52" s="4"/>
      <c r="D52" s="4">
        <v>22.39</v>
      </c>
      <c r="E52">
        <v>31.515000000000001</v>
      </c>
      <c r="F52" s="4">
        <v>42.295000000000002</v>
      </c>
      <c r="G52" s="4">
        <v>28.917000000000002</v>
      </c>
      <c r="H52" s="4">
        <v>20.707000000000001</v>
      </c>
      <c r="I52" s="4">
        <v>16.645</v>
      </c>
      <c r="J52" s="4">
        <v>17.649000000000001</v>
      </c>
      <c r="K52" s="4">
        <v>19.858000000000001</v>
      </c>
      <c r="L52" s="4">
        <v>18.977</v>
      </c>
      <c r="M52" s="4">
        <v>19.212</v>
      </c>
      <c r="N52" s="4">
        <v>24.212</v>
      </c>
      <c r="O52" s="4">
        <v>23.963000000000001</v>
      </c>
      <c r="P52" s="4">
        <v>31.51</v>
      </c>
      <c r="Q52" s="4">
        <v>22.952999999999999</v>
      </c>
      <c r="R52" s="4">
        <v>27.565999999999999</v>
      </c>
      <c r="S52" s="4">
        <v>25.169</v>
      </c>
      <c r="T52" s="4">
        <v>26.744</v>
      </c>
      <c r="U52" s="4">
        <v>19.959</v>
      </c>
      <c r="V52" s="4">
        <v>17.154</v>
      </c>
      <c r="W52" s="4">
        <v>16.117999999999999</v>
      </c>
      <c r="X52" s="4">
        <v>17.18</v>
      </c>
      <c r="Y52" s="4">
        <v>20.381</v>
      </c>
      <c r="Z52" s="4">
        <v>19.957999999999998</v>
      </c>
      <c r="AA52" s="4">
        <v>24.137</v>
      </c>
      <c r="AB52" s="4">
        <v>16.606000000000002</v>
      </c>
      <c r="AC52" s="4">
        <v>24.446999999999999</v>
      </c>
      <c r="AD52" s="4">
        <v>21.184999999999999</v>
      </c>
      <c r="AE52" s="4">
        <v>18.437000000000001</v>
      </c>
      <c r="AF52" s="4">
        <v>21.4</v>
      </c>
      <c r="AG52" s="4">
        <v>12.04</v>
      </c>
      <c r="AH52" s="4">
        <v>18.98</v>
      </c>
      <c r="AI52" s="4">
        <v>23.614999999999998</v>
      </c>
      <c r="AJ52" s="4">
        <v>20.111999999999998</v>
      </c>
      <c r="AK52" s="4">
        <v>13.66</v>
      </c>
      <c r="AL52" s="4">
        <v>21.048999999999999</v>
      </c>
      <c r="AM52" s="4">
        <v>21.303999999999998</v>
      </c>
      <c r="ALQ52" s="4" t="e">
        <v>#N/A</v>
      </c>
    </row>
    <row r="53" spans="1:1005" ht="14.5" x14ac:dyDescent="0.35">
      <c r="A53" s="1">
        <v>45352</v>
      </c>
      <c r="B53" s="4"/>
      <c r="C53" s="4"/>
      <c r="D53" s="4">
        <v>36.020000000000003</v>
      </c>
      <c r="E53">
        <v>44.908000000000001</v>
      </c>
      <c r="F53" s="4">
        <v>73.418000000000006</v>
      </c>
      <c r="G53" s="4">
        <v>32.661000000000001</v>
      </c>
      <c r="H53" s="4">
        <v>28.913</v>
      </c>
      <c r="I53" s="4">
        <v>43.564999999999998</v>
      </c>
      <c r="J53" s="4">
        <v>27.395</v>
      </c>
      <c r="K53" s="4">
        <v>27.791</v>
      </c>
      <c r="L53" s="4">
        <v>28.652999999999999</v>
      </c>
      <c r="M53" s="4">
        <v>34.305</v>
      </c>
      <c r="N53" s="4">
        <v>41.68</v>
      </c>
      <c r="O53" s="4">
        <v>50.082000000000001</v>
      </c>
      <c r="P53" s="4">
        <v>40.465000000000003</v>
      </c>
      <c r="Q53" s="4">
        <v>40.648000000000003</v>
      </c>
      <c r="R53" s="4">
        <v>40.555999999999997</v>
      </c>
      <c r="S53" s="4">
        <v>33.622999999999998</v>
      </c>
      <c r="T53" s="4">
        <v>29.405000000000001</v>
      </c>
      <c r="U53" s="4">
        <v>29.937000000000001</v>
      </c>
      <c r="V53" s="4">
        <v>20.593</v>
      </c>
      <c r="W53" s="4">
        <v>25.282</v>
      </c>
      <c r="X53" s="4">
        <v>45.451000000000001</v>
      </c>
      <c r="Y53" s="4">
        <v>22.664000000000001</v>
      </c>
      <c r="Z53" s="4">
        <v>26.855</v>
      </c>
      <c r="AA53" s="4">
        <v>56.951000000000001</v>
      </c>
      <c r="AB53" s="4">
        <v>16.547000000000001</v>
      </c>
      <c r="AC53" s="4">
        <v>43.484000000000002</v>
      </c>
      <c r="AD53" s="4">
        <v>24.364000000000001</v>
      </c>
      <c r="AE53" s="4">
        <v>31.634</v>
      </c>
      <c r="AF53" s="4">
        <v>38.944000000000003</v>
      </c>
      <c r="AG53" s="4">
        <v>19.231000000000002</v>
      </c>
      <c r="AH53" s="4">
        <v>20.015000000000001</v>
      </c>
      <c r="AI53" s="4">
        <v>42.097999999999999</v>
      </c>
      <c r="AJ53" s="4">
        <v>21.286999999999999</v>
      </c>
      <c r="AK53" s="4">
        <v>23.622</v>
      </c>
      <c r="AL53" s="4">
        <v>32.085999999999999</v>
      </c>
      <c r="AM53" s="4">
        <v>20.920999999999999</v>
      </c>
      <c r="ALQ53" s="4" t="e">
        <v>#N/A</v>
      </c>
    </row>
    <row r="54" spans="1:1005" ht="14.5" x14ac:dyDescent="0.35">
      <c r="A54" s="1">
        <v>45383</v>
      </c>
      <c r="B54" s="4"/>
      <c r="C54" s="4"/>
      <c r="D54" s="4">
        <v>77.08</v>
      </c>
      <c r="E54">
        <v>101.086</v>
      </c>
      <c r="F54" s="4">
        <v>124.294</v>
      </c>
      <c r="G54" s="4">
        <v>91.981999999999999</v>
      </c>
      <c r="H54" s="4">
        <v>65.58</v>
      </c>
      <c r="I54" s="4">
        <v>105.539</v>
      </c>
      <c r="J54" s="4">
        <v>58.531999999999996</v>
      </c>
      <c r="K54" s="4">
        <v>52.463999999999999</v>
      </c>
      <c r="L54" s="4">
        <v>74.085999999999999</v>
      </c>
      <c r="M54" s="4">
        <v>95.869</v>
      </c>
      <c r="N54" s="4">
        <v>80.057000000000002</v>
      </c>
      <c r="O54" s="4">
        <v>63.427</v>
      </c>
      <c r="P54" s="4">
        <v>89.692999999999998</v>
      </c>
      <c r="Q54" s="4">
        <v>81.052999999999997</v>
      </c>
      <c r="R54" s="4">
        <v>59.326999999999998</v>
      </c>
      <c r="S54" s="4">
        <v>44.207999999999998</v>
      </c>
      <c r="T54" s="4">
        <v>74.665999999999997</v>
      </c>
      <c r="U54" s="4">
        <v>59.726999999999997</v>
      </c>
      <c r="V54" s="4">
        <v>52.097000000000001</v>
      </c>
      <c r="W54" s="4">
        <v>50.911000000000001</v>
      </c>
      <c r="X54" s="4">
        <v>91.090999999999994</v>
      </c>
      <c r="Y54" s="4">
        <v>59.536999999999999</v>
      </c>
      <c r="Z54" s="4">
        <v>83.418000000000006</v>
      </c>
      <c r="AA54" s="4">
        <v>81.27</v>
      </c>
      <c r="AB54" s="4">
        <v>52.052</v>
      </c>
      <c r="AC54" s="4">
        <v>70.936999999999998</v>
      </c>
      <c r="AD54" s="4">
        <v>57.033999999999999</v>
      </c>
      <c r="AE54" s="4">
        <v>69.296999999999997</v>
      </c>
      <c r="AF54" s="4">
        <v>80.784000000000006</v>
      </c>
      <c r="AG54" s="4">
        <v>41.613999999999997</v>
      </c>
      <c r="AH54" s="4">
        <v>50.8</v>
      </c>
      <c r="AI54" s="4">
        <v>75.027000000000001</v>
      </c>
      <c r="AJ54" s="4">
        <v>48.844999999999999</v>
      </c>
      <c r="AK54" s="4">
        <v>42.078000000000003</v>
      </c>
      <c r="AL54" s="4">
        <v>39.683</v>
      </c>
      <c r="AM54" s="4">
        <v>44.584000000000003</v>
      </c>
      <c r="ALQ54" s="4" t="e">
        <v>#N/A</v>
      </c>
    </row>
    <row r="55" spans="1:1005" ht="14.5" x14ac:dyDescent="0.35">
      <c r="A55" s="1">
        <v>45413</v>
      </c>
      <c r="B55" s="4"/>
      <c r="C55" s="4"/>
      <c r="D55" s="4">
        <v>221.07</v>
      </c>
      <c r="E55">
        <v>391.43700000000001</v>
      </c>
      <c r="F55" s="4">
        <v>332.80900000000003</v>
      </c>
      <c r="G55" s="4">
        <v>292.16500000000002</v>
      </c>
      <c r="H55" s="4">
        <v>146.83199999999999</v>
      </c>
      <c r="I55" s="4">
        <v>185.78299999999999</v>
      </c>
      <c r="J55" s="4">
        <v>118.099</v>
      </c>
      <c r="K55" s="4">
        <v>166.94900000000001</v>
      </c>
      <c r="L55" s="4">
        <v>200.81</v>
      </c>
      <c r="M55" s="4">
        <v>285.49900000000002</v>
      </c>
      <c r="N55" s="4">
        <v>222.125</v>
      </c>
      <c r="O55" s="4">
        <v>194.63200000000001</v>
      </c>
      <c r="P55" s="4">
        <v>353.601</v>
      </c>
      <c r="Q55" s="4">
        <v>323.53300000000002</v>
      </c>
      <c r="R55" s="4">
        <v>197.476</v>
      </c>
      <c r="S55" s="4">
        <v>199.33600000000001</v>
      </c>
      <c r="T55" s="4">
        <v>224.77</v>
      </c>
      <c r="U55" s="4">
        <v>243.80199999999999</v>
      </c>
      <c r="V55" s="4">
        <v>75.03</v>
      </c>
      <c r="W55" s="4">
        <v>157.76</v>
      </c>
      <c r="X55" s="4">
        <v>211.33500000000001</v>
      </c>
      <c r="Y55" s="4">
        <v>253.67699999999999</v>
      </c>
      <c r="Z55" s="4">
        <v>210.672</v>
      </c>
      <c r="AA55" s="4">
        <v>216.626</v>
      </c>
      <c r="AB55" s="4">
        <v>248.476</v>
      </c>
      <c r="AC55" s="4">
        <v>281.02800000000002</v>
      </c>
      <c r="AD55" s="4">
        <v>115.13200000000001</v>
      </c>
      <c r="AE55" s="4">
        <v>149.708</v>
      </c>
      <c r="AF55" s="4">
        <v>120.282</v>
      </c>
      <c r="AG55" s="4">
        <v>107.221</v>
      </c>
      <c r="AH55" s="4">
        <v>235.78899999999999</v>
      </c>
      <c r="AI55" s="4">
        <v>187.03</v>
      </c>
      <c r="AJ55" s="4">
        <v>108.28700000000001</v>
      </c>
      <c r="AK55" s="4">
        <v>152.50899999999999</v>
      </c>
      <c r="AL55" s="4">
        <v>145.452</v>
      </c>
      <c r="AM55" s="4">
        <v>448.88200000000001</v>
      </c>
      <c r="ALQ55" s="4" t="e">
        <v>#N/A</v>
      </c>
    </row>
    <row r="56" spans="1:1005" ht="14.5" x14ac:dyDescent="0.35">
      <c r="A56" s="1">
        <v>45444</v>
      </c>
      <c r="B56" s="4"/>
      <c r="C56" s="4"/>
      <c r="D56" s="4">
        <v>261.05</v>
      </c>
      <c r="E56">
        <v>391.50299999999999</v>
      </c>
      <c r="F56" s="4">
        <v>402.85399999999998</v>
      </c>
      <c r="G56" s="4">
        <v>279.04000000000002</v>
      </c>
      <c r="H56" s="4">
        <v>174.49199999999999</v>
      </c>
      <c r="I56" s="4">
        <v>148.047</v>
      </c>
      <c r="J56" s="4">
        <v>173.012</v>
      </c>
      <c r="K56" s="4">
        <v>275.52499999999998</v>
      </c>
      <c r="L56" s="4">
        <v>168.917</v>
      </c>
      <c r="M56" s="4">
        <v>411.63099999999997</v>
      </c>
      <c r="N56" s="4">
        <v>219.21600000000001</v>
      </c>
      <c r="O56" s="4">
        <v>557.58000000000004</v>
      </c>
      <c r="P56" s="4">
        <v>313.61</v>
      </c>
      <c r="Q56" s="4">
        <v>511.75</v>
      </c>
      <c r="R56" s="4">
        <v>195.02</v>
      </c>
      <c r="S56" s="4">
        <v>340.02199999999999</v>
      </c>
      <c r="T56" s="4">
        <v>155.85599999999999</v>
      </c>
      <c r="U56" s="4">
        <v>192.541</v>
      </c>
      <c r="V56" s="4">
        <v>52.183</v>
      </c>
      <c r="W56" s="4">
        <v>214.48099999999999</v>
      </c>
      <c r="X56" s="4">
        <v>139.93700000000001</v>
      </c>
      <c r="Y56" s="4">
        <v>279.94400000000002</v>
      </c>
      <c r="Z56" s="4">
        <v>194.68799999999999</v>
      </c>
      <c r="AA56" s="4">
        <v>171.42500000000001</v>
      </c>
      <c r="AB56" s="4">
        <v>482.08499999999998</v>
      </c>
      <c r="AC56" s="4">
        <v>275.27199999999999</v>
      </c>
      <c r="AD56" s="4">
        <v>247.435</v>
      </c>
      <c r="AE56" s="4">
        <v>431.125</v>
      </c>
      <c r="AF56" s="4">
        <v>47.951000000000001</v>
      </c>
      <c r="AG56" s="4">
        <v>144.08199999999999</v>
      </c>
      <c r="AH56" s="4">
        <v>325.25099999999998</v>
      </c>
      <c r="AI56" s="4">
        <v>321.17399999999998</v>
      </c>
      <c r="AJ56" s="4">
        <v>110.74</v>
      </c>
      <c r="AK56" s="4">
        <v>294.63</v>
      </c>
      <c r="AL56" s="4">
        <v>366.82400000000001</v>
      </c>
      <c r="AM56" s="4">
        <v>679.82500000000005</v>
      </c>
      <c r="ALQ56" s="4" t="e">
        <v>#N/A</v>
      </c>
    </row>
    <row r="57" spans="1:1005" ht="14.5" x14ac:dyDescent="0.35">
      <c r="A57" s="1">
        <v>45474</v>
      </c>
      <c r="B57" s="4"/>
      <c r="C57" s="4"/>
      <c r="D57" s="4">
        <v>116.85</v>
      </c>
      <c r="E57">
        <v>125.196</v>
      </c>
      <c r="F57" s="4">
        <v>164.16800000000001</v>
      </c>
      <c r="G57" s="4">
        <v>92.733000000000004</v>
      </c>
      <c r="H57" s="4">
        <v>68.793000000000006</v>
      </c>
      <c r="I57" s="4">
        <v>64.218000000000004</v>
      </c>
      <c r="J57" s="4">
        <v>71.347999999999999</v>
      </c>
      <c r="K57" s="4">
        <v>129.27199999999999</v>
      </c>
      <c r="L57" s="4">
        <v>66.709000000000003</v>
      </c>
      <c r="M57" s="4">
        <v>190.828</v>
      </c>
      <c r="N57" s="4">
        <v>70.147000000000006</v>
      </c>
      <c r="O57" s="4">
        <v>491.31099999999998</v>
      </c>
      <c r="P57" s="4">
        <v>122.583</v>
      </c>
      <c r="Q57" s="4">
        <v>183.28</v>
      </c>
      <c r="R57" s="4">
        <v>96.998000000000005</v>
      </c>
      <c r="S57" s="4">
        <v>209.74299999999999</v>
      </c>
      <c r="T57" s="4">
        <v>49.966999999999999</v>
      </c>
      <c r="U57" s="4">
        <v>56.969000000000001</v>
      </c>
      <c r="V57" s="4">
        <v>21.754999999999999</v>
      </c>
      <c r="W57" s="4">
        <v>63.3</v>
      </c>
      <c r="X57" s="4">
        <v>52.914999999999999</v>
      </c>
      <c r="Y57" s="4">
        <v>112.18600000000001</v>
      </c>
      <c r="Z57" s="4">
        <v>74.828999999999994</v>
      </c>
      <c r="AA57" s="4">
        <v>63.072000000000003</v>
      </c>
      <c r="AB57" s="4">
        <v>211.53700000000001</v>
      </c>
      <c r="AC57" s="4">
        <v>140.42500000000001</v>
      </c>
      <c r="AD57" s="4">
        <v>74.706999999999994</v>
      </c>
      <c r="AE57" s="4">
        <v>209.505</v>
      </c>
      <c r="AF57" s="4">
        <v>24.753</v>
      </c>
      <c r="AG57" s="4">
        <v>51.073999999999998</v>
      </c>
      <c r="AH57" s="4">
        <v>103.71599999999999</v>
      </c>
      <c r="AI57" s="4">
        <v>97.581999999999994</v>
      </c>
      <c r="AJ57" s="4">
        <v>43.432000000000002</v>
      </c>
      <c r="AK57" s="4">
        <v>167.37799999999999</v>
      </c>
      <c r="AL57" s="4">
        <v>209.572</v>
      </c>
      <c r="AM57" s="4">
        <v>322.613</v>
      </c>
      <c r="ALQ57" s="4" t="e">
        <v>#N/A</v>
      </c>
    </row>
    <row r="58" spans="1:1005" ht="14.5" x14ac:dyDescent="0.35">
      <c r="A58" s="1">
        <v>45505</v>
      </c>
      <c r="B58" s="4"/>
      <c r="C58" s="4"/>
      <c r="D58" s="4">
        <v>63.46</v>
      </c>
      <c r="E58">
        <v>58.247</v>
      </c>
      <c r="F58" s="4">
        <v>63.981000000000002</v>
      </c>
      <c r="G58" s="4">
        <v>53.43</v>
      </c>
      <c r="H58" s="4">
        <v>41.012</v>
      </c>
      <c r="I58" s="4">
        <v>48.326999999999998</v>
      </c>
      <c r="J58" s="4">
        <v>37.473999999999997</v>
      </c>
      <c r="K58" s="4">
        <v>55.283999999999999</v>
      </c>
      <c r="L58" s="4">
        <v>51.505000000000003</v>
      </c>
      <c r="M58" s="4">
        <v>66.135000000000005</v>
      </c>
      <c r="N58" s="4">
        <v>41.095999999999997</v>
      </c>
      <c r="O58" s="4">
        <v>131.37</v>
      </c>
      <c r="P58" s="4">
        <v>52.088999999999999</v>
      </c>
      <c r="Q58" s="4">
        <v>78.206999999999994</v>
      </c>
      <c r="R58" s="4">
        <v>46.42</v>
      </c>
      <c r="S58" s="4">
        <v>80.680999999999997</v>
      </c>
      <c r="T58" s="4">
        <v>40.524000000000001</v>
      </c>
      <c r="U58" s="4">
        <v>44.451999999999998</v>
      </c>
      <c r="V58" s="4">
        <v>17.411000000000001</v>
      </c>
      <c r="W58" s="4">
        <v>37.546999999999997</v>
      </c>
      <c r="X58" s="4">
        <v>33.265999999999998</v>
      </c>
      <c r="Y58" s="4">
        <v>53.530999999999999</v>
      </c>
      <c r="Z58" s="4">
        <v>51.421999999999997</v>
      </c>
      <c r="AA58" s="4">
        <v>43.923000000000002</v>
      </c>
      <c r="AB58" s="4">
        <v>74.484999999999999</v>
      </c>
      <c r="AC58" s="4">
        <v>53.582999999999998</v>
      </c>
      <c r="AD58" s="4">
        <v>44.457999999999998</v>
      </c>
      <c r="AE58" s="4">
        <v>64.316000000000003</v>
      </c>
      <c r="AF58" s="4">
        <v>23.683</v>
      </c>
      <c r="AG58" s="4">
        <v>35.497</v>
      </c>
      <c r="AH58" s="4">
        <v>51.363999999999997</v>
      </c>
      <c r="AI58" s="4">
        <v>42.039000000000001</v>
      </c>
      <c r="AJ58" s="4">
        <v>28.152000000000001</v>
      </c>
      <c r="AK58" s="4">
        <v>86.379000000000005</v>
      </c>
      <c r="AL58" s="4">
        <v>80.638000000000005</v>
      </c>
      <c r="AM58" s="4">
        <v>120.65</v>
      </c>
      <c r="ALQ58" s="4" t="e">
        <v>#N/A</v>
      </c>
    </row>
    <row r="59" spans="1:1005" ht="14.5" x14ac:dyDescent="0.35">
      <c r="A59" s="1">
        <v>45536</v>
      </c>
      <c r="B59" s="4"/>
      <c r="C59" s="4"/>
      <c r="D59" s="4">
        <v>38.04</v>
      </c>
      <c r="E59">
        <v>57.162999999999997</v>
      </c>
      <c r="F59" s="4">
        <v>63.311999999999998</v>
      </c>
      <c r="G59" s="4">
        <v>41.091000000000001</v>
      </c>
      <c r="H59" s="4">
        <v>39.371000000000002</v>
      </c>
      <c r="I59" s="4">
        <v>33.015000000000001</v>
      </c>
      <c r="J59" s="4">
        <v>31.835000000000001</v>
      </c>
      <c r="K59" s="4">
        <v>34.677999999999997</v>
      </c>
      <c r="L59" s="4">
        <v>41.503</v>
      </c>
      <c r="M59" s="4">
        <v>55.482999999999997</v>
      </c>
      <c r="N59" s="4">
        <v>36.780999999999999</v>
      </c>
      <c r="O59" s="4">
        <v>63.058</v>
      </c>
      <c r="P59" s="4">
        <v>40.49</v>
      </c>
      <c r="Q59" s="4">
        <v>56.399000000000001</v>
      </c>
      <c r="R59" s="4">
        <v>32.673999999999999</v>
      </c>
      <c r="S59" s="4">
        <v>44.783999999999999</v>
      </c>
      <c r="T59" s="4">
        <v>32.963000000000001</v>
      </c>
      <c r="U59" s="4">
        <v>30.189</v>
      </c>
      <c r="V59" s="4">
        <v>19.402000000000001</v>
      </c>
      <c r="W59" s="4">
        <v>53.274999999999999</v>
      </c>
      <c r="X59" s="4">
        <v>32.9</v>
      </c>
      <c r="Y59" s="4">
        <v>35.982999999999997</v>
      </c>
      <c r="Z59" s="4">
        <v>38.445</v>
      </c>
      <c r="AA59" s="4">
        <v>41.158000000000001</v>
      </c>
      <c r="AB59" s="4">
        <v>44.688000000000002</v>
      </c>
      <c r="AC59" s="4">
        <v>37.731000000000002</v>
      </c>
      <c r="AD59" s="4">
        <v>29.074000000000002</v>
      </c>
      <c r="AE59" s="4">
        <v>38.834000000000003</v>
      </c>
      <c r="AF59" s="4">
        <v>21.42</v>
      </c>
      <c r="AG59" s="4">
        <v>54.445</v>
      </c>
      <c r="AH59" s="4">
        <v>46.08</v>
      </c>
      <c r="AI59" s="4">
        <v>34.106999999999999</v>
      </c>
      <c r="AJ59" s="4">
        <v>24.088999999999999</v>
      </c>
      <c r="AK59" s="4">
        <v>70.947000000000003</v>
      </c>
      <c r="AL59" s="4">
        <v>40.670999999999999</v>
      </c>
      <c r="AM59" s="4">
        <v>67.938999999999993</v>
      </c>
      <c r="ALQ59" s="4" t="e">
        <v>#N/A</v>
      </c>
    </row>
    <row r="60" spans="1:1005" ht="14.5" x14ac:dyDescent="0.35">
      <c r="A60" s="1">
        <v>45566</v>
      </c>
      <c r="B60" s="4"/>
      <c r="C60" s="4"/>
      <c r="D60" s="4">
        <v>38.25</v>
      </c>
      <c r="E60">
        <v>86.003</v>
      </c>
      <c r="F60" s="4">
        <v>67.674999999999997</v>
      </c>
      <c r="G60" s="4">
        <v>32.707000000000001</v>
      </c>
      <c r="H60" s="4">
        <v>30.292999999999999</v>
      </c>
      <c r="I60" s="4">
        <v>30.486000000000001</v>
      </c>
      <c r="J60" s="4">
        <v>46.673000000000002</v>
      </c>
      <c r="K60" s="4">
        <v>29.161000000000001</v>
      </c>
      <c r="L60" s="4">
        <v>28.344000000000001</v>
      </c>
      <c r="M60" s="4">
        <v>47.249000000000002</v>
      </c>
      <c r="N60" s="4">
        <v>32.848999999999997</v>
      </c>
      <c r="O60" s="4">
        <v>56.186</v>
      </c>
      <c r="P60" s="4">
        <v>45.167999999999999</v>
      </c>
      <c r="Q60" s="4">
        <v>57.625999999999998</v>
      </c>
      <c r="R60" s="4">
        <v>38.115000000000002</v>
      </c>
      <c r="S60" s="4">
        <v>36.088999999999999</v>
      </c>
      <c r="T60" s="4">
        <v>27.927</v>
      </c>
      <c r="U60" s="4">
        <v>26.908999999999999</v>
      </c>
      <c r="V60" s="4">
        <v>26.225999999999999</v>
      </c>
      <c r="W60" s="4">
        <v>33.531999999999996</v>
      </c>
      <c r="X60" s="4">
        <v>30.725000000000001</v>
      </c>
      <c r="Y60" s="4">
        <v>47.798000000000002</v>
      </c>
      <c r="Z60" s="4">
        <v>57.917000000000002</v>
      </c>
      <c r="AA60" s="4">
        <v>37.344000000000001</v>
      </c>
      <c r="AB60" s="4">
        <v>38.878999999999998</v>
      </c>
      <c r="AC60" s="4">
        <v>37</v>
      </c>
      <c r="AD60" s="4">
        <v>29.15</v>
      </c>
      <c r="AE60" s="4">
        <v>37.204999999999998</v>
      </c>
      <c r="AF60" s="4">
        <v>19.79</v>
      </c>
      <c r="AG60" s="4">
        <v>45.902000000000001</v>
      </c>
      <c r="AH60" s="4">
        <v>56.457000000000001</v>
      </c>
      <c r="AI60" s="4">
        <v>28.818000000000001</v>
      </c>
      <c r="AJ60" s="4">
        <v>24.030999999999999</v>
      </c>
      <c r="AK60" s="4">
        <v>43.939</v>
      </c>
      <c r="AL60" s="4">
        <v>33.962000000000003</v>
      </c>
      <c r="AM60" s="4">
        <v>57.372</v>
      </c>
      <c r="ALQ60" s="4" t="e">
        <v>#N/A</v>
      </c>
    </row>
    <row r="61" spans="1:1005" ht="14.5" x14ac:dyDescent="0.35">
      <c r="A61" s="1">
        <v>45597</v>
      </c>
      <c r="B61" s="4"/>
      <c r="C61" s="4"/>
      <c r="D61" s="4">
        <v>31.12</v>
      </c>
      <c r="E61">
        <v>49.218000000000004</v>
      </c>
      <c r="F61" s="4">
        <v>46.395000000000003</v>
      </c>
      <c r="G61" s="4">
        <v>30.667999999999999</v>
      </c>
      <c r="H61" s="4">
        <v>23.666</v>
      </c>
      <c r="I61" s="4">
        <v>24.696000000000002</v>
      </c>
      <c r="J61" s="4">
        <v>38.533999999999999</v>
      </c>
      <c r="K61" s="4">
        <v>26.815000000000001</v>
      </c>
      <c r="L61" s="4">
        <v>23.835999999999999</v>
      </c>
      <c r="M61" s="4">
        <v>36.548999999999999</v>
      </c>
      <c r="N61" s="4">
        <v>29.798999999999999</v>
      </c>
      <c r="O61" s="4">
        <v>42.902000000000001</v>
      </c>
      <c r="P61" s="4">
        <v>35.469000000000001</v>
      </c>
      <c r="Q61" s="4">
        <v>40.837000000000003</v>
      </c>
      <c r="R61" s="4">
        <v>30.904</v>
      </c>
      <c r="S61" s="4">
        <v>28.881</v>
      </c>
      <c r="T61" s="4">
        <v>24.338000000000001</v>
      </c>
      <c r="U61" s="4">
        <v>26.457000000000001</v>
      </c>
      <c r="V61" s="4">
        <v>16.286999999999999</v>
      </c>
      <c r="W61" s="4">
        <v>24.013000000000002</v>
      </c>
      <c r="X61" s="4">
        <v>25.977</v>
      </c>
      <c r="Y61" s="4">
        <v>35.972999999999999</v>
      </c>
      <c r="Z61" s="4">
        <v>38.673999999999999</v>
      </c>
      <c r="AA61" s="4">
        <v>28.062999999999999</v>
      </c>
      <c r="AB61" s="4">
        <v>33.488</v>
      </c>
      <c r="AC61" s="4">
        <v>33.686</v>
      </c>
      <c r="AD61" s="4">
        <v>28.457999999999998</v>
      </c>
      <c r="AE61" s="4">
        <v>30.713999999999999</v>
      </c>
      <c r="AF61" s="4">
        <v>16.692</v>
      </c>
      <c r="AG61" s="4">
        <v>27.114000000000001</v>
      </c>
      <c r="AH61" s="4">
        <v>34.445999999999998</v>
      </c>
      <c r="AI61" s="4">
        <v>26.998999999999999</v>
      </c>
      <c r="AJ61" s="4">
        <v>22.108000000000001</v>
      </c>
      <c r="AK61" s="4">
        <v>30.678000000000001</v>
      </c>
      <c r="AL61" s="4">
        <v>29.009</v>
      </c>
      <c r="AM61" s="4">
        <v>46.32</v>
      </c>
      <c r="ALQ61" s="4" t="e">
        <v>#N/A</v>
      </c>
    </row>
    <row r="62" spans="1:1005" ht="14.5" x14ac:dyDescent="0.35">
      <c r="A62" s="1">
        <v>45627</v>
      </c>
      <c r="B62" s="4"/>
      <c r="C62" s="4"/>
      <c r="D62" s="4">
        <v>25.64</v>
      </c>
      <c r="E62">
        <v>35.999000000000002</v>
      </c>
      <c r="F62" s="4">
        <v>35.881</v>
      </c>
      <c r="G62" s="4">
        <v>27.614000000000001</v>
      </c>
      <c r="H62" s="4">
        <v>21.672999999999998</v>
      </c>
      <c r="I62" s="4">
        <v>22.343</v>
      </c>
      <c r="J62" s="4">
        <v>27.527000000000001</v>
      </c>
      <c r="K62" s="4">
        <v>24.372</v>
      </c>
      <c r="L62" s="4">
        <v>21.991</v>
      </c>
      <c r="M62" s="4">
        <v>31.904</v>
      </c>
      <c r="N62" s="4">
        <v>25.745000000000001</v>
      </c>
      <c r="O62" s="4">
        <v>38.771999999999998</v>
      </c>
      <c r="P62" s="4">
        <v>31.675999999999998</v>
      </c>
      <c r="Q62" s="4">
        <v>34.308999999999997</v>
      </c>
      <c r="R62" s="4">
        <v>28.97</v>
      </c>
      <c r="S62" s="4">
        <v>26.716999999999999</v>
      </c>
      <c r="T62" s="4">
        <v>21.928999999999998</v>
      </c>
      <c r="U62" s="4">
        <v>22.759</v>
      </c>
      <c r="V62" s="4">
        <v>13.897</v>
      </c>
      <c r="W62" s="4">
        <v>22.309000000000001</v>
      </c>
      <c r="X62" s="4">
        <v>21.994</v>
      </c>
      <c r="Y62" s="4">
        <v>27.477</v>
      </c>
      <c r="Z62" s="4">
        <v>28.103000000000002</v>
      </c>
      <c r="AA62" s="4">
        <v>22.579000000000001</v>
      </c>
      <c r="AB62" s="4">
        <v>30.785</v>
      </c>
      <c r="AC62" s="4">
        <v>28.41</v>
      </c>
      <c r="AD62" s="4">
        <v>24.210999999999999</v>
      </c>
      <c r="AE62" s="4">
        <v>27.747</v>
      </c>
      <c r="AF62" s="4">
        <v>15.564</v>
      </c>
      <c r="AG62" s="4">
        <v>21.67</v>
      </c>
      <c r="AH62" s="4">
        <v>27.295000000000002</v>
      </c>
      <c r="AI62" s="4">
        <v>25.427</v>
      </c>
      <c r="AJ62" s="4">
        <v>18.001999999999999</v>
      </c>
      <c r="AK62" s="4">
        <v>26.965</v>
      </c>
      <c r="AL62" s="4">
        <v>27.814</v>
      </c>
      <c r="AM62" s="4">
        <v>40.779000000000003</v>
      </c>
      <c r="ALQ62" s="4" t="e">
        <v>#N/A</v>
      </c>
    </row>
    <row r="63" spans="1:1005" ht="14.5" x14ac:dyDescent="0.35">
      <c r="A63" s="1">
        <v>45658</v>
      </c>
      <c r="B63" s="4"/>
      <c r="C63" s="4"/>
      <c r="D63" s="4">
        <v>24.31</v>
      </c>
      <c r="E63">
        <v>31.234000000000002</v>
      </c>
      <c r="F63" s="4">
        <v>30.484999999999999</v>
      </c>
      <c r="G63" s="4">
        <v>24.555</v>
      </c>
      <c r="H63" s="4">
        <v>19.442</v>
      </c>
      <c r="I63" s="4">
        <v>20.056999999999999</v>
      </c>
      <c r="J63" s="4">
        <v>22.024000000000001</v>
      </c>
      <c r="K63" s="4">
        <v>21.41</v>
      </c>
      <c r="L63" s="4">
        <v>20.030999999999999</v>
      </c>
      <c r="M63" s="4">
        <v>28.577999999999999</v>
      </c>
      <c r="N63" s="4">
        <v>22.968</v>
      </c>
      <c r="O63" s="4">
        <v>33.887</v>
      </c>
      <c r="P63" s="4">
        <v>27.227</v>
      </c>
      <c r="Q63" s="4">
        <v>30.853000000000002</v>
      </c>
      <c r="R63" s="4">
        <v>25.091000000000001</v>
      </c>
      <c r="S63" s="4">
        <v>26.024000000000001</v>
      </c>
      <c r="T63" s="4">
        <v>19.632000000000001</v>
      </c>
      <c r="U63" s="4">
        <v>20.172999999999998</v>
      </c>
      <c r="V63" s="4">
        <v>12.704000000000001</v>
      </c>
      <c r="W63" s="4">
        <v>19.794</v>
      </c>
      <c r="X63" s="4">
        <v>22.884</v>
      </c>
      <c r="Y63" s="4">
        <v>23.843</v>
      </c>
      <c r="Z63" s="4">
        <v>25.294</v>
      </c>
      <c r="AA63" s="4">
        <v>19.614999999999998</v>
      </c>
      <c r="AB63" s="4">
        <v>27.728000000000002</v>
      </c>
      <c r="AC63" s="4">
        <v>25.047999999999998</v>
      </c>
      <c r="AD63" s="4">
        <v>21.469000000000001</v>
      </c>
      <c r="AE63" s="4">
        <v>25.073</v>
      </c>
      <c r="AF63" s="4">
        <v>14.018000000000001</v>
      </c>
      <c r="AG63" s="4">
        <v>19.146000000000001</v>
      </c>
      <c r="AH63" s="4">
        <v>24.093</v>
      </c>
      <c r="AI63" s="4">
        <v>23.341000000000001</v>
      </c>
      <c r="AJ63" s="4">
        <v>15.64</v>
      </c>
      <c r="AK63" s="4">
        <v>24.087</v>
      </c>
      <c r="AL63" s="4">
        <v>26.632000000000001</v>
      </c>
      <c r="AM63" s="4">
        <v>36.514000000000003</v>
      </c>
      <c r="ALQ63" s="4" t="e">
        <v>#N/A</v>
      </c>
    </row>
    <row r="64" spans="1:1005" ht="14.5" x14ac:dyDescent="0.35">
      <c r="A64" s="1">
        <v>45689</v>
      </c>
      <c r="B64" s="4"/>
      <c r="C64" s="4"/>
      <c r="D64" s="4">
        <v>22.39</v>
      </c>
      <c r="E64">
        <v>42.295000000000002</v>
      </c>
      <c r="F64" s="4">
        <v>28.917000000000002</v>
      </c>
      <c r="G64" s="4">
        <v>20.707000000000001</v>
      </c>
      <c r="H64" s="4">
        <v>16.645</v>
      </c>
      <c r="I64" s="4">
        <v>17.649000000000001</v>
      </c>
      <c r="J64" s="4">
        <v>19.858000000000001</v>
      </c>
      <c r="K64" s="4">
        <v>18.977</v>
      </c>
      <c r="L64" s="4">
        <v>19.212</v>
      </c>
      <c r="M64" s="4">
        <v>24.212</v>
      </c>
      <c r="N64" s="4">
        <v>23.963000000000001</v>
      </c>
      <c r="O64" s="4">
        <v>31.51</v>
      </c>
      <c r="P64" s="4">
        <v>22.952999999999999</v>
      </c>
      <c r="Q64" s="4">
        <v>27.565999999999999</v>
      </c>
      <c r="R64" s="4">
        <v>25.169</v>
      </c>
      <c r="S64" s="4">
        <v>26.744</v>
      </c>
      <c r="T64" s="4">
        <v>19.959</v>
      </c>
      <c r="U64" s="4">
        <v>17.154</v>
      </c>
      <c r="V64" s="4">
        <v>16.117999999999999</v>
      </c>
      <c r="W64" s="4">
        <v>17.18</v>
      </c>
      <c r="X64" s="4">
        <v>20.381</v>
      </c>
      <c r="Y64" s="4">
        <v>19.957999999999998</v>
      </c>
      <c r="Z64" s="4">
        <v>24.137</v>
      </c>
      <c r="AA64" s="4">
        <v>16.606000000000002</v>
      </c>
      <c r="AB64" s="4">
        <v>24.446999999999999</v>
      </c>
      <c r="AC64" s="4">
        <v>21.184999999999999</v>
      </c>
      <c r="AD64" s="4">
        <v>18.437000000000001</v>
      </c>
      <c r="AE64" s="4">
        <v>21.4</v>
      </c>
      <c r="AF64" s="4">
        <v>12.04</v>
      </c>
      <c r="AG64" s="4">
        <v>18.98</v>
      </c>
      <c r="AH64" s="4">
        <v>23.614999999999998</v>
      </c>
      <c r="AI64" s="4">
        <v>20.111999999999998</v>
      </c>
      <c r="AJ64" s="4">
        <v>13.66</v>
      </c>
      <c r="AK64" s="4">
        <v>21.048999999999999</v>
      </c>
      <c r="AL64" s="4">
        <v>21.303999999999998</v>
      </c>
      <c r="AM64" s="4">
        <v>21.303999999999998</v>
      </c>
      <c r="ALQ64" s="4" t="e">
        <v>#N/A</v>
      </c>
    </row>
    <row r="65" spans="1:1005" ht="14.5" x14ac:dyDescent="0.35">
      <c r="A65" s="1">
        <v>45717</v>
      </c>
      <c r="B65" s="4"/>
      <c r="C65" s="4"/>
      <c r="D65" s="4">
        <v>36.020000000000003</v>
      </c>
      <c r="E65">
        <v>73.418000000000006</v>
      </c>
      <c r="F65" s="4">
        <v>32.661000000000001</v>
      </c>
      <c r="G65" s="4">
        <v>28.913</v>
      </c>
      <c r="H65" s="4">
        <v>43.564999999999998</v>
      </c>
      <c r="I65" s="4">
        <v>27.395</v>
      </c>
      <c r="J65" s="4">
        <v>27.791</v>
      </c>
      <c r="K65" s="4">
        <v>28.652999999999999</v>
      </c>
      <c r="L65" s="4">
        <v>34.305</v>
      </c>
      <c r="M65" s="4">
        <v>41.68</v>
      </c>
      <c r="N65" s="4">
        <v>50.082000000000001</v>
      </c>
      <c r="O65" s="4">
        <v>40.465000000000003</v>
      </c>
      <c r="P65" s="4">
        <v>40.648000000000003</v>
      </c>
      <c r="Q65" s="4">
        <v>40.555999999999997</v>
      </c>
      <c r="R65" s="4">
        <v>33.622999999999998</v>
      </c>
      <c r="S65" s="4">
        <v>29.405000000000001</v>
      </c>
      <c r="T65" s="4">
        <v>29.937000000000001</v>
      </c>
      <c r="U65" s="4">
        <v>20.593</v>
      </c>
      <c r="V65" s="4">
        <v>25.282</v>
      </c>
      <c r="W65" s="4">
        <v>45.451000000000001</v>
      </c>
      <c r="X65" s="4">
        <v>22.664000000000001</v>
      </c>
      <c r="Y65" s="4">
        <v>26.855</v>
      </c>
      <c r="Z65" s="4">
        <v>56.951000000000001</v>
      </c>
      <c r="AA65" s="4">
        <v>16.547000000000001</v>
      </c>
      <c r="AB65" s="4">
        <v>43.484000000000002</v>
      </c>
      <c r="AC65" s="4">
        <v>24.364000000000001</v>
      </c>
      <c r="AD65" s="4">
        <v>31.634</v>
      </c>
      <c r="AE65" s="4">
        <v>38.944000000000003</v>
      </c>
      <c r="AF65" s="4">
        <v>19.231000000000002</v>
      </c>
      <c r="AG65" s="4">
        <v>20.015000000000001</v>
      </c>
      <c r="AH65" s="4">
        <v>42.097999999999999</v>
      </c>
      <c r="AI65" s="4">
        <v>21.286999999999999</v>
      </c>
      <c r="AJ65" s="4">
        <v>23.622</v>
      </c>
      <c r="AK65" s="4">
        <v>32.085999999999999</v>
      </c>
      <c r="AL65" s="4">
        <v>20.920999999999999</v>
      </c>
      <c r="AM65" s="4">
        <v>20.920999999999999</v>
      </c>
      <c r="ALQ65" s="4" t="e">
        <v>#N/A</v>
      </c>
    </row>
    <row r="66" spans="1:1005" ht="14.5" x14ac:dyDescent="0.35">
      <c r="A66" s="1">
        <v>45748</v>
      </c>
      <c r="B66" s="4"/>
      <c r="C66" s="4"/>
      <c r="D66" s="4">
        <v>77.08</v>
      </c>
      <c r="E66">
        <v>124.294</v>
      </c>
      <c r="F66" s="4">
        <v>91.981999999999999</v>
      </c>
      <c r="G66" s="4">
        <v>65.58</v>
      </c>
      <c r="H66" s="4">
        <v>105.539</v>
      </c>
      <c r="I66" s="4">
        <v>58.531999999999996</v>
      </c>
      <c r="J66" s="4">
        <v>52.463999999999999</v>
      </c>
      <c r="K66" s="4">
        <v>74.085999999999999</v>
      </c>
      <c r="L66" s="4">
        <v>95.869</v>
      </c>
      <c r="M66" s="4">
        <v>80.057000000000002</v>
      </c>
      <c r="N66" s="4">
        <v>63.427</v>
      </c>
      <c r="O66" s="4">
        <v>89.692999999999998</v>
      </c>
      <c r="P66" s="4">
        <v>81.052999999999997</v>
      </c>
      <c r="Q66" s="4">
        <v>59.326999999999998</v>
      </c>
      <c r="R66" s="4">
        <v>44.207999999999998</v>
      </c>
      <c r="S66" s="4">
        <v>74.665999999999997</v>
      </c>
      <c r="T66" s="4">
        <v>59.726999999999997</v>
      </c>
      <c r="U66" s="4">
        <v>52.097000000000001</v>
      </c>
      <c r="V66" s="4">
        <v>50.911000000000001</v>
      </c>
      <c r="W66" s="4">
        <v>91.090999999999994</v>
      </c>
      <c r="X66" s="4">
        <v>59.536999999999999</v>
      </c>
      <c r="Y66" s="4">
        <v>83.418000000000006</v>
      </c>
      <c r="Z66" s="4">
        <v>81.27</v>
      </c>
      <c r="AA66" s="4">
        <v>52.052</v>
      </c>
      <c r="AB66" s="4">
        <v>70.936999999999998</v>
      </c>
      <c r="AC66" s="4">
        <v>57.033999999999999</v>
      </c>
      <c r="AD66" s="4">
        <v>69.296999999999997</v>
      </c>
      <c r="AE66" s="4">
        <v>80.784000000000006</v>
      </c>
      <c r="AF66" s="4">
        <v>41.613999999999997</v>
      </c>
      <c r="AG66" s="4">
        <v>50.8</v>
      </c>
      <c r="AH66" s="4">
        <v>75.027000000000001</v>
      </c>
      <c r="AI66" s="4">
        <v>48.844999999999999</v>
      </c>
      <c r="AJ66" s="4">
        <v>42.078000000000003</v>
      </c>
      <c r="AK66" s="4">
        <v>39.683</v>
      </c>
      <c r="AL66" s="4">
        <v>44.584000000000003</v>
      </c>
      <c r="AM66" s="4">
        <v>44.584000000000003</v>
      </c>
      <c r="ALQ66" s="4" t="e">
        <v>#N/A</v>
      </c>
    </row>
    <row r="67" spans="1:1005" ht="14.5" x14ac:dyDescent="0.35">
      <c r="A67" s="1">
        <v>45778</v>
      </c>
      <c r="B67" s="4"/>
      <c r="C67" s="4"/>
      <c r="D67" s="4">
        <v>221.07</v>
      </c>
      <c r="E67">
        <v>332.80900000000003</v>
      </c>
      <c r="F67" s="4">
        <v>292.16500000000002</v>
      </c>
      <c r="G67" s="4">
        <v>146.83199999999999</v>
      </c>
      <c r="H67" s="4">
        <v>185.78299999999999</v>
      </c>
      <c r="I67" s="4">
        <v>118.099</v>
      </c>
      <c r="J67" s="4">
        <v>166.94900000000001</v>
      </c>
      <c r="K67" s="4">
        <v>200.81</v>
      </c>
      <c r="L67" s="4">
        <v>285.49900000000002</v>
      </c>
      <c r="M67" s="4">
        <v>222.125</v>
      </c>
      <c r="N67" s="4">
        <v>194.63200000000001</v>
      </c>
      <c r="O67" s="4">
        <v>353.601</v>
      </c>
      <c r="P67" s="4">
        <v>323.53300000000002</v>
      </c>
      <c r="Q67" s="4">
        <v>197.476</v>
      </c>
      <c r="R67" s="4">
        <v>199.33600000000001</v>
      </c>
      <c r="S67" s="4">
        <v>224.77</v>
      </c>
      <c r="T67" s="4">
        <v>243.80199999999999</v>
      </c>
      <c r="U67" s="4">
        <v>75.03</v>
      </c>
      <c r="V67" s="4">
        <v>157.76</v>
      </c>
      <c r="W67" s="4">
        <v>211.33500000000001</v>
      </c>
      <c r="X67" s="4">
        <v>253.67699999999999</v>
      </c>
      <c r="Y67" s="4">
        <v>210.672</v>
      </c>
      <c r="Z67" s="4">
        <v>216.626</v>
      </c>
      <c r="AA67" s="4">
        <v>248.476</v>
      </c>
      <c r="AB67" s="4">
        <v>281.02800000000002</v>
      </c>
      <c r="AC67" s="4">
        <v>115.13200000000001</v>
      </c>
      <c r="AD67" s="4">
        <v>149.708</v>
      </c>
      <c r="AE67" s="4">
        <v>120.282</v>
      </c>
      <c r="AF67" s="4">
        <v>107.221</v>
      </c>
      <c r="AG67" s="4">
        <v>235.78899999999999</v>
      </c>
      <c r="AH67" s="4">
        <v>187.03</v>
      </c>
      <c r="AI67" s="4">
        <v>108.28700000000001</v>
      </c>
      <c r="AJ67" s="4">
        <v>152.50899999999999</v>
      </c>
      <c r="AK67" s="4">
        <v>145.452</v>
      </c>
      <c r="AL67" s="4">
        <v>448.88200000000001</v>
      </c>
      <c r="AM67" s="4">
        <v>448.88200000000001</v>
      </c>
      <c r="ALQ67" s="4" t="e">
        <v>#N/A</v>
      </c>
    </row>
    <row r="68" spans="1:1005" ht="14.5" x14ac:dyDescent="0.35">
      <c r="A68" s="1">
        <v>45809</v>
      </c>
      <c r="B68" s="4"/>
      <c r="C68" s="4"/>
      <c r="D68" s="4">
        <v>261.05</v>
      </c>
      <c r="E68">
        <v>402.85399999999998</v>
      </c>
      <c r="F68" s="4">
        <v>279.04000000000002</v>
      </c>
      <c r="G68" s="4">
        <v>174.49199999999999</v>
      </c>
      <c r="H68" s="4">
        <v>148.047</v>
      </c>
      <c r="I68" s="4">
        <v>173.012</v>
      </c>
      <c r="J68" s="4">
        <v>275.52499999999998</v>
      </c>
      <c r="K68" s="4">
        <v>168.917</v>
      </c>
      <c r="L68" s="4">
        <v>411.63099999999997</v>
      </c>
      <c r="M68" s="4">
        <v>219.21600000000001</v>
      </c>
      <c r="N68" s="4">
        <v>557.58000000000004</v>
      </c>
      <c r="O68" s="4">
        <v>313.61</v>
      </c>
      <c r="P68" s="4">
        <v>511.75</v>
      </c>
      <c r="Q68" s="4">
        <v>195.02</v>
      </c>
      <c r="R68" s="4">
        <v>340.02199999999999</v>
      </c>
      <c r="S68" s="4">
        <v>155.85599999999999</v>
      </c>
      <c r="T68" s="4">
        <v>192.541</v>
      </c>
      <c r="U68" s="4">
        <v>52.183</v>
      </c>
      <c r="V68" s="4">
        <v>214.48099999999999</v>
      </c>
      <c r="W68" s="4">
        <v>139.93700000000001</v>
      </c>
      <c r="X68" s="4">
        <v>279.94400000000002</v>
      </c>
      <c r="Y68" s="4">
        <v>194.68799999999999</v>
      </c>
      <c r="Z68" s="4">
        <v>171.42500000000001</v>
      </c>
      <c r="AA68" s="4">
        <v>482.08499999999998</v>
      </c>
      <c r="AB68" s="4">
        <v>275.27199999999999</v>
      </c>
      <c r="AC68" s="4">
        <v>247.435</v>
      </c>
      <c r="AD68" s="4">
        <v>431.125</v>
      </c>
      <c r="AE68" s="4">
        <v>47.951000000000001</v>
      </c>
      <c r="AF68" s="4">
        <v>144.08199999999999</v>
      </c>
      <c r="AG68" s="4">
        <v>325.25099999999998</v>
      </c>
      <c r="AH68" s="4">
        <v>321.17399999999998</v>
      </c>
      <c r="AI68" s="4">
        <v>110.74</v>
      </c>
      <c r="AJ68" s="4">
        <v>294.63</v>
      </c>
      <c r="AK68" s="4">
        <v>366.82400000000001</v>
      </c>
      <c r="AL68" s="4">
        <v>679.82500000000005</v>
      </c>
      <c r="AM68" s="4">
        <v>679.82500000000005</v>
      </c>
      <c r="ALQ68" s="4" t="e">
        <v>#N/A</v>
      </c>
    </row>
    <row r="69" spans="1:1005" ht="14.5" x14ac:dyDescent="0.35">
      <c r="A69" s="1">
        <v>45839</v>
      </c>
      <c r="B69" s="4"/>
      <c r="C69" s="4"/>
      <c r="D69" s="4">
        <v>116.85</v>
      </c>
      <c r="E69">
        <v>164.16800000000001</v>
      </c>
      <c r="F69" s="4">
        <v>92.733000000000004</v>
      </c>
      <c r="G69" s="4">
        <v>68.793000000000006</v>
      </c>
      <c r="H69" s="4">
        <v>64.218000000000004</v>
      </c>
      <c r="I69" s="4">
        <v>71.347999999999999</v>
      </c>
      <c r="J69" s="4">
        <v>129.27199999999999</v>
      </c>
      <c r="K69" s="4">
        <v>66.709000000000003</v>
      </c>
      <c r="L69" s="4">
        <v>190.828</v>
      </c>
      <c r="M69" s="4">
        <v>70.147000000000006</v>
      </c>
      <c r="N69" s="4">
        <v>491.31099999999998</v>
      </c>
      <c r="O69" s="4">
        <v>122.583</v>
      </c>
      <c r="P69" s="4">
        <v>183.28</v>
      </c>
      <c r="Q69" s="4">
        <v>96.998000000000005</v>
      </c>
      <c r="R69" s="4">
        <v>209.74299999999999</v>
      </c>
      <c r="S69" s="4">
        <v>49.966999999999999</v>
      </c>
      <c r="T69" s="4">
        <v>56.969000000000001</v>
      </c>
      <c r="U69" s="4">
        <v>21.754999999999999</v>
      </c>
      <c r="V69" s="4">
        <v>63.3</v>
      </c>
      <c r="W69" s="4">
        <v>52.914999999999999</v>
      </c>
      <c r="X69" s="4">
        <v>112.18600000000001</v>
      </c>
      <c r="Y69" s="4">
        <v>74.828999999999994</v>
      </c>
      <c r="Z69" s="4">
        <v>63.072000000000003</v>
      </c>
      <c r="AA69" s="4">
        <v>211.53700000000001</v>
      </c>
      <c r="AB69" s="4">
        <v>140.42500000000001</v>
      </c>
      <c r="AC69" s="4">
        <v>74.706999999999994</v>
      </c>
      <c r="AD69" s="4">
        <v>209.505</v>
      </c>
      <c r="AE69" s="4">
        <v>24.753</v>
      </c>
      <c r="AF69" s="4">
        <v>51.073999999999998</v>
      </c>
      <c r="AG69" s="4">
        <v>103.71599999999999</v>
      </c>
      <c r="AH69" s="4">
        <v>97.581999999999994</v>
      </c>
      <c r="AI69" s="4">
        <v>43.432000000000002</v>
      </c>
      <c r="AJ69" s="4">
        <v>167.37799999999999</v>
      </c>
      <c r="AK69" s="4">
        <v>209.572</v>
      </c>
      <c r="AL69" s="4">
        <v>322.613</v>
      </c>
      <c r="AM69" s="4">
        <v>322.613</v>
      </c>
      <c r="ALQ69" s="4" t="e">
        <v>#N/A</v>
      </c>
    </row>
    <row r="70" spans="1:1005" ht="14.5" x14ac:dyDescent="0.35">
      <c r="A70" s="1">
        <v>45870</v>
      </c>
      <c r="B70" s="4"/>
      <c r="C70" s="4"/>
      <c r="D70" s="4">
        <v>63.46</v>
      </c>
      <c r="E70">
        <v>63.981000000000002</v>
      </c>
      <c r="F70" s="4">
        <v>53.43</v>
      </c>
      <c r="G70" s="4">
        <v>41.012</v>
      </c>
      <c r="H70" s="4">
        <v>48.326999999999998</v>
      </c>
      <c r="I70" s="4">
        <v>37.473999999999997</v>
      </c>
      <c r="J70" s="4">
        <v>55.283999999999999</v>
      </c>
      <c r="K70" s="4">
        <v>51.505000000000003</v>
      </c>
      <c r="L70" s="4">
        <v>66.135000000000005</v>
      </c>
      <c r="M70" s="4">
        <v>41.095999999999997</v>
      </c>
      <c r="N70" s="4">
        <v>131.37</v>
      </c>
      <c r="O70" s="4">
        <v>52.088999999999999</v>
      </c>
      <c r="P70" s="4">
        <v>78.206999999999994</v>
      </c>
      <c r="Q70" s="4">
        <v>46.42</v>
      </c>
      <c r="R70" s="4">
        <v>80.680999999999997</v>
      </c>
      <c r="S70" s="4">
        <v>40.524000000000001</v>
      </c>
      <c r="T70" s="4">
        <v>44.451999999999998</v>
      </c>
      <c r="U70" s="4">
        <v>17.411000000000001</v>
      </c>
      <c r="V70" s="4">
        <v>37.546999999999997</v>
      </c>
      <c r="W70" s="4">
        <v>33.265999999999998</v>
      </c>
      <c r="X70" s="4">
        <v>53.530999999999999</v>
      </c>
      <c r="Y70" s="4">
        <v>51.421999999999997</v>
      </c>
      <c r="Z70" s="4">
        <v>43.923000000000002</v>
      </c>
      <c r="AA70" s="4">
        <v>74.484999999999999</v>
      </c>
      <c r="AB70" s="4">
        <v>53.582999999999998</v>
      </c>
      <c r="AC70" s="4">
        <v>44.457999999999998</v>
      </c>
      <c r="AD70" s="4">
        <v>64.316000000000003</v>
      </c>
      <c r="AE70" s="4">
        <v>23.683</v>
      </c>
      <c r="AF70" s="4">
        <v>35.497</v>
      </c>
      <c r="AG70" s="4">
        <v>51.363999999999997</v>
      </c>
      <c r="AH70" s="4">
        <v>42.039000000000001</v>
      </c>
      <c r="AI70" s="4">
        <v>28.152000000000001</v>
      </c>
      <c r="AJ70" s="4">
        <v>86.379000000000005</v>
      </c>
      <c r="AK70" s="4">
        <v>80.638000000000005</v>
      </c>
      <c r="AL70" s="4">
        <v>120.65</v>
      </c>
      <c r="AM70" s="4">
        <v>120.65</v>
      </c>
      <c r="ALQ70" s="4" t="e">
        <v>#N/A</v>
      </c>
    </row>
    <row r="71" spans="1:1005" ht="14.5" x14ac:dyDescent="0.35">
      <c r="A71" s="1">
        <v>45901</v>
      </c>
      <c r="B71" s="4"/>
      <c r="C71" s="4"/>
      <c r="D71" s="4">
        <v>38.04</v>
      </c>
      <c r="E71" s="10">
        <v>63.311999999999998</v>
      </c>
      <c r="F71" s="4">
        <v>41.091000000000001</v>
      </c>
      <c r="G71" s="4">
        <v>39.371000000000002</v>
      </c>
      <c r="H71" s="4">
        <v>33.015000000000001</v>
      </c>
      <c r="I71" s="4">
        <v>31.835000000000001</v>
      </c>
      <c r="J71" s="4">
        <v>34.677999999999997</v>
      </c>
      <c r="K71" s="4">
        <v>41.503</v>
      </c>
      <c r="L71" s="4">
        <v>55.482999999999997</v>
      </c>
      <c r="M71" s="4">
        <v>36.780999999999999</v>
      </c>
      <c r="N71" s="4">
        <v>63.058</v>
      </c>
      <c r="O71" s="4">
        <v>40.49</v>
      </c>
      <c r="P71" s="4">
        <v>56.399000000000001</v>
      </c>
      <c r="Q71" s="4">
        <v>32.673999999999999</v>
      </c>
      <c r="R71" s="4">
        <v>44.783999999999999</v>
      </c>
      <c r="S71" s="4">
        <v>32.963000000000001</v>
      </c>
      <c r="T71" s="4">
        <v>30.189</v>
      </c>
      <c r="U71" s="4">
        <v>19.402000000000001</v>
      </c>
      <c r="V71" s="4">
        <v>53.274999999999999</v>
      </c>
      <c r="W71" s="4">
        <v>32.9</v>
      </c>
      <c r="X71" s="4">
        <v>35.982999999999997</v>
      </c>
      <c r="Y71" s="4">
        <v>38.445</v>
      </c>
      <c r="Z71" s="4">
        <v>41.158000000000001</v>
      </c>
      <c r="AA71" s="4">
        <v>44.688000000000002</v>
      </c>
      <c r="AB71" s="4">
        <v>37.731000000000002</v>
      </c>
      <c r="AC71" s="4">
        <v>29.074000000000002</v>
      </c>
      <c r="AD71" s="4">
        <v>38.834000000000003</v>
      </c>
      <c r="AE71" s="4">
        <v>21.42</v>
      </c>
      <c r="AF71" s="4">
        <v>54.445</v>
      </c>
      <c r="AG71" s="4">
        <v>46.08</v>
      </c>
      <c r="AH71" s="4">
        <v>34.106999999999999</v>
      </c>
      <c r="AI71" s="4">
        <v>24.088999999999999</v>
      </c>
      <c r="AJ71" s="4">
        <v>70.947000000000003</v>
      </c>
      <c r="AK71" s="4">
        <v>40.670999999999999</v>
      </c>
      <c r="AL71" s="4">
        <v>67.938999999999993</v>
      </c>
      <c r="AM71" s="4">
        <v>67.938999999999993</v>
      </c>
      <c r="ALQ71" s="4" t="e">
        <v>#N/A</v>
      </c>
    </row>
    <row r="72" spans="1:1005" ht="14.5" x14ac:dyDescent="0.35">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4.5" x14ac:dyDescent="0.35">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4.5" x14ac:dyDescent="0.35">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4.5" x14ac:dyDescent="0.35">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4.5" x14ac:dyDescent="0.35">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4.5" x14ac:dyDescent="0.35">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4.5" x14ac:dyDescent="0.35">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4.5" x14ac:dyDescent="0.35">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4.5" x14ac:dyDescent="0.35">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14CA8-C602-4BF0-8698-B6A4586669A9}">
  <sheetPr codeName="Sheet14">
    <tabColor theme="9" tint="0.39997558519241921"/>
  </sheetPr>
  <dimension ref="A1:ALQ80"/>
  <sheetViews>
    <sheetView zoomScaleNormal="100" workbookViewId="0">
      <selection activeCell="D4" sqref="D4"/>
    </sheetView>
  </sheetViews>
  <sheetFormatPr defaultColWidth="18.7265625" defaultRowHeight="12.75" customHeight="1" x14ac:dyDescent="0.35"/>
  <cols>
    <col min="1" max="54" width="9.1796875" customWidth="1"/>
  </cols>
  <sheetData>
    <row r="1" spans="1:54" ht="14.5" x14ac:dyDescent="0.35">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4.5" x14ac:dyDescent="0.35">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4.5" x14ac:dyDescent="0.35">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4.5" x14ac:dyDescent="0.35">
      <c r="A4" s="71">
        <v>43862</v>
      </c>
      <c r="B4" s="72"/>
      <c r="C4" s="72"/>
      <c r="D4" s="73">
        <v>24</v>
      </c>
      <c r="E4" s="74">
        <v>32.151000000000003</v>
      </c>
      <c r="F4">
        <v>26.117000000000001</v>
      </c>
      <c r="G4">
        <v>22.984000000000002</v>
      </c>
      <c r="H4">
        <v>20.713999999999999</v>
      </c>
      <c r="I4">
        <v>20.753</v>
      </c>
      <c r="J4">
        <v>57.703000000000003</v>
      </c>
      <c r="K4">
        <v>36.143000000000001</v>
      </c>
      <c r="L4">
        <v>20.716999999999999</v>
      </c>
      <c r="M4">
        <v>21.484999999999999</v>
      </c>
      <c r="N4">
        <v>22.1</v>
      </c>
      <c r="O4">
        <v>24.132000000000001</v>
      </c>
      <c r="P4">
        <v>24</v>
      </c>
      <c r="Q4">
        <v>22.452999999999999</v>
      </c>
      <c r="R4">
        <v>21.960999999999999</v>
      </c>
      <c r="S4">
        <v>38.030999999999999</v>
      </c>
      <c r="T4">
        <v>33.24</v>
      </c>
      <c r="U4">
        <v>23.907</v>
      </c>
      <c r="V4">
        <v>26.056999999999999</v>
      </c>
      <c r="W4">
        <v>32.820999999999998</v>
      </c>
      <c r="X4">
        <v>38.828000000000003</v>
      </c>
      <c r="Y4">
        <v>24.587</v>
      </c>
      <c r="Z4">
        <v>22.213999999999999</v>
      </c>
      <c r="AA4">
        <v>28.931999999999999</v>
      </c>
      <c r="AB4">
        <v>22.829000000000001</v>
      </c>
      <c r="AC4">
        <v>27.292000000000002</v>
      </c>
      <c r="AD4">
        <v>21.170999999999999</v>
      </c>
      <c r="AE4">
        <v>28.154</v>
      </c>
      <c r="AF4">
        <v>20.93</v>
      </c>
      <c r="AG4">
        <v>25.777000000000001</v>
      </c>
      <c r="AH4" s="75">
        <v>20.713000000000001</v>
      </c>
      <c r="AI4" s="4">
        <v>21.329000000000001</v>
      </c>
      <c r="AJ4" s="4">
        <v>22.564</v>
      </c>
      <c r="AK4" s="4">
        <v>20.710999999999999</v>
      </c>
      <c r="AL4" s="4">
        <v>28.969000000000001</v>
      </c>
      <c r="AM4" s="4">
        <v>46.68</v>
      </c>
      <c r="AN4" s="4"/>
      <c r="AO4" s="4"/>
      <c r="AP4" s="4"/>
      <c r="AQ4" s="4"/>
      <c r="AR4" s="4"/>
      <c r="AS4" s="4"/>
      <c r="AT4" s="4"/>
      <c r="AU4" s="4"/>
      <c r="AV4" s="4"/>
      <c r="AW4" s="4"/>
      <c r="AX4" s="4"/>
      <c r="AY4" s="4"/>
    </row>
    <row r="5" spans="1:54" ht="14.5" x14ac:dyDescent="0.35">
      <c r="A5" s="71">
        <v>43891</v>
      </c>
      <c r="B5" s="72"/>
      <c r="C5" s="72"/>
      <c r="D5" s="73">
        <v>75</v>
      </c>
      <c r="E5" s="74">
        <v>81.569999999999993</v>
      </c>
      <c r="F5">
        <v>75.668999999999997</v>
      </c>
      <c r="G5">
        <v>76.537000000000006</v>
      </c>
      <c r="H5">
        <v>39.195999999999998</v>
      </c>
      <c r="I5">
        <v>50.23</v>
      </c>
      <c r="J5">
        <v>186.977</v>
      </c>
      <c r="K5">
        <v>67.210999999999999</v>
      </c>
      <c r="L5">
        <v>41.11</v>
      </c>
      <c r="M5">
        <v>124.899</v>
      </c>
      <c r="N5">
        <v>89.965000000000003</v>
      </c>
      <c r="O5">
        <v>59.704000000000001</v>
      </c>
      <c r="P5">
        <v>80.462000000000003</v>
      </c>
      <c r="Q5">
        <v>75</v>
      </c>
      <c r="R5">
        <v>88.34</v>
      </c>
      <c r="S5">
        <v>112.10299999999999</v>
      </c>
      <c r="T5">
        <v>69.924999999999997</v>
      </c>
      <c r="U5">
        <v>71.488</v>
      </c>
      <c r="V5">
        <v>79.593999999999994</v>
      </c>
      <c r="W5">
        <v>88.174999999999997</v>
      </c>
      <c r="X5">
        <v>71.822999999999993</v>
      </c>
      <c r="Y5">
        <v>67.543999999999997</v>
      </c>
      <c r="Z5">
        <v>48.155000000000001</v>
      </c>
      <c r="AA5">
        <v>86.341999999999999</v>
      </c>
      <c r="AB5">
        <v>120.98399999999999</v>
      </c>
      <c r="AC5">
        <v>62.165999999999997</v>
      </c>
      <c r="AD5">
        <v>58.131</v>
      </c>
      <c r="AE5">
        <v>131.255</v>
      </c>
      <c r="AF5">
        <v>37.06</v>
      </c>
      <c r="AG5">
        <v>90.055000000000007</v>
      </c>
      <c r="AH5" s="75">
        <v>42.173000000000002</v>
      </c>
      <c r="AI5" s="4">
        <v>63.774999999999999</v>
      </c>
      <c r="AJ5" s="4">
        <v>114.801</v>
      </c>
      <c r="AK5" s="4">
        <v>52.5</v>
      </c>
      <c r="AL5" s="4">
        <v>67.048000000000002</v>
      </c>
      <c r="AM5" s="4">
        <v>110.896</v>
      </c>
      <c r="AN5" s="4"/>
      <c r="AO5" s="4"/>
      <c r="AP5" s="4"/>
      <c r="AQ5" s="4"/>
      <c r="AR5" s="4"/>
      <c r="AS5" s="4"/>
      <c r="AT5" s="4"/>
      <c r="AU5" s="4"/>
      <c r="AV5" s="4"/>
      <c r="AW5" s="4"/>
      <c r="AX5" s="4"/>
      <c r="AY5" s="4"/>
    </row>
    <row r="6" spans="1:54" ht="14.5" x14ac:dyDescent="0.35">
      <c r="A6" s="71">
        <v>43922</v>
      </c>
      <c r="B6" s="72"/>
      <c r="C6" s="72"/>
      <c r="D6" s="73">
        <v>205</v>
      </c>
      <c r="E6" s="74">
        <v>228.82900000000001</v>
      </c>
      <c r="F6">
        <v>128.226</v>
      </c>
      <c r="G6">
        <v>118.464</v>
      </c>
      <c r="H6">
        <v>114.29300000000001</v>
      </c>
      <c r="I6">
        <v>265.63499999999999</v>
      </c>
      <c r="J6">
        <v>392.00299999999999</v>
      </c>
      <c r="K6">
        <v>194.32900000000001</v>
      </c>
      <c r="L6">
        <v>201.59100000000001</v>
      </c>
      <c r="M6">
        <v>321.05900000000003</v>
      </c>
      <c r="N6">
        <v>251.58600000000001</v>
      </c>
      <c r="O6">
        <v>143.88399999999999</v>
      </c>
      <c r="P6">
        <v>224.21799999999999</v>
      </c>
      <c r="Q6">
        <v>238.3</v>
      </c>
      <c r="R6">
        <v>205</v>
      </c>
      <c r="S6">
        <v>139.47499999999999</v>
      </c>
      <c r="T6">
        <v>215.38300000000001</v>
      </c>
      <c r="U6">
        <v>131.018</v>
      </c>
      <c r="V6">
        <v>185.97399999999999</v>
      </c>
      <c r="W6">
        <v>200.62799999999999</v>
      </c>
      <c r="X6">
        <v>252.072</v>
      </c>
      <c r="Y6">
        <v>213.14</v>
      </c>
      <c r="Z6">
        <v>191.012</v>
      </c>
      <c r="AA6">
        <v>298.72000000000003</v>
      </c>
      <c r="AB6">
        <v>237.62200000000001</v>
      </c>
      <c r="AC6">
        <v>171.28100000000001</v>
      </c>
      <c r="AD6">
        <v>248.191</v>
      </c>
      <c r="AE6">
        <v>187.21700000000001</v>
      </c>
      <c r="AF6">
        <v>105.22799999999999</v>
      </c>
      <c r="AG6">
        <v>218.20500000000001</v>
      </c>
      <c r="AH6" s="75">
        <v>210.791</v>
      </c>
      <c r="AI6" s="4">
        <v>281.97899999999998</v>
      </c>
      <c r="AJ6" s="4">
        <v>254.04300000000001</v>
      </c>
      <c r="AK6" s="4">
        <v>169.42400000000001</v>
      </c>
      <c r="AL6" s="4">
        <v>179.584</v>
      </c>
      <c r="AM6" s="4">
        <v>145.23400000000001</v>
      </c>
      <c r="AN6" s="4"/>
      <c r="AO6" s="4"/>
      <c r="AP6" s="4"/>
      <c r="AQ6" s="4"/>
      <c r="AR6" s="4"/>
      <c r="AS6" s="4"/>
      <c r="AT6" s="4"/>
      <c r="AU6" s="4"/>
      <c r="AV6" s="4"/>
      <c r="AW6" s="4"/>
      <c r="AX6" s="4"/>
      <c r="AY6" s="4"/>
    </row>
    <row r="7" spans="1:54" ht="14.5" x14ac:dyDescent="0.35">
      <c r="A7" s="71">
        <v>43952</v>
      </c>
      <c r="B7" s="72"/>
      <c r="C7" s="72"/>
      <c r="D7" s="73">
        <v>510</v>
      </c>
      <c r="E7" s="74">
        <v>541.005</v>
      </c>
      <c r="F7">
        <v>384.911</v>
      </c>
      <c r="G7">
        <v>473.43700000000001</v>
      </c>
      <c r="H7">
        <v>673.46199999999999</v>
      </c>
      <c r="I7">
        <v>643.07100000000003</v>
      </c>
      <c r="J7">
        <v>549.18299999999999</v>
      </c>
      <c r="K7">
        <v>392.86200000000002</v>
      </c>
      <c r="L7">
        <v>510.483</v>
      </c>
      <c r="M7">
        <v>382.61799999999999</v>
      </c>
      <c r="N7">
        <v>336.00099999999998</v>
      </c>
      <c r="O7">
        <v>509.23899999999998</v>
      </c>
      <c r="P7">
        <v>505.06599999999997</v>
      </c>
      <c r="Q7">
        <v>697.50199999999995</v>
      </c>
      <c r="R7">
        <v>444.20299999999997</v>
      </c>
      <c r="S7">
        <v>698.53800000000001</v>
      </c>
      <c r="T7">
        <v>538.95500000000004</v>
      </c>
      <c r="U7">
        <v>497.93</v>
      </c>
      <c r="V7">
        <v>529.75199999999995</v>
      </c>
      <c r="W7">
        <v>483.69</v>
      </c>
      <c r="X7">
        <v>609.07399999999996</v>
      </c>
      <c r="Y7">
        <v>510</v>
      </c>
      <c r="Z7">
        <v>266.09300000000002</v>
      </c>
      <c r="AA7">
        <v>695.38400000000001</v>
      </c>
      <c r="AB7">
        <v>377.952</v>
      </c>
      <c r="AC7">
        <v>538.43600000000004</v>
      </c>
      <c r="AD7">
        <v>459.07299999999998</v>
      </c>
      <c r="AE7">
        <v>471.92200000000003</v>
      </c>
      <c r="AF7">
        <v>520.774</v>
      </c>
      <c r="AG7">
        <v>584.70299999999997</v>
      </c>
      <c r="AH7" s="75">
        <v>489.60599999999999</v>
      </c>
      <c r="AI7" s="4">
        <v>756.56299999999999</v>
      </c>
      <c r="AJ7" s="4">
        <v>321.60500000000002</v>
      </c>
      <c r="AK7" s="4">
        <v>635.46600000000001</v>
      </c>
      <c r="AL7" s="4">
        <v>518.59100000000001</v>
      </c>
      <c r="AM7" s="4">
        <v>348.49099999999999</v>
      </c>
      <c r="AN7" s="4"/>
      <c r="AO7" s="4"/>
      <c r="AP7" s="4"/>
      <c r="AQ7" s="4"/>
      <c r="AR7" s="4"/>
      <c r="AS7" s="4"/>
      <c r="AT7" s="4"/>
      <c r="AU7" s="4"/>
      <c r="AV7" s="4"/>
      <c r="AW7" s="4"/>
      <c r="AX7" s="4"/>
      <c r="AY7" s="4"/>
    </row>
    <row r="8" spans="1:54" ht="14.5" x14ac:dyDescent="0.35">
      <c r="A8" s="71">
        <v>43983</v>
      </c>
      <c r="B8" s="72"/>
      <c r="C8" s="72"/>
      <c r="D8" s="73">
        <v>470</v>
      </c>
      <c r="E8" s="74">
        <v>472.99299999999999</v>
      </c>
      <c r="F8">
        <v>492.87</v>
      </c>
      <c r="G8">
        <v>783.53099999999995</v>
      </c>
      <c r="H8">
        <v>686.55799999999999</v>
      </c>
      <c r="I8">
        <v>379.57100000000003</v>
      </c>
      <c r="J8">
        <v>484.78800000000001</v>
      </c>
      <c r="K8">
        <v>170.654</v>
      </c>
      <c r="L8">
        <v>470</v>
      </c>
      <c r="M8">
        <v>229.78200000000001</v>
      </c>
      <c r="N8">
        <v>447.17</v>
      </c>
      <c r="O8">
        <v>523.68299999999999</v>
      </c>
      <c r="P8">
        <v>245.59200000000001</v>
      </c>
      <c r="Q8">
        <v>632.87300000000005</v>
      </c>
      <c r="R8">
        <v>251.804</v>
      </c>
      <c r="S8">
        <v>939.11599999999999</v>
      </c>
      <c r="T8">
        <v>439.108</v>
      </c>
      <c r="U8">
        <v>481.12799999999999</v>
      </c>
      <c r="V8">
        <v>511.64800000000002</v>
      </c>
      <c r="W8">
        <v>578.52800000000002</v>
      </c>
      <c r="X8">
        <v>382.10899999999998</v>
      </c>
      <c r="Y8">
        <v>295.19499999999999</v>
      </c>
      <c r="Z8">
        <v>271.84899999999999</v>
      </c>
      <c r="AA8">
        <v>590.56600000000003</v>
      </c>
      <c r="AB8">
        <v>201.27199999999999</v>
      </c>
      <c r="AC8">
        <v>550.11</v>
      </c>
      <c r="AD8">
        <v>255.298</v>
      </c>
      <c r="AE8">
        <v>260.47199999999998</v>
      </c>
      <c r="AF8">
        <v>693.50699999999995</v>
      </c>
      <c r="AG8">
        <v>460.16899999999998</v>
      </c>
      <c r="AH8" s="75">
        <v>778.98</v>
      </c>
      <c r="AI8" s="4">
        <v>1025.0160000000001</v>
      </c>
      <c r="AJ8" s="4">
        <v>132.42099999999999</v>
      </c>
      <c r="AK8" s="4">
        <v>361.48399999999998</v>
      </c>
      <c r="AL8" s="4">
        <v>516.37</v>
      </c>
      <c r="AM8" s="4">
        <v>448.70699999999999</v>
      </c>
      <c r="AN8" s="4"/>
      <c r="AO8" s="4"/>
      <c r="AP8" s="4"/>
      <c r="AQ8" s="4"/>
      <c r="AR8" s="4"/>
      <c r="AS8" s="4"/>
      <c r="AT8" s="4"/>
      <c r="AU8" s="4"/>
      <c r="AV8" s="4"/>
      <c r="AW8" s="4"/>
      <c r="AX8" s="4"/>
      <c r="AY8" s="4"/>
    </row>
    <row r="9" spans="1:54" ht="14.5" x14ac:dyDescent="0.35">
      <c r="A9" s="71">
        <v>44013</v>
      </c>
      <c r="B9" s="72"/>
      <c r="C9" s="72"/>
      <c r="D9" s="73">
        <v>75</v>
      </c>
      <c r="E9" s="74">
        <v>74.349000000000004</v>
      </c>
      <c r="F9">
        <v>152.16999999999999</v>
      </c>
      <c r="G9">
        <v>263.94799999999998</v>
      </c>
      <c r="H9">
        <v>142.81800000000001</v>
      </c>
      <c r="I9">
        <v>72.635999999999996</v>
      </c>
      <c r="J9">
        <v>91.756</v>
      </c>
      <c r="K9">
        <v>37.185000000000002</v>
      </c>
      <c r="L9">
        <v>63.905999999999999</v>
      </c>
      <c r="M9">
        <v>48.689</v>
      </c>
      <c r="N9">
        <v>86.066000000000003</v>
      </c>
      <c r="O9">
        <v>97.033000000000001</v>
      </c>
      <c r="P9">
        <v>57.226999999999997</v>
      </c>
      <c r="Q9">
        <v>151.666</v>
      </c>
      <c r="R9">
        <v>47.006</v>
      </c>
      <c r="S9">
        <v>356.11099999999999</v>
      </c>
      <c r="T9">
        <v>78.475999999999999</v>
      </c>
      <c r="U9">
        <v>75</v>
      </c>
      <c r="V9">
        <v>164.614</v>
      </c>
      <c r="W9">
        <v>137.60900000000001</v>
      </c>
      <c r="X9">
        <v>50.05</v>
      </c>
      <c r="Y9">
        <v>44.627000000000002</v>
      </c>
      <c r="Z9">
        <v>35.216000000000001</v>
      </c>
      <c r="AA9">
        <v>94.216999999999999</v>
      </c>
      <c r="AB9">
        <v>40.981000000000002</v>
      </c>
      <c r="AC9">
        <v>113.063</v>
      </c>
      <c r="AD9">
        <v>37.302</v>
      </c>
      <c r="AE9">
        <v>44.643000000000001</v>
      </c>
      <c r="AF9">
        <v>175.86699999999999</v>
      </c>
      <c r="AG9">
        <v>96.204999999999998</v>
      </c>
      <c r="AH9" s="75">
        <v>137.47300000000001</v>
      </c>
      <c r="AI9" s="4">
        <v>327.46600000000001</v>
      </c>
      <c r="AJ9" s="4">
        <v>25.34</v>
      </c>
      <c r="AK9" s="4">
        <v>47.927999999999997</v>
      </c>
      <c r="AL9" s="4">
        <v>70.668000000000006</v>
      </c>
      <c r="AM9" s="4">
        <v>72.566999999999993</v>
      </c>
      <c r="AN9" s="4"/>
      <c r="AO9" s="4"/>
      <c r="AP9" s="4"/>
      <c r="AQ9" s="4"/>
      <c r="AR9" s="4"/>
      <c r="AS9" s="4"/>
      <c r="AT9" s="4"/>
      <c r="AU9" s="4"/>
      <c r="AV9" s="4"/>
      <c r="AW9" s="4"/>
      <c r="AX9" s="4"/>
      <c r="AY9" s="4"/>
    </row>
    <row r="10" spans="1:54" ht="14.5" x14ac:dyDescent="0.35">
      <c r="A10" s="71">
        <v>44044</v>
      </c>
      <c r="B10" s="72"/>
      <c r="C10" s="72"/>
      <c r="D10" s="73">
        <v>21</v>
      </c>
      <c r="E10" s="74">
        <v>18.902000000000001</v>
      </c>
      <c r="F10">
        <v>24.588000000000001</v>
      </c>
      <c r="G10">
        <v>37.36</v>
      </c>
      <c r="H10">
        <v>30.001999999999999</v>
      </c>
      <c r="I10">
        <v>23.716999999999999</v>
      </c>
      <c r="J10">
        <v>23.04</v>
      </c>
      <c r="K10">
        <v>16.64</v>
      </c>
      <c r="L10">
        <v>17.706</v>
      </c>
      <c r="M10">
        <v>20.219000000000001</v>
      </c>
      <c r="N10">
        <v>20.07</v>
      </c>
      <c r="O10">
        <v>21</v>
      </c>
      <c r="P10">
        <v>17.78</v>
      </c>
      <c r="Q10">
        <v>28.486000000000001</v>
      </c>
      <c r="R10">
        <v>16.338999999999999</v>
      </c>
      <c r="S10">
        <v>42.011000000000003</v>
      </c>
      <c r="T10">
        <v>20.51</v>
      </c>
      <c r="U10">
        <v>25.751999999999999</v>
      </c>
      <c r="V10">
        <v>29.922999999999998</v>
      </c>
      <c r="W10">
        <v>25.791</v>
      </c>
      <c r="X10">
        <v>16.965</v>
      </c>
      <c r="Y10">
        <v>17.058</v>
      </c>
      <c r="Z10">
        <v>14.231999999999999</v>
      </c>
      <c r="AA10">
        <v>22.353999999999999</v>
      </c>
      <c r="AB10">
        <v>15.144</v>
      </c>
      <c r="AC10">
        <v>22.498999999999999</v>
      </c>
      <c r="AD10">
        <v>16.254999999999999</v>
      </c>
      <c r="AE10">
        <v>16.079000000000001</v>
      </c>
      <c r="AF10">
        <v>26.306000000000001</v>
      </c>
      <c r="AG10">
        <v>21.617999999999999</v>
      </c>
      <c r="AH10" s="75">
        <v>25.5</v>
      </c>
      <c r="AI10" s="4">
        <v>40.871000000000002</v>
      </c>
      <c r="AJ10" s="4">
        <v>13.968</v>
      </c>
      <c r="AK10" s="4">
        <v>18.382000000000001</v>
      </c>
      <c r="AL10" s="4">
        <v>29.16</v>
      </c>
      <c r="AM10" s="4">
        <v>17.818000000000001</v>
      </c>
      <c r="AN10" s="4"/>
      <c r="AO10" s="4"/>
      <c r="AP10" s="4"/>
      <c r="AQ10" s="4"/>
      <c r="AR10" s="4"/>
      <c r="AS10" s="4"/>
      <c r="AT10" s="4"/>
      <c r="AU10" s="4"/>
      <c r="AV10" s="4"/>
      <c r="AW10" s="4"/>
      <c r="AX10" s="4"/>
      <c r="AY10" s="4"/>
    </row>
    <row r="11" spans="1:54" ht="14.5" x14ac:dyDescent="0.35">
      <c r="A11" s="71">
        <v>44075</v>
      </c>
      <c r="B11" s="72"/>
      <c r="C11" s="72"/>
      <c r="D11" s="73">
        <v>15</v>
      </c>
      <c r="E11" s="74">
        <v>12.882999999999999</v>
      </c>
      <c r="F11">
        <v>19.795000000000002</v>
      </c>
      <c r="G11">
        <v>15</v>
      </c>
      <c r="H11">
        <v>19.065000000000001</v>
      </c>
      <c r="I11">
        <v>14.941000000000001</v>
      </c>
      <c r="J11">
        <v>18.61</v>
      </c>
      <c r="K11">
        <v>10.394</v>
      </c>
      <c r="L11">
        <v>18.195</v>
      </c>
      <c r="M11">
        <v>12.391999999999999</v>
      </c>
      <c r="N11">
        <v>11.486000000000001</v>
      </c>
      <c r="O11">
        <v>14.756</v>
      </c>
      <c r="P11">
        <v>10.686</v>
      </c>
      <c r="Q11">
        <v>17.847000000000001</v>
      </c>
      <c r="R11">
        <v>10.083</v>
      </c>
      <c r="S11">
        <v>17.863</v>
      </c>
      <c r="T11">
        <v>12.994999999999999</v>
      </c>
      <c r="U11">
        <v>94.665000000000006</v>
      </c>
      <c r="V11">
        <v>14.545999999999999</v>
      </c>
      <c r="W11">
        <v>14.930999999999999</v>
      </c>
      <c r="X11">
        <v>24.97</v>
      </c>
      <c r="Y11">
        <v>11.044</v>
      </c>
      <c r="Z11">
        <v>9.1829999999999998</v>
      </c>
      <c r="AA11">
        <v>19.527999999999999</v>
      </c>
      <c r="AB11">
        <v>17.093</v>
      </c>
      <c r="AC11">
        <v>15.920999999999999</v>
      </c>
      <c r="AD11">
        <v>31.437999999999999</v>
      </c>
      <c r="AE11">
        <v>20.204000000000001</v>
      </c>
      <c r="AF11">
        <v>16.152000000000001</v>
      </c>
      <c r="AG11">
        <v>12.678000000000001</v>
      </c>
      <c r="AH11" s="75">
        <v>13.877000000000001</v>
      </c>
      <c r="AI11" s="4">
        <v>26.965</v>
      </c>
      <c r="AJ11" s="4">
        <v>8.3680000000000003</v>
      </c>
      <c r="AK11" s="4">
        <v>24.768000000000001</v>
      </c>
      <c r="AL11" s="4">
        <v>27.67</v>
      </c>
      <c r="AM11" s="4">
        <v>11.125999999999999</v>
      </c>
      <c r="AN11" s="4"/>
      <c r="AO11" s="4"/>
      <c r="AP11" s="4"/>
      <c r="AQ11" s="4"/>
      <c r="AR11" s="4"/>
      <c r="AS11" s="4"/>
      <c r="AT11" s="4"/>
      <c r="AU11" s="4"/>
      <c r="AV11" s="4"/>
      <c r="AW11" s="4"/>
      <c r="AX11" s="4"/>
      <c r="AY11" s="4"/>
    </row>
    <row r="12" spans="1:54" ht="14.5" x14ac:dyDescent="0.35">
      <c r="A12" s="71">
        <v>44105</v>
      </c>
      <c r="B12" s="72"/>
      <c r="C12" s="72"/>
      <c r="D12" s="73">
        <v>27.88</v>
      </c>
      <c r="E12" s="74">
        <v>49.258000000000003</v>
      </c>
      <c r="F12">
        <v>25.475000000000001</v>
      </c>
      <c r="G12">
        <v>33.661999999999999</v>
      </c>
      <c r="H12">
        <v>25.855</v>
      </c>
      <c r="I12">
        <v>42.276000000000003</v>
      </c>
      <c r="J12">
        <v>49.526000000000003</v>
      </c>
      <c r="K12">
        <v>13.031000000000001</v>
      </c>
      <c r="L12">
        <v>16.745000000000001</v>
      </c>
      <c r="M12">
        <v>14.436</v>
      </c>
      <c r="N12">
        <v>29.768000000000001</v>
      </c>
      <c r="O12">
        <v>15.526</v>
      </c>
      <c r="P12">
        <v>13.734</v>
      </c>
      <c r="Q12">
        <v>35.880000000000003</v>
      </c>
      <c r="R12">
        <v>25.852</v>
      </c>
      <c r="S12">
        <v>39.552999999999997</v>
      </c>
      <c r="T12">
        <v>20.350999999999999</v>
      </c>
      <c r="U12">
        <v>66.674000000000007</v>
      </c>
      <c r="V12">
        <v>38.527000000000001</v>
      </c>
      <c r="W12">
        <v>17.888000000000002</v>
      </c>
      <c r="X12">
        <v>34.572000000000003</v>
      </c>
      <c r="Y12">
        <v>15.97</v>
      </c>
      <c r="Z12">
        <v>19.088000000000001</v>
      </c>
      <c r="AA12">
        <v>18.779</v>
      </c>
      <c r="AB12">
        <v>30.17</v>
      </c>
      <c r="AC12">
        <v>32.014000000000003</v>
      </c>
      <c r="AD12">
        <v>49.366</v>
      </c>
      <c r="AE12">
        <v>42.104999999999997</v>
      </c>
      <c r="AF12">
        <v>17.620999999999999</v>
      </c>
      <c r="AG12">
        <v>24.5</v>
      </c>
      <c r="AH12" s="75">
        <v>22.773</v>
      </c>
      <c r="AI12" s="4">
        <v>30.425000000000001</v>
      </c>
      <c r="AJ12" s="4">
        <v>12.093999999999999</v>
      </c>
      <c r="AK12" s="4">
        <v>55.082000000000001</v>
      </c>
      <c r="AL12" s="4">
        <v>30.152999999999999</v>
      </c>
      <c r="AM12" s="4">
        <v>14.381</v>
      </c>
      <c r="AN12" s="4"/>
      <c r="AO12" s="4"/>
      <c r="AP12" s="4"/>
      <c r="AQ12" s="4"/>
      <c r="AR12" s="4"/>
      <c r="AS12" s="4"/>
      <c r="AT12" s="4"/>
      <c r="AU12" s="4"/>
      <c r="AV12" s="4"/>
      <c r="AW12" s="4"/>
      <c r="AX12" s="4"/>
      <c r="AY12" s="4"/>
    </row>
    <row r="13" spans="1:54" ht="14.5" x14ac:dyDescent="0.35">
      <c r="A13" s="71">
        <v>44136</v>
      </c>
      <c r="B13" s="72"/>
      <c r="C13" s="72"/>
      <c r="D13" s="73">
        <v>29.46</v>
      </c>
      <c r="E13" s="74">
        <v>44.447000000000003</v>
      </c>
      <c r="F13">
        <v>32.165999999999997</v>
      </c>
      <c r="G13">
        <v>34.636000000000003</v>
      </c>
      <c r="H13">
        <v>42.194000000000003</v>
      </c>
      <c r="I13">
        <v>39.231999999999999</v>
      </c>
      <c r="J13">
        <v>47.834000000000003</v>
      </c>
      <c r="K13">
        <v>23.202999999999999</v>
      </c>
      <c r="L13">
        <v>22.190999999999999</v>
      </c>
      <c r="M13">
        <v>22.53</v>
      </c>
      <c r="N13">
        <v>40.726999999999997</v>
      </c>
      <c r="O13">
        <v>25.617000000000001</v>
      </c>
      <c r="P13">
        <v>24.771000000000001</v>
      </c>
      <c r="Q13">
        <v>32.192999999999998</v>
      </c>
      <c r="R13">
        <v>26.632000000000001</v>
      </c>
      <c r="S13">
        <v>42.191000000000003</v>
      </c>
      <c r="T13">
        <v>52.209000000000003</v>
      </c>
      <c r="U13">
        <v>33.031999999999996</v>
      </c>
      <c r="V13">
        <v>38.89</v>
      </c>
      <c r="W13">
        <v>23.321000000000002</v>
      </c>
      <c r="X13">
        <v>23.716000000000001</v>
      </c>
      <c r="Y13">
        <v>22.273</v>
      </c>
      <c r="Z13">
        <v>22.308</v>
      </c>
      <c r="AA13">
        <v>28.100999999999999</v>
      </c>
      <c r="AB13">
        <v>40.091000000000001</v>
      </c>
      <c r="AC13">
        <v>32.591000000000001</v>
      </c>
      <c r="AD13">
        <v>49.017000000000003</v>
      </c>
      <c r="AE13">
        <v>34.716000000000001</v>
      </c>
      <c r="AF13">
        <v>25.792000000000002</v>
      </c>
      <c r="AG13">
        <v>34.197000000000003</v>
      </c>
      <c r="AH13" s="75">
        <v>53.4</v>
      </c>
      <c r="AI13" s="4">
        <v>31.288</v>
      </c>
      <c r="AJ13" s="4">
        <v>20.920999999999999</v>
      </c>
      <c r="AK13" s="4">
        <v>53.692999999999998</v>
      </c>
      <c r="AL13" s="4">
        <v>28.088000000000001</v>
      </c>
      <c r="AM13" s="4">
        <v>25.193000000000001</v>
      </c>
      <c r="AN13" s="4"/>
      <c r="AO13" s="4"/>
      <c r="AP13" s="4"/>
      <c r="AQ13" s="4"/>
      <c r="AR13" s="4"/>
      <c r="AS13" s="4"/>
      <c r="AT13" s="4"/>
      <c r="AU13" s="4"/>
      <c r="AV13" s="4"/>
      <c r="AW13" s="4"/>
      <c r="AX13" s="4"/>
      <c r="AY13" s="4"/>
    </row>
    <row r="14" spans="1:54" ht="14.5" x14ac:dyDescent="0.35">
      <c r="A14" s="71">
        <v>44166</v>
      </c>
      <c r="B14" s="72"/>
      <c r="C14" s="72"/>
      <c r="D14" s="73">
        <v>25.27</v>
      </c>
      <c r="E14" s="74">
        <v>43.774999999999999</v>
      </c>
      <c r="F14">
        <v>25.536000000000001</v>
      </c>
      <c r="G14">
        <v>27.358000000000001</v>
      </c>
      <c r="H14">
        <v>31.433</v>
      </c>
      <c r="I14">
        <v>30.609000000000002</v>
      </c>
      <c r="J14">
        <v>33.302</v>
      </c>
      <c r="K14">
        <v>23.638000000000002</v>
      </c>
      <c r="L14">
        <v>23.65</v>
      </c>
      <c r="M14">
        <v>22.626000000000001</v>
      </c>
      <c r="N14">
        <v>28.722999999999999</v>
      </c>
      <c r="O14">
        <v>23.751000000000001</v>
      </c>
      <c r="P14">
        <v>22.669</v>
      </c>
      <c r="Q14">
        <v>26.992000000000001</v>
      </c>
      <c r="R14">
        <v>23.588000000000001</v>
      </c>
      <c r="S14">
        <v>42.2</v>
      </c>
      <c r="T14">
        <v>48.228999999999999</v>
      </c>
      <c r="U14">
        <v>26.277999999999999</v>
      </c>
      <c r="V14">
        <v>40.670999999999999</v>
      </c>
      <c r="W14">
        <v>24.568999999999999</v>
      </c>
      <c r="X14">
        <v>23.433</v>
      </c>
      <c r="Y14">
        <v>22.006</v>
      </c>
      <c r="Z14">
        <v>23.123000000000001</v>
      </c>
      <c r="AA14">
        <v>30.245999999999999</v>
      </c>
      <c r="AB14">
        <v>23.815000000000001</v>
      </c>
      <c r="AC14">
        <v>27.739000000000001</v>
      </c>
      <c r="AD14">
        <v>29.468</v>
      </c>
      <c r="AE14">
        <v>23.533999999999999</v>
      </c>
      <c r="AF14">
        <v>26.943000000000001</v>
      </c>
      <c r="AG14">
        <v>25.306000000000001</v>
      </c>
      <c r="AH14" s="75">
        <v>33.417999999999999</v>
      </c>
      <c r="AI14" s="4">
        <v>30.513000000000002</v>
      </c>
      <c r="AJ14" s="4">
        <v>22.201000000000001</v>
      </c>
      <c r="AK14" s="4">
        <v>32.311</v>
      </c>
      <c r="AL14" s="4">
        <v>30.890999999999998</v>
      </c>
      <c r="AM14" s="4">
        <v>28.352</v>
      </c>
      <c r="AN14" s="4"/>
      <c r="AO14" s="4"/>
      <c r="AP14" s="4"/>
      <c r="AQ14" s="4"/>
      <c r="AR14" s="4"/>
      <c r="AS14" s="4"/>
      <c r="AT14" s="4"/>
      <c r="AU14" s="4"/>
      <c r="AV14" s="4"/>
      <c r="AW14" s="4"/>
      <c r="AX14" s="4"/>
      <c r="AY14" s="4"/>
    </row>
    <row r="15" spans="1:54" ht="14.5" x14ac:dyDescent="0.35">
      <c r="A15" s="71">
        <v>44197</v>
      </c>
      <c r="B15" s="72"/>
      <c r="C15" s="72"/>
      <c r="D15" s="73">
        <v>25.07</v>
      </c>
      <c r="E15" s="74">
        <v>31.661000000000001</v>
      </c>
      <c r="F15">
        <v>22.672999999999998</v>
      </c>
      <c r="G15">
        <v>23.643000000000001</v>
      </c>
      <c r="H15">
        <v>26.177</v>
      </c>
      <c r="I15">
        <v>25.806000000000001</v>
      </c>
      <c r="J15">
        <v>25.556000000000001</v>
      </c>
      <c r="K15">
        <v>19.954999999999998</v>
      </c>
      <c r="L15">
        <v>21.044</v>
      </c>
      <c r="M15">
        <v>20.609000000000002</v>
      </c>
      <c r="N15">
        <v>22.841000000000001</v>
      </c>
      <c r="O15">
        <v>21.503</v>
      </c>
      <c r="P15">
        <v>20.483000000000001</v>
      </c>
      <c r="Q15">
        <v>24.867000000000001</v>
      </c>
      <c r="R15">
        <v>22.744</v>
      </c>
      <c r="S15">
        <v>27.388999999999999</v>
      </c>
      <c r="T15">
        <v>31.968</v>
      </c>
      <c r="U15">
        <v>25.486000000000001</v>
      </c>
      <c r="V15">
        <v>25.795999999999999</v>
      </c>
      <c r="W15">
        <v>26.02</v>
      </c>
      <c r="X15">
        <v>21.896999999999998</v>
      </c>
      <c r="Y15">
        <v>20.465</v>
      </c>
      <c r="Z15">
        <v>19.04</v>
      </c>
      <c r="AA15">
        <v>24.335999999999999</v>
      </c>
      <c r="AB15">
        <v>30.837</v>
      </c>
      <c r="AC15">
        <v>25.184999999999999</v>
      </c>
      <c r="AD15">
        <v>25.17</v>
      </c>
      <c r="AE15">
        <v>21.067</v>
      </c>
      <c r="AF15">
        <v>23.324000000000002</v>
      </c>
      <c r="AG15">
        <v>22.251999999999999</v>
      </c>
      <c r="AH15" s="75">
        <v>26.154</v>
      </c>
      <c r="AI15" s="4">
        <v>28.785</v>
      </c>
      <c r="AJ15" s="4">
        <v>18.591000000000001</v>
      </c>
      <c r="AK15" s="4">
        <v>24.016999999999999</v>
      </c>
      <c r="AL15" s="4">
        <v>23.215</v>
      </c>
      <c r="AM15" s="4">
        <v>28.46</v>
      </c>
      <c r="AN15" s="4"/>
      <c r="AO15" s="4"/>
      <c r="AP15" s="4"/>
      <c r="AQ15" s="4"/>
      <c r="AR15" s="4"/>
      <c r="AS15" s="4"/>
      <c r="AT15" s="4"/>
      <c r="AU15" s="4"/>
      <c r="AV15" s="4"/>
      <c r="AW15" s="4"/>
      <c r="AX15" s="4"/>
      <c r="AY15" s="4"/>
    </row>
    <row r="16" spans="1:54" ht="14.5" x14ac:dyDescent="0.35">
      <c r="A16" s="71">
        <v>44228</v>
      </c>
      <c r="B16" s="72"/>
      <c r="C16" s="72"/>
      <c r="D16" s="73">
        <v>27.87</v>
      </c>
      <c r="E16" s="74">
        <v>30.155999999999999</v>
      </c>
      <c r="F16">
        <v>21.715</v>
      </c>
      <c r="G16">
        <v>20.013000000000002</v>
      </c>
      <c r="H16">
        <v>22.119</v>
      </c>
      <c r="I16">
        <v>67.664000000000001</v>
      </c>
      <c r="J16">
        <v>39.326000000000001</v>
      </c>
      <c r="K16">
        <v>16.721</v>
      </c>
      <c r="L16">
        <v>17.837</v>
      </c>
      <c r="M16">
        <v>18.378</v>
      </c>
      <c r="N16">
        <v>21.190999999999999</v>
      </c>
      <c r="O16">
        <v>20.015000000000001</v>
      </c>
      <c r="P16">
        <v>18.509</v>
      </c>
      <c r="Q16">
        <v>22.507999999999999</v>
      </c>
      <c r="R16">
        <v>36.146999999999998</v>
      </c>
      <c r="S16">
        <v>33.368000000000002</v>
      </c>
      <c r="T16">
        <v>31.027000000000001</v>
      </c>
      <c r="U16">
        <v>25.321000000000002</v>
      </c>
      <c r="V16">
        <v>37.65</v>
      </c>
      <c r="W16">
        <v>33.765999999999998</v>
      </c>
      <c r="X16">
        <v>19.722000000000001</v>
      </c>
      <c r="Y16">
        <v>17.803000000000001</v>
      </c>
      <c r="Z16">
        <v>24.498000000000001</v>
      </c>
      <c r="AA16">
        <v>23.962</v>
      </c>
      <c r="AB16">
        <v>29.616</v>
      </c>
      <c r="AC16">
        <v>20.02</v>
      </c>
      <c r="AD16">
        <v>28.248999999999999</v>
      </c>
      <c r="AE16">
        <v>17.827999999999999</v>
      </c>
      <c r="AF16">
        <v>25.036999999999999</v>
      </c>
      <c r="AG16">
        <v>18.829000000000001</v>
      </c>
      <c r="AH16" s="75">
        <v>21.186</v>
      </c>
      <c r="AI16" s="4">
        <v>25.402000000000001</v>
      </c>
      <c r="AJ16" s="4">
        <v>15.672000000000001</v>
      </c>
      <c r="AK16" s="4">
        <v>26.617999999999999</v>
      </c>
      <c r="AL16" s="4">
        <v>44.088999999999999</v>
      </c>
      <c r="AM16" s="4">
        <v>22.716000000000001</v>
      </c>
      <c r="AN16" s="4"/>
      <c r="AO16" s="4"/>
      <c r="AP16" s="4"/>
      <c r="AQ16" s="4"/>
      <c r="AR16" s="4"/>
      <c r="AS16" s="4"/>
      <c r="AT16" s="4"/>
      <c r="AU16" s="4"/>
      <c r="AV16" s="4"/>
      <c r="AW16" s="4"/>
      <c r="AX16" s="4"/>
      <c r="AY16" s="4"/>
    </row>
    <row r="17" spans="1:51" ht="14.5" x14ac:dyDescent="0.35">
      <c r="A17" s="71">
        <v>44256</v>
      </c>
      <c r="B17" s="72"/>
      <c r="C17" s="72"/>
      <c r="D17" s="73">
        <v>76.75</v>
      </c>
      <c r="E17" s="74">
        <v>84.486999999999995</v>
      </c>
      <c r="F17">
        <v>68.766000000000005</v>
      </c>
      <c r="G17">
        <v>36.363999999999997</v>
      </c>
      <c r="H17">
        <v>54.859000000000002</v>
      </c>
      <c r="I17">
        <v>236.80500000000001</v>
      </c>
      <c r="J17">
        <v>55.758000000000003</v>
      </c>
      <c r="K17">
        <v>33.911000000000001</v>
      </c>
      <c r="L17">
        <v>94.698999999999998</v>
      </c>
      <c r="M17">
        <v>66.558000000000007</v>
      </c>
      <c r="N17">
        <v>53.54</v>
      </c>
      <c r="O17">
        <v>63.311999999999998</v>
      </c>
      <c r="P17">
        <v>70.796999999999997</v>
      </c>
      <c r="Q17">
        <v>80.281000000000006</v>
      </c>
      <c r="R17">
        <v>93.748999999999995</v>
      </c>
      <c r="S17">
        <v>80.260999999999996</v>
      </c>
      <c r="T17">
        <v>108.833</v>
      </c>
      <c r="U17">
        <v>82.655000000000001</v>
      </c>
      <c r="V17">
        <v>94.393000000000001</v>
      </c>
      <c r="W17">
        <v>59.253999999999998</v>
      </c>
      <c r="X17">
        <v>59.783999999999999</v>
      </c>
      <c r="Y17">
        <v>37.938000000000002</v>
      </c>
      <c r="Z17">
        <v>68.045000000000002</v>
      </c>
      <c r="AA17">
        <v>124.05500000000001</v>
      </c>
      <c r="AB17">
        <v>47.542999999999999</v>
      </c>
      <c r="AC17">
        <v>50.787999999999997</v>
      </c>
      <c r="AD17">
        <v>139.38300000000001</v>
      </c>
      <c r="AE17">
        <v>36.347999999999999</v>
      </c>
      <c r="AF17">
        <v>104.05200000000001</v>
      </c>
      <c r="AG17">
        <v>35.195</v>
      </c>
      <c r="AH17" s="75">
        <v>88.891000000000005</v>
      </c>
      <c r="AI17" s="4">
        <v>86.572000000000003</v>
      </c>
      <c r="AJ17" s="4">
        <v>46.735999999999997</v>
      </c>
      <c r="AK17" s="4">
        <v>68.316000000000003</v>
      </c>
      <c r="AL17" s="4">
        <v>92.504000000000005</v>
      </c>
      <c r="AM17" s="4">
        <v>43.155999999999999</v>
      </c>
      <c r="AN17" s="4"/>
      <c r="AO17" s="4"/>
      <c r="AP17" s="4"/>
      <c r="AQ17" s="4"/>
      <c r="AR17" s="4"/>
      <c r="AS17" s="4"/>
      <c r="AT17" s="4"/>
      <c r="AU17" s="4"/>
      <c r="AV17" s="4"/>
      <c r="AW17" s="4"/>
      <c r="AX17" s="4"/>
      <c r="AY17" s="4"/>
    </row>
    <row r="18" spans="1:51" ht="14.5" x14ac:dyDescent="0.35">
      <c r="A18" s="71">
        <v>44287</v>
      </c>
      <c r="B18" s="72"/>
      <c r="C18" s="72"/>
      <c r="D18" s="73">
        <v>215.16</v>
      </c>
      <c r="E18" s="74">
        <v>194.87899999999999</v>
      </c>
      <c r="F18">
        <v>109.499</v>
      </c>
      <c r="G18">
        <v>235.6</v>
      </c>
      <c r="H18">
        <v>313.99799999999999</v>
      </c>
      <c r="I18">
        <v>488.55399999999997</v>
      </c>
      <c r="J18">
        <v>174.017</v>
      </c>
      <c r="K18">
        <v>179.91499999999999</v>
      </c>
      <c r="L18">
        <v>255.55799999999999</v>
      </c>
      <c r="M18">
        <v>180.89599999999999</v>
      </c>
      <c r="N18">
        <v>134.03299999999999</v>
      </c>
      <c r="O18">
        <v>150.53700000000001</v>
      </c>
      <c r="P18">
        <v>251.18</v>
      </c>
      <c r="Q18">
        <v>177.73400000000001</v>
      </c>
      <c r="R18">
        <v>121.759</v>
      </c>
      <c r="S18">
        <v>343.33600000000001</v>
      </c>
      <c r="T18">
        <v>292.98599999999999</v>
      </c>
      <c r="U18">
        <v>230.691</v>
      </c>
      <c r="V18">
        <v>228.42400000000001</v>
      </c>
      <c r="W18">
        <v>197.22900000000001</v>
      </c>
      <c r="X18">
        <v>170.267</v>
      </c>
      <c r="Y18">
        <v>128.60300000000001</v>
      </c>
      <c r="Z18">
        <v>218.29300000000001</v>
      </c>
      <c r="AA18">
        <v>260.97000000000003</v>
      </c>
      <c r="AB18">
        <v>170.739</v>
      </c>
      <c r="AC18">
        <v>342.35300000000001</v>
      </c>
      <c r="AD18">
        <v>186.268</v>
      </c>
      <c r="AE18">
        <v>140.374</v>
      </c>
      <c r="AF18">
        <v>264.08199999999999</v>
      </c>
      <c r="AG18">
        <v>161.542</v>
      </c>
      <c r="AH18" s="75">
        <v>421.28500000000003</v>
      </c>
      <c r="AI18" s="4">
        <v>169.92</v>
      </c>
      <c r="AJ18" s="4">
        <v>125.27800000000001</v>
      </c>
      <c r="AK18" s="4">
        <v>237.36099999999999</v>
      </c>
      <c r="AL18" s="4">
        <v>115.167</v>
      </c>
      <c r="AM18" s="4">
        <v>93.869</v>
      </c>
      <c r="AN18" s="4"/>
      <c r="AO18" s="4"/>
      <c r="AP18" s="4"/>
      <c r="AQ18" s="4"/>
      <c r="AR18" s="4"/>
      <c r="AS18" s="4"/>
      <c r="AT18" s="4"/>
      <c r="AU18" s="4"/>
      <c r="AV18" s="4"/>
      <c r="AW18" s="4"/>
      <c r="AX18" s="4"/>
      <c r="AY18" s="4"/>
    </row>
    <row r="19" spans="1:51" ht="14.5" x14ac:dyDescent="0.35">
      <c r="A19" s="71">
        <v>44317</v>
      </c>
      <c r="B19" s="72"/>
      <c r="C19" s="72"/>
      <c r="D19" s="73">
        <v>531.97</v>
      </c>
      <c r="E19" s="74">
        <v>581.46699999999998</v>
      </c>
      <c r="F19">
        <v>469.28899999999999</v>
      </c>
      <c r="G19">
        <v>1195.2529999999999</v>
      </c>
      <c r="H19">
        <v>778.69399999999996</v>
      </c>
      <c r="I19">
        <v>632.072</v>
      </c>
      <c r="J19">
        <v>335.63600000000002</v>
      </c>
      <c r="K19">
        <v>480.80500000000001</v>
      </c>
      <c r="L19">
        <v>313.52199999999999</v>
      </c>
      <c r="M19">
        <v>254.256</v>
      </c>
      <c r="N19">
        <v>447.78899999999999</v>
      </c>
      <c r="O19">
        <v>344.70299999999997</v>
      </c>
      <c r="P19">
        <v>746.07799999999997</v>
      </c>
      <c r="Q19">
        <v>407.01100000000002</v>
      </c>
      <c r="R19">
        <v>681.81399999999996</v>
      </c>
      <c r="S19">
        <v>770.52800000000002</v>
      </c>
      <c r="T19">
        <v>928.125</v>
      </c>
      <c r="U19">
        <v>660.81200000000001</v>
      </c>
      <c r="V19">
        <v>547.48299999999995</v>
      </c>
      <c r="W19">
        <v>491.68700000000001</v>
      </c>
      <c r="X19">
        <v>427.238</v>
      </c>
      <c r="Y19">
        <v>155.239</v>
      </c>
      <c r="Z19">
        <v>563.68600000000004</v>
      </c>
      <c r="AA19">
        <v>396.803</v>
      </c>
      <c r="AB19">
        <v>573.22400000000005</v>
      </c>
      <c r="AC19">
        <v>664.35699999999997</v>
      </c>
      <c r="AD19">
        <v>426.98099999999999</v>
      </c>
      <c r="AE19">
        <v>682.43100000000004</v>
      </c>
      <c r="AF19">
        <v>713.91899999999998</v>
      </c>
      <c r="AG19">
        <v>413.30799999999999</v>
      </c>
      <c r="AH19" s="75">
        <v>950.40700000000004</v>
      </c>
      <c r="AI19" s="4">
        <v>213.14599999999999</v>
      </c>
      <c r="AJ19" s="4">
        <v>390.09899999999999</v>
      </c>
      <c r="AK19" s="4">
        <v>659.98199999999997</v>
      </c>
      <c r="AL19" s="4">
        <v>336.45499999999998</v>
      </c>
      <c r="AM19" s="4">
        <v>286.32100000000003</v>
      </c>
      <c r="AN19" s="4"/>
      <c r="AO19" s="4"/>
      <c r="AP19" s="4"/>
      <c r="AQ19" s="4"/>
      <c r="AR19" s="4"/>
      <c r="AS19" s="4"/>
      <c r="AT19" s="4"/>
      <c r="AU19" s="4"/>
      <c r="AV19" s="4"/>
      <c r="AW19" s="4"/>
      <c r="AX19" s="4"/>
      <c r="AY19" s="4"/>
    </row>
    <row r="20" spans="1:51" ht="14.5" x14ac:dyDescent="0.35">
      <c r="A20" s="71">
        <v>44348</v>
      </c>
      <c r="B20" s="72"/>
      <c r="C20" s="72"/>
      <c r="D20" s="73">
        <v>420.22</v>
      </c>
      <c r="E20" s="74">
        <v>614.11699999999996</v>
      </c>
      <c r="F20">
        <v>815.51</v>
      </c>
      <c r="G20">
        <v>1023.93</v>
      </c>
      <c r="H20">
        <v>447.601</v>
      </c>
      <c r="I20">
        <v>522.53800000000001</v>
      </c>
      <c r="J20">
        <v>104.762</v>
      </c>
      <c r="K20">
        <v>447.10199999999998</v>
      </c>
      <c r="L20">
        <v>201.46</v>
      </c>
      <c r="M20">
        <v>360.779</v>
      </c>
      <c r="N20">
        <v>410.82499999999999</v>
      </c>
      <c r="O20">
        <v>180.953</v>
      </c>
      <c r="P20">
        <v>712.86300000000006</v>
      </c>
      <c r="Q20">
        <v>219.97900000000001</v>
      </c>
      <c r="R20">
        <v>891.11500000000001</v>
      </c>
      <c r="S20">
        <v>563.64200000000005</v>
      </c>
      <c r="T20">
        <v>828.42100000000005</v>
      </c>
      <c r="U20">
        <v>501.47199999999998</v>
      </c>
      <c r="V20">
        <v>558.92100000000005</v>
      </c>
      <c r="W20">
        <v>311.87900000000002</v>
      </c>
      <c r="X20">
        <v>244.97</v>
      </c>
      <c r="Y20">
        <v>141.37700000000001</v>
      </c>
      <c r="Z20">
        <v>501.952</v>
      </c>
      <c r="AA20">
        <v>202.95</v>
      </c>
      <c r="AB20">
        <v>541.45000000000005</v>
      </c>
      <c r="AC20">
        <v>350.18400000000003</v>
      </c>
      <c r="AD20">
        <v>179.78399999999999</v>
      </c>
      <c r="AE20">
        <v>786.69799999999998</v>
      </c>
      <c r="AF20">
        <v>544.86099999999999</v>
      </c>
      <c r="AG20">
        <v>635.73800000000006</v>
      </c>
      <c r="AH20" s="75">
        <v>1284.519</v>
      </c>
      <c r="AI20" s="4">
        <v>72.456000000000003</v>
      </c>
      <c r="AJ20" s="4">
        <v>213.73</v>
      </c>
      <c r="AK20" s="4">
        <v>536.25400000000002</v>
      </c>
      <c r="AL20" s="4">
        <v>313.26499999999999</v>
      </c>
      <c r="AM20" s="4">
        <v>175.24</v>
      </c>
      <c r="AN20" s="4"/>
      <c r="AO20" s="4"/>
      <c r="AP20" s="4"/>
      <c r="AQ20" s="4"/>
      <c r="AR20" s="4"/>
      <c r="AS20" s="4"/>
      <c r="AT20" s="4"/>
      <c r="AU20" s="4"/>
      <c r="AV20" s="4"/>
      <c r="AW20" s="4"/>
      <c r="AX20" s="4"/>
      <c r="AY20" s="4"/>
    </row>
    <row r="21" spans="1:51" ht="14.5" x14ac:dyDescent="0.35">
      <c r="A21" s="71">
        <v>44378</v>
      </c>
      <c r="B21" s="72"/>
      <c r="C21" s="72"/>
      <c r="D21" s="73">
        <v>100.03</v>
      </c>
      <c r="E21" s="74">
        <v>189.23500000000001</v>
      </c>
      <c r="F21">
        <v>252.73400000000001</v>
      </c>
      <c r="G21">
        <v>223.745</v>
      </c>
      <c r="H21">
        <v>84.74</v>
      </c>
      <c r="I21">
        <v>99.933000000000007</v>
      </c>
      <c r="J21">
        <v>25.509</v>
      </c>
      <c r="K21">
        <v>59.982999999999997</v>
      </c>
      <c r="L21">
        <v>40.030999999999999</v>
      </c>
      <c r="M21">
        <v>64.902000000000001</v>
      </c>
      <c r="N21">
        <v>70.861999999999995</v>
      </c>
      <c r="O21">
        <v>38.948</v>
      </c>
      <c r="P21">
        <v>174.78700000000001</v>
      </c>
      <c r="Q21">
        <v>42.216999999999999</v>
      </c>
      <c r="R21">
        <v>327.72300000000001</v>
      </c>
      <c r="S21">
        <v>110.01300000000001</v>
      </c>
      <c r="T21">
        <v>151.43799999999999</v>
      </c>
      <c r="U21">
        <v>154.37899999999999</v>
      </c>
      <c r="V21">
        <v>125.994</v>
      </c>
      <c r="W21">
        <v>39.420999999999999</v>
      </c>
      <c r="X21">
        <v>36.271999999999998</v>
      </c>
      <c r="Y21">
        <v>19.84</v>
      </c>
      <c r="Z21">
        <v>75.415999999999997</v>
      </c>
      <c r="AA21">
        <v>40.646000000000001</v>
      </c>
      <c r="AB21">
        <v>115.38</v>
      </c>
      <c r="AC21">
        <v>50.74</v>
      </c>
      <c r="AD21">
        <v>32.923000000000002</v>
      </c>
      <c r="AE21">
        <v>186.05699999999999</v>
      </c>
      <c r="AF21">
        <v>116.36199999999999</v>
      </c>
      <c r="AG21">
        <v>99.8</v>
      </c>
      <c r="AH21" s="75">
        <v>453.13900000000001</v>
      </c>
      <c r="AI21" s="4">
        <v>18.111000000000001</v>
      </c>
      <c r="AJ21" s="4">
        <v>29.940999999999999</v>
      </c>
      <c r="AK21" s="4">
        <v>73.950999999999993</v>
      </c>
      <c r="AL21" s="4">
        <v>46.79</v>
      </c>
      <c r="AM21" s="4">
        <v>28.175999999999998</v>
      </c>
      <c r="AN21" s="4"/>
      <c r="AO21" s="4"/>
      <c r="AP21" s="4"/>
      <c r="AQ21" s="4"/>
      <c r="AR21" s="4"/>
      <c r="AS21" s="4"/>
      <c r="AT21" s="4"/>
      <c r="AU21" s="4"/>
      <c r="AV21" s="4"/>
      <c r="AW21" s="4"/>
      <c r="AX21" s="4"/>
      <c r="AY21" s="4"/>
    </row>
    <row r="22" spans="1:51" ht="14.5" x14ac:dyDescent="0.35">
      <c r="A22" s="71">
        <v>44409</v>
      </c>
      <c r="B22" s="72"/>
      <c r="C22" s="72"/>
      <c r="D22" s="73">
        <v>25.12</v>
      </c>
      <c r="E22" s="74">
        <v>31.199000000000002</v>
      </c>
      <c r="F22">
        <v>37.906999999999996</v>
      </c>
      <c r="G22">
        <v>46.295999999999999</v>
      </c>
      <c r="H22">
        <v>30.369</v>
      </c>
      <c r="I22">
        <v>28.318000000000001</v>
      </c>
      <c r="J22">
        <v>16.036999999999999</v>
      </c>
      <c r="K22">
        <v>18.152999999999999</v>
      </c>
      <c r="L22">
        <v>19.826000000000001</v>
      </c>
      <c r="M22">
        <v>17.888999999999999</v>
      </c>
      <c r="N22">
        <v>20.013999999999999</v>
      </c>
      <c r="O22">
        <v>15.211</v>
      </c>
      <c r="P22">
        <v>32.835999999999999</v>
      </c>
      <c r="Q22">
        <v>17.079999999999998</v>
      </c>
      <c r="R22">
        <v>42.335999999999999</v>
      </c>
      <c r="S22">
        <v>27.911999999999999</v>
      </c>
      <c r="T22">
        <v>40.256999999999998</v>
      </c>
      <c r="U22">
        <v>33.034999999999997</v>
      </c>
      <c r="V22">
        <v>27.48</v>
      </c>
      <c r="W22">
        <v>16.495999999999999</v>
      </c>
      <c r="X22">
        <v>16.829999999999998</v>
      </c>
      <c r="Y22">
        <v>11.911</v>
      </c>
      <c r="Z22">
        <v>19.59</v>
      </c>
      <c r="AA22">
        <v>17.361000000000001</v>
      </c>
      <c r="AB22">
        <v>23.558</v>
      </c>
      <c r="AC22">
        <v>20.754999999999999</v>
      </c>
      <c r="AD22">
        <v>15.976000000000001</v>
      </c>
      <c r="AE22">
        <v>31.367999999999999</v>
      </c>
      <c r="AF22">
        <v>27.213000000000001</v>
      </c>
      <c r="AG22">
        <v>23.059000000000001</v>
      </c>
      <c r="AH22" s="75">
        <v>54.411000000000001</v>
      </c>
      <c r="AI22" s="4">
        <v>13.944000000000001</v>
      </c>
      <c r="AJ22" s="4">
        <v>15.581</v>
      </c>
      <c r="AK22" s="4">
        <v>33.103999999999999</v>
      </c>
      <c r="AL22" s="4">
        <v>15.595000000000001</v>
      </c>
      <c r="AM22" s="4">
        <v>11.803000000000001</v>
      </c>
      <c r="AN22" s="4"/>
      <c r="AO22" s="4"/>
      <c r="AP22" s="4"/>
      <c r="AQ22" s="4"/>
      <c r="AR22" s="4"/>
      <c r="AS22" s="4"/>
      <c r="AT22" s="4"/>
      <c r="AU22" s="4"/>
      <c r="AV22" s="4"/>
      <c r="AW22" s="4"/>
      <c r="AX22" s="4"/>
      <c r="AY22" s="4"/>
    </row>
    <row r="23" spans="1:51" ht="14.5" x14ac:dyDescent="0.35">
      <c r="A23" s="71">
        <v>44440</v>
      </c>
      <c r="B23" s="72"/>
      <c r="C23" s="72"/>
      <c r="D23" s="73">
        <v>18.899999999999999</v>
      </c>
      <c r="E23" s="74">
        <v>22.273</v>
      </c>
      <c r="F23">
        <v>13.92</v>
      </c>
      <c r="G23">
        <v>27.792000000000002</v>
      </c>
      <c r="H23">
        <v>17.622</v>
      </c>
      <c r="I23">
        <v>21.140999999999998</v>
      </c>
      <c r="J23">
        <v>9.0299999999999994</v>
      </c>
      <c r="K23">
        <v>17.140999999999998</v>
      </c>
      <c r="L23">
        <v>10.507</v>
      </c>
      <c r="M23">
        <v>8.8940000000000001</v>
      </c>
      <c r="N23">
        <v>13.239000000000001</v>
      </c>
      <c r="O23">
        <v>7.9109999999999996</v>
      </c>
      <c r="P23">
        <v>18.266999999999999</v>
      </c>
      <c r="Q23">
        <v>9.5489999999999995</v>
      </c>
      <c r="R23">
        <v>16.353000000000002</v>
      </c>
      <c r="S23">
        <v>16.298999999999999</v>
      </c>
      <c r="T23">
        <v>104.003</v>
      </c>
      <c r="U23">
        <v>15.243</v>
      </c>
      <c r="V23">
        <v>14.766</v>
      </c>
      <c r="W23">
        <v>22.88</v>
      </c>
      <c r="X23">
        <v>9.8420000000000005</v>
      </c>
      <c r="Y23">
        <v>6.3550000000000004</v>
      </c>
      <c r="Z23">
        <v>15.478999999999999</v>
      </c>
      <c r="AA23">
        <v>17.722999999999999</v>
      </c>
      <c r="AB23">
        <v>14.395</v>
      </c>
      <c r="AC23">
        <v>33.895000000000003</v>
      </c>
      <c r="AD23">
        <v>19.036999999999999</v>
      </c>
      <c r="AE23">
        <v>18.143999999999998</v>
      </c>
      <c r="AF23">
        <v>14.734999999999999</v>
      </c>
      <c r="AG23">
        <v>11.194000000000001</v>
      </c>
      <c r="AH23" s="75">
        <v>29.632999999999999</v>
      </c>
      <c r="AI23" s="4">
        <v>7.3780000000000001</v>
      </c>
      <c r="AJ23" s="4">
        <v>19.175999999999998</v>
      </c>
      <c r="AK23" s="4">
        <v>28.29</v>
      </c>
      <c r="AL23" s="4">
        <v>8.4779999999999998</v>
      </c>
      <c r="AM23" s="4">
        <v>6.6920000000000002</v>
      </c>
      <c r="AN23" s="4"/>
      <c r="AO23" s="4"/>
      <c r="AP23" s="4"/>
      <c r="AQ23" s="4"/>
      <c r="AR23" s="4"/>
      <c r="AS23" s="4"/>
      <c r="AT23" s="4"/>
      <c r="AU23" s="4"/>
      <c r="AV23" s="4"/>
      <c r="AW23" s="4"/>
      <c r="AX23" s="4"/>
      <c r="AY23" s="4"/>
    </row>
    <row r="24" spans="1:51" ht="14.5" x14ac:dyDescent="0.35">
      <c r="A24" s="71">
        <v>44470</v>
      </c>
      <c r="B24" s="72"/>
      <c r="C24" s="72"/>
      <c r="D24" s="73">
        <v>32.32</v>
      </c>
      <c r="E24" s="74">
        <v>28.390999999999998</v>
      </c>
      <c r="F24">
        <v>32.777000000000001</v>
      </c>
      <c r="G24">
        <v>34.895000000000003</v>
      </c>
      <c r="H24">
        <v>45.411999999999999</v>
      </c>
      <c r="I24">
        <v>52.654000000000003</v>
      </c>
      <c r="J24">
        <v>11.805</v>
      </c>
      <c r="K24">
        <v>15.894</v>
      </c>
      <c r="L24">
        <v>12.473000000000001</v>
      </c>
      <c r="M24">
        <v>26.346</v>
      </c>
      <c r="N24">
        <v>14.173999999999999</v>
      </c>
      <c r="O24">
        <v>10.632999999999999</v>
      </c>
      <c r="P24">
        <v>36.377000000000002</v>
      </c>
      <c r="Q24">
        <v>25.446000000000002</v>
      </c>
      <c r="R24">
        <v>38.015999999999998</v>
      </c>
      <c r="S24">
        <v>23.704999999999998</v>
      </c>
      <c r="T24">
        <v>81.046000000000006</v>
      </c>
      <c r="U24">
        <v>39.542999999999999</v>
      </c>
      <c r="V24">
        <v>17.829999999999998</v>
      </c>
      <c r="W24">
        <v>32.945999999999998</v>
      </c>
      <c r="X24">
        <v>14.558999999999999</v>
      </c>
      <c r="Y24">
        <v>15.159000000000001</v>
      </c>
      <c r="Z24">
        <v>15.128</v>
      </c>
      <c r="AA24">
        <v>31.015000000000001</v>
      </c>
      <c r="AB24">
        <v>30.536000000000001</v>
      </c>
      <c r="AC24">
        <v>52.222999999999999</v>
      </c>
      <c r="AD24">
        <v>40.524000000000001</v>
      </c>
      <c r="AE24">
        <v>19.704000000000001</v>
      </c>
      <c r="AF24">
        <v>26.457999999999998</v>
      </c>
      <c r="AG24">
        <v>20.036999999999999</v>
      </c>
      <c r="AH24" s="75">
        <v>32.911999999999999</v>
      </c>
      <c r="AI24" s="4">
        <v>11.106</v>
      </c>
      <c r="AJ24" s="4">
        <v>48.895000000000003</v>
      </c>
      <c r="AK24" s="4">
        <v>31.036999999999999</v>
      </c>
      <c r="AL24" s="4">
        <v>11.528</v>
      </c>
      <c r="AM24" s="4">
        <v>39.295000000000002</v>
      </c>
      <c r="AN24" s="4"/>
      <c r="AO24" s="4"/>
      <c r="AP24" s="4"/>
      <c r="AQ24" s="4"/>
      <c r="AR24" s="4"/>
      <c r="AS24" s="4"/>
      <c r="AT24" s="4"/>
      <c r="AU24" s="4"/>
      <c r="AV24" s="4"/>
      <c r="AW24" s="4"/>
      <c r="AX24" s="4"/>
      <c r="AY24" s="4"/>
    </row>
    <row r="25" spans="1:51" ht="14.5" x14ac:dyDescent="0.35">
      <c r="A25" s="71">
        <v>44501</v>
      </c>
      <c r="B25" s="72"/>
      <c r="C25" s="72"/>
      <c r="D25" s="73">
        <v>31.63</v>
      </c>
      <c r="E25" s="74">
        <v>34.875</v>
      </c>
      <c r="F25">
        <v>33.835999999999999</v>
      </c>
      <c r="G25">
        <v>51.308</v>
      </c>
      <c r="H25">
        <v>43.13</v>
      </c>
      <c r="I25">
        <v>50.820999999999998</v>
      </c>
      <c r="J25">
        <v>22.010999999999999</v>
      </c>
      <c r="K25">
        <v>21.437999999999999</v>
      </c>
      <c r="L25">
        <v>20.712</v>
      </c>
      <c r="M25">
        <v>37.61</v>
      </c>
      <c r="N25">
        <v>24.436</v>
      </c>
      <c r="O25">
        <v>21.86</v>
      </c>
      <c r="P25">
        <v>33.491999999999997</v>
      </c>
      <c r="Q25">
        <v>26.251999999999999</v>
      </c>
      <c r="R25">
        <v>40.920999999999999</v>
      </c>
      <c r="S25">
        <v>56.542000000000002</v>
      </c>
      <c r="T25">
        <v>39.843000000000004</v>
      </c>
      <c r="U25">
        <v>39.883000000000003</v>
      </c>
      <c r="V25">
        <v>23.359000000000002</v>
      </c>
      <c r="W25">
        <v>22.428000000000001</v>
      </c>
      <c r="X25">
        <v>21.184999999999999</v>
      </c>
      <c r="Y25">
        <v>18.992999999999999</v>
      </c>
      <c r="Z25">
        <v>24.576000000000001</v>
      </c>
      <c r="AA25">
        <v>41.023000000000003</v>
      </c>
      <c r="AB25">
        <v>31.751000000000001</v>
      </c>
      <c r="AC25">
        <v>51.737000000000002</v>
      </c>
      <c r="AD25">
        <v>33.595999999999997</v>
      </c>
      <c r="AE25">
        <v>27.748999999999999</v>
      </c>
      <c r="AF25">
        <v>36.628</v>
      </c>
      <c r="AG25">
        <v>50.51</v>
      </c>
      <c r="AH25" s="75">
        <v>33.497999999999998</v>
      </c>
      <c r="AI25" s="4">
        <v>19.957000000000001</v>
      </c>
      <c r="AJ25" s="4">
        <v>49.337000000000003</v>
      </c>
      <c r="AK25" s="4">
        <v>28.908000000000001</v>
      </c>
      <c r="AL25" s="4">
        <v>22.437999999999999</v>
      </c>
      <c r="AM25" s="4">
        <v>37.5</v>
      </c>
      <c r="AN25" s="4"/>
      <c r="AO25" s="4"/>
      <c r="AP25" s="4"/>
      <c r="AQ25" s="4"/>
      <c r="AR25" s="4"/>
      <c r="AS25" s="4"/>
      <c r="AT25" s="4"/>
      <c r="AU25" s="4"/>
      <c r="AV25" s="4"/>
      <c r="AW25" s="4"/>
      <c r="AX25" s="4"/>
      <c r="AY25" s="4"/>
    </row>
    <row r="26" spans="1:51" ht="14.5" x14ac:dyDescent="0.35">
      <c r="A26" s="71">
        <v>44531</v>
      </c>
      <c r="B26" s="72"/>
      <c r="C26" s="72"/>
      <c r="D26" s="73">
        <v>25.27</v>
      </c>
      <c r="E26" s="74">
        <v>27.972000000000001</v>
      </c>
      <c r="F26">
        <v>26.727</v>
      </c>
      <c r="G26">
        <v>38.984999999999999</v>
      </c>
      <c r="H26">
        <v>33.844000000000001</v>
      </c>
      <c r="I26">
        <v>35.741999999999997</v>
      </c>
      <c r="J26">
        <v>22.59</v>
      </c>
      <c r="K26">
        <v>22.96</v>
      </c>
      <c r="L26">
        <v>21.056000000000001</v>
      </c>
      <c r="M26">
        <v>26.149000000000001</v>
      </c>
      <c r="N26">
        <v>22.658999999999999</v>
      </c>
      <c r="O26">
        <v>19.98</v>
      </c>
      <c r="P26">
        <v>27.562999999999999</v>
      </c>
      <c r="Q26">
        <v>23.314</v>
      </c>
      <c r="R26">
        <v>41.048000000000002</v>
      </c>
      <c r="S26">
        <v>52.054000000000002</v>
      </c>
      <c r="T26">
        <v>31.579000000000001</v>
      </c>
      <c r="U26">
        <v>41.637999999999998</v>
      </c>
      <c r="V26">
        <v>24.638999999999999</v>
      </c>
      <c r="W26">
        <v>22.207000000000001</v>
      </c>
      <c r="X26">
        <v>20.908000000000001</v>
      </c>
      <c r="Y26">
        <v>20.010000000000002</v>
      </c>
      <c r="Z26">
        <v>26.869</v>
      </c>
      <c r="AA26">
        <v>24.614999999999998</v>
      </c>
      <c r="AB26">
        <v>26.844999999999999</v>
      </c>
      <c r="AC26">
        <v>31.39</v>
      </c>
      <c r="AD26">
        <v>22.736999999999998</v>
      </c>
      <c r="AE26">
        <v>28.916</v>
      </c>
      <c r="AF26">
        <v>27.422999999999998</v>
      </c>
      <c r="AG26">
        <v>31.265000000000001</v>
      </c>
      <c r="AH26" s="75">
        <v>32.698999999999998</v>
      </c>
      <c r="AI26" s="4">
        <v>21.344999999999999</v>
      </c>
      <c r="AJ26" s="4">
        <v>28.8</v>
      </c>
      <c r="AK26" s="4">
        <v>31.786000000000001</v>
      </c>
      <c r="AL26" s="4">
        <v>25.629000000000001</v>
      </c>
      <c r="AM26" s="4">
        <v>35.682000000000002</v>
      </c>
      <c r="AN26" s="4"/>
      <c r="AO26" s="4"/>
      <c r="AP26" s="4"/>
      <c r="AQ26" s="4"/>
      <c r="AR26" s="4"/>
      <c r="AS26" s="4"/>
      <c r="AT26" s="4"/>
      <c r="AU26" s="4"/>
      <c r="AV26" s="4"/>
      <c r="AW26" s="4"/>
      <c r="AX26" s="4"/>
      <c r="AY26" s="4"/>
    </row>
    <row r="27" spans="1:51" ht="14.5" x14ac:dyDescent="0.35">
      <c r="A27" s="71">
        <v>44562</v>
      </c>
      <c r="B27" s="72"/>
      <c r="C27" s="72"/>
      <c r="D27" s="73">
        <v>25.07</v>
      </c>
      <c r="E27" s="74">
        <v>24.959</v>
      </c>
      <c r="F27">
        <v>23.077000000000002</v>
      </c>
      <c r="G27">
        <v>33.1</v>
      </c>
      <c r="H27">
        <v>28.402000000000001</v>
      </c>
      <c r="I27">
        <v>27.757000000000001</v>
      </c>
      <c r="J27">
        <v>19.032</v>
      </c>
      <c r="K27">
        <v>20.417000000000002</v>
      </c>
      <c r="L27">
        <v>19.091999999999999</v>
      </c>
      <c r="M27">
        <v>20.533000000000001</v>
      </c>
      <c r="N27">
        <v>20.478000000000002</v>
      </c>
      <c r="O27">
        <v>17.975000000000001</v>
      </c>
      <c r="P27">
        <v>25.366</v>
      </c>
      <c r="Q27">
        <v>22.488</v>
      </c>
      <c r="R27">
        <v>26.459</v>
      </c>
      <c r="S27">
        <v>34.92</v>
      </c>
      <c r="T27">
        <v>30.710999999999999</v>
      </c>
      <c r="U27">
        <v>26.715</v>
      </c>
      <c r="V27">
        <v>26.044</v>
      </c>
      <c r="W27">
        <v>20.748000000000001</v>
      </c>
      <c r="X27">
        <v>19.416</v>
      </c>
      <c r="Y27">
        <v>16.184000000000001</v>
      </c>
      <c r="Z27">
        <v>21.425000000000001</v>
      </c>
      <c r="AA27">
        <v>31.690999999999999</v>
      </c>
      <c r="AB27">
        <v>24.286999999999999</v>
      </c>
      <c r="AC27">
        <v>26.901</v>
      </c>
      <c r="AD27">
        <v>20.324000000000002</v>
      </c>
      <c r="AE27">
        <v>25.161000000000001</v>
      </c>
      <c r="AF27">
        <v>24.077999999999999</v>
      </c>
      <c r="AG27">
        <v>24.321999999999999</v>
      </c>
      <c r="AH27" s="75">
        <v>30.847000000000001</v>
      </c>
      <c r="AI27" s="4">
        <v>17.893999999999998</v>
      </c>
      <c r="AJ27" s="4">
        <v>20.797999999999998</v>
      </c>
      <c r="AK27" s="4">
        <v>24.012</v>
      </c>
      <c r="AL27" s="4">
        <v>25.895</v>
      </c>
      <c r="AM27" s="4">
        <v>26.344000000000001</v>
      </c>
      <c r="AN27" s="4"/>
      <c r="AO27" s="4"/>
      <c r="AP27" s="4"/>
      <c r="AQ27" s="4"/>
      <c r="AR27" s="4"/>
      <c r="AS27" s="4"/>
      <c r="AT27" s="4"/>
      <c r="AU27" s="4"/>
      <c r="AV27" s="4"/>
      <c r="AW27" s="4"/>
      <c r="AX27" s="4"/>
      <c r="AY27" s="4"/>
    </row>
    <row r="28" spans="1:51" ht="14.5" x14ac:dyDescent="0.35">
      <c r="A28" s="71">
        <v>44593</v>
      </c>
      <c r="B28" s="72"/>
      <c r="C28" s="72"/>
      <c r="D28" s="73">
        <v>27.87</v>
      </c>
      <c r="E28" s="74">
        <v>23.738</v>
      </c>
      <c r="F28">
        <v>19.535</v>
      </c>
      <c r="G28">
        <v>28.015999999999998</v>
      </c>
      <c r="H28">
        <v>66.510000000000005</v>
      </c>
      <c r="I28">
        <v>41.648000000000003</v>
      </c>
      <c r="J28">
        <v>15.944000000000001</v>
      </c>
      <c r="K28">
        <v>17.305</v>
      </c>
      <c r="L28">
        <v>17.001999999999999</v>
      </c>
      <c r="M28">
        <v>19.196999999999999</v>
      </c>
      <c r="N28">
        <v>19.125</v>
      </c>
      <c r="O28">
        <v>16.338999999999999</v>
      </c>
      <c r="P28">
        <v>22.584</v>
      </c>
      <c r="Q28">
        <v>35.912999999999997</v>
      </c>
      <c r="R28">
        <v>32.439</v>
      </c>
      <c r="S28">
        <v>33.651000000000003</v>
      </c>
      <c r="T28">
        <v>29.725000000000001</v>
      </c>
      <c r="U28">
        <v>38.551000000000002</v>
      </c>
      <c r="V28">
        <v>33.762</v>
      </c>
      <c r="W28">
        <v>18.72</v>
      </c>
      <c r="X28">
        <v>16.785</v>
      </c>
      <c r="Y28">
        <v>21.866</v>
      </c>
      <c r="Z28">
        <v>21.323</v>
      </c>
      <c r="AA28">
        <v>30.376000000000001</v>
      </c>
      <c r="AB28">
        <v>19.186</v>
      </c>
      <c r="AC28">
        <v>30.001000000000001</v>
      </c>
      <c r="AD28">
        <v>17.192</v>
      </c>
      <c r="AE28">
        <v>26.795999999999999</v>
      </c>
      <c r="AF28">
        <v>20.387</v>
      </c>
      <c r="AG28">
        <v>19.648</v>
      </c>
      <c r="AH28" s="75">
        <v>27.184999999999999</v>
      </c>
      <c r="AI28" s="4">
        <v>15.090999999999999</v>
      </c>
      <c r="AJ28" s="4">
        <v>22.943999999999999</v>
      </c>
      <c r="AK28" s="4">
        <v>45.048000000000002</v>
      </c>
      <c r="AL28" s="4">
        <v>20.538</v>
      </c>
      <c r="AM28" s="4">
        <v>24.571999999999999</v>
      </c>
      <c r="AN28" s="4"/>
      <c r="AO28" s="4"/>
      <c r="AP28" s="4"/>
      <c r="AQ28" s="4"/>
      <c r="AR28" s="4"/>
      <c r="AS28" s="4"/>
      <c r="AT28" s="4"/>
      <c r="AU28" s="4"/>
      <c r="AV28" s="4"/>
      <c r="AW28" s="4"/>
      <c r="AX28" s="4"/>
      <c r="AY28" s="4"/>
    </row>
    <row r="29" spans="1:51" ht="14.5" x14ac:dyDescent="0.35">
      <c r="A29" s="71">
        <v>44621</v>
      </c>
      <c r="B29" s="72"/>
      <c r="C29" s="72"/>
      <c r="D29" s="73">
        <v>76.75</v>
      </c>
      <c r="E29" s="74">
        <v>71.816999999999993</v>
      </c>
      <c r="F29">
        <v>35.744999999999997</v>
      </c>
      <c r="G29">
        <v>64.694999999999993</v>
      </c>
      <c r="H29">
        <v>234.245</v>
      </c>
      <c r="I29">
        <v>58.420999999999999</v>
      </c>
      <c r="J29">
        <v>32.798000000000002</v>
      </c>
      <c r="K29">
        <v>93.156000000000006</v>
      </c>
      <c r="L29">
        <v>61.506999999999998</v>
      </c>
      <c r="M29">
        <v>50.716000000000001</v>
      </c>
      <c r="N29">
        <v>61.524000000000001</v>
      </c>
      <c r="O29">
        <v>66.948999999999998</v>
      </c>
      <c r="P29">
        <v>80.91</v>
      </c>
      <c r="Q29">
        <v>93.233999999999995</v>
      </c>
      <c r="R29">
        <v>78.572000000000003</v>
      </c>
      <c r="S29">
        <v>115.271</v>
      </c>
      <c r="T29">
        <v>88.686000000000007</v>
      </c>
      <c r="U29">
        <v>95.376999999999995</v>
      </c>
      <c r="V29">
        <v>59.042000000000002</v>
      </c>
      <c r="W29">
        <v>58.161999999999999</v>
      </c>
      <c r="X29">
        <v>35.423999999999999</v>
      </c>
      <c r="Y29">
        <v>63.728000000000002</v>
      </c>
      <c r="Z29">
        <v>116.548</v>
      </c>
      <c r="AA29">
        <v>48.485999999999997</v>
      </c>
      <c r="AB29">
        <v>46.536000000000001</v>
      </c>
      <c r="AC29">
        <v>146.23099999999999</v>
      </c>
      <c r="AD29">
        <v>35.607999999999997</v>
      </c>
      <c r="AE29">
        <v>108.242</v>
      </c>
      <c r="AF29">
        <v>36.012</v>
      </c>
      <c r="AG29">
        <v>86.091999999999999</v>
      </c>
      <c r="AH29" s="75">
        <v>89.76</v>
      </c>
      <c r="AI29" s="4">
        <v>46.021000000000001</v>
      </c>
      <c r="AJ29" s="4">
        <v>62.470999999999997</v>
      </c>
      <c r="AK29" s="4">
        <v>93.709000000000003</v>
      </c>
      <c r="AL29" s="4">
        <v>40.308</v>
      </c>
      <c r="AM29" s="4">
        <v>72.817999999999998</v>
      </c>
      <c r="AN29" s="4"/>
      <c r="AO29" s="4"/>
      <c r="AP29" s="4"/>
      <c r="AQ29" s="4"/>
      <c r="AR29" s="4"/>
      <c r="AS29" s="4"/>
      <c r="AT29" s="4"/>
      <c r="AU29" s="4"/>
      <c r="AV29" s="4"/>
      <c r="AW29" s="4"/>
      <c r="AX29" s="4"/>
      <c r="AY29" s="4"/>
    </row>
    <row r="30" spans="1:51" ht="14.5" x14ac:dyDescent="0.35">
      <c r="A30" s="71">
        <v>44652</v>
      </c>
      <c r="B30" s="72"/>
      <c r="C30" s="72"/>
      <c r="D30" s="73">
        <v>215.16</v>
      </c>
      <c r="E30" s="74">
        <v>112.886</v>
      </c>
      <c r="F30">
        <v>232.25700000000001</v>
      </c>
      <c r="G30">
        <v>341.53899999999999</v>
      </c>
      <c r="H30">
        <v>498.11500000000001</v>
      </c>
      <c r="I30">
        <v>177.52500000000001</v>
      </c>
      <c r="J30">
        <v>175.654</v>
      </c>
      <c r="K30">
        <v>253.19200000000001</v>
      </c>
      <c r="L30">
        <v>172.94800000000001</v>
      </c>
      <c r="M30">
        <v>128.756</v>
      </c>
      <c r="N30">
        <v>146.535</v>
      </c>
      <c r="O30">
        <v>242.268</v>
      </c>
      <c r="P30">
        <v>175.45</v>
      </c>
      <c r="Q30">
        <v>120.483</v>
      </c>
      <c r="R30">
        <v>339.26100000000002</v>
      </c>
      <c r="S30">
        <v>302.28399999999999</v>
      </c>
      <c r="T30">
        <v>240.34899999999999</v>
      </c>
      <c r="U30">
        <v>229.048</v>
      </c>
      <c r="V30">
        <v>196.29300000000001</v>
      </c>
      <c r="W30">
        <v>166.517</v>
      </c>
      <c r="X30">
        <v>122.34399999999999</v>
      </c>
      <c r="Y30">
        <v>207.578</v>
      </c>
      <c r="Z30">
        <v>253.87100000000001</v>
      </c>
      <c r="AA30">
        <v>173.583</v>
      </c>
      <c r="AB30">
        <v>329.44099999999997</v>
      </c>
      <c r="AC30">
        <v>192.292</v>
      </c>
      <c r="AD30">
        <v>137.76300000000001</v>
      </c>
      <c r="AE30">
        <v>269.04399999999998</v>
      </c>
      <c r="AF30">
        <v>160.852</v>
      </c>
      <c r="AG30">
        <v>410.32900000000001</v>
      </c>
      <c r="AH30" s="75">
        <v>174.4</v>
      </c>
      <c r="AI30" s="4">
        <v>124.063</v>
      </c>
      <c r="AJ30" s="4">
        <v>219.286</v>
      </c>
      <c r="AK30" s="4">
        <v>115.759</v>
      </c>
      <c r="AL30" s="4">
        <v>89.429000000000002</v>
      </c>
      <c r="AM30" s="4">
        <v>169.452</v>
      </c>
      <c r="AN30" s="4"/>
      <c r="AO30" s="4"/>
      <c r="AP30" s="4"/>
      <c r="AQ30" s="4"/>
      <c r="AR30" s="4"/>
      <c r="AS30" s="4"/>
      <c r="AT30" s="4"/>
      <c r="AU30" s="4"/>
      <c r="AV30" s="4"/>
      <c r="AW30" s="4"/>
      <c r="AX30" s="4"/>
      <c r="AY30" s="4"/>
    </row>
    <row r="31" spans="1:51" ht="14.5" x14ac:dyDescent="0.35">
      <c r="A31" s="71">
        <v>44682</v>
      </c>
      <c r="B31" s="72"/>
      <c r="C31" s="72"/>
      <c r="D31" s="73">
        <v>531.97</v>
      </c>
      <c r="E31" s="74">
        <v>476.56099999999998</v>
      </c>
      <c r="F31">
        <v>1190.5060000000001</v>
      </c>
      <c r="G31">
        <v>803.55200000000002</v>
      </c>
      <c r="H31">
        <v>631.05799999999999</v>
      </c>
      <c r="I31">
        <v>338.80500000000001</v>
      </c>
      <c r="J31">
        <v>469.57499999999999</v>
      </c>
      <c r="K31">
        <v>312.22000000000003</v>
      </c>
      <c r="L31">
        <v>243.405</v>
      </c>
      <c r="M31">
        <v>437.46699999999998</v>
      </c>
      <c r="N31">
        <v>338.50200000000001</v>
      </c>
      <c r="O31">
        <v>727.71</v>
      </c>
      <c r="P31">
        <v>404.35199999999998</v>
      </c>
      <c r="Q31">
        <v>676.83799999999997</v>
      </c>
      <c r="R31">
        <v>766.18799999999999</v>
      </c>
      <c r="S31">
        <v>941.54100000000005</v>
      </c>
      <c r="T31">
        <v>680.28499999999997</v>
      </c>
      <c r="U31">
        <v>546.78399999999999</v>
      </c>
      <c r="V31">
        <v>489.52699999999999</v>
      </c>
      <c r="W31">
        <v>421.154</v>
      </c>
      <c r="X31">
        <v>149.16</v>
      </c>
      <c r="Y31">
        <v>543.02200000000005</v>
      </c>
      <c r="Z31">
        <v>391.245</v>
      </c>
      <c r="AA31">
        <v>577.21299999999997</v>
      </c>
      <c r="AB31">
        <v>654.81399999999996</v>
      </c>
      <c r="AC31">
        <v>434.351</v>
      </c>
      <c r="AD31">
        <v>669.11500000000001</v>
      </c>
      <c r="AE31">
        <v>719.00199999999995</v>
      </c>
      <c r="AF31">
        <v>397.19600000000003</v>
      </c>
      <c r="AG31">
        <v>934.38099999999997</v>
      </c>
      <c r="AH31" s="75">
        <v>217.64599999999999</v>
      </c>
      <c r="AI31" s="4">
        <v>377.82</v>
      </c>
      <c r="AJ31" s="4">
        <v>610.41700000000003</v>
      </c>
      <c r="AK31" s="4">
        <v>337.29700000000003</v>
      </c>
      <c r="AL31" s="4">
        <v>276.33300000000003</v>
      </c>
      <c r="AM31" s="4">
        <v>528.96100000000001</v>
      </c>
      <c r="AN31" s="4"/>
      <c r="AO31" s="4"/>
      <c r="AP31" s="4"/>
      <c r="AQ31" s="4"/>
      <c r="AR31" s="4"/>
      <c r="AS31" s="4"/>
      <c r="AT31" s="4"/>
      <c r="AU31" s="4"/>
      <c r="AV31" s="4"/>
      <c r="AW31" s="4"/>
      <c r="AX31" s="4"/>
      <c r="AY31" s="4"/>
    </row>
    <row r="32" spans="1:51" ht="14.5" x14ac:dyDescent="0.35">
      <c r="A32" s="71">
        <v>44713</v>
      </c>
      <c r="B32" s="72"/>
      <c r="C32" s="72"/>
      <c r="D32" s="73">
        <v>420.22</v>
      </c>
      <c r="E32" s="74">
        <v>821.71500000000003</v>
      </c>
      <c r="F32">
        <v>1023.758</v>
      </c>
      <c r="G32">
        <v>453.64699999999999</v>
      </c>
      <c r="H32">
        <v>529.43799999999999</v>
      </c>
      <c r="I32">
        <v>106.114</v>
      </c>
      <c r="J32">
        <v>443.00900000000001</v>
      </c>
      <c r="K32">
        <v>200.70099999999999</v>
      </c>
      <c r="L32">
        <v>362.73</v>
      </c>
      <c r="M32">
        <v>406.89600000000002</v>
      </c>
      <c r="N32">
        <v>179.38200000000001</v>
      </c>
      <c r="O32">
        <v>705.96299999999997</v>
      </c>
      <c r="P32">
        <v>226.65600000000001</v>
      </c>
      <c r="Q32">
        <v>888.94100000000003</v>
      </c>
      <c r="R32">
        <v>562.66399999999999</v>
      </c>
      <c r="S32">
        <v>832.577</v>
      </c>
      <c r="T32">
        <v>515.09699999999998</v>
      </c>
      <c r="U32">
        <v>559.03099999999995</v>
      </c>
      <c r="V32">
        <v>311.72000000000003</v>
      </c>
      <c r="W32">
        <v>243.15700000000001</v>
      </c>
      <c r="X32">
        <v>143.227</v>
      </c>
      <c r="Y32">
        <v>493.17399999999998</v>
      </c>
      <c r="Z32">
        <v>200.72800000000001</v>
      </c>
      <c r="AA32">
        <v>542.399</v>
      </c>
      <c r="AB32">
        <v>360.99</v>
      </c>
      <c r="AC32">
        <v>181.06100000000001</v>
      </c>
      <c r="AD32">
        <v>780.32299999999998</v>
      </c>
      <c r="AE32">
        <v>546.38800000000003</v>
      </c>
      <c r="AF32">
        <v>655.702</v>
      </c>
      <c r="AG32">
        <v>1277.684</v>
      </c>
      <c r="AH32" s="75">
        <v>73.938999999999993</v>
      </c>
      <c r="AI32" s="4">
        <v>210.095</v>
      </c>
      <c r="AJ32" s="4">
        <v>558.05899999999997</v>
      </c>
      <c r="AK32" s="4">
        <v>313.78300000000002</v>
      </c>
      <c r="AL32" s="4">
        <v>172.09899999999999</v>
      </c>
      <c r="AM32" s="4">
        <v>605.74199999999996</v>
      </c>
      <c r="AN32" s="4"/>
      <c r="AO32" s="4"/>
      <c r="AP32" s="4"/>
      <c r="AQ32" s="4"/>
      <c r="AR32" s="4"/>
      <c r="AS32" s="4"/>
      <c r="AT32" s="4"/>
      <c r="AU32" s="4"/>
      <c r="AV32" s="4"/>
      <c r="AW32" s="4"/>
      <c r="AX32" s="4"/>
      <c r="AY32" s="4"/>
    </row>
    <row r="33" spans="1:51" ht="14.5" x14ac:dyDescent="0.35">
      <c r="A33" s="71">
        <v>44743</v>
      </c>
      <c r="B33" s="72"/>
      <c r="C33" s="72"/>
      <c r="D33" s="73">
        <v>100.03</v>
      </c>
      <c r="E33" s="74">
        <v>254.416</v>
      </c>
      <c r="F33">
        <v>223.666</v>
      </c>
      <c r="G33">
        <v>88.412999999999997</v>
      </c>
      <c r="H33">
        <v>107.13200000000001</v>
      </c>
      <c r="I33">
        <v>26.863</v>
      </c>
      <c r="J33">
        <v>59.482999999999997</v>
      </c>
      <c r="K33">
        <v>39.688000000000002</v>
      </c>
      <c r="L33">
        <v>68.069999999999993</v>
      </c>
      <c r="M33">
        <v>69.531000000000006</v>
      </c>
      <c r="N33">
        <v>38.326000000000001</v>
      </c>
      <c r="O33">
        <v>173.66300000000001</v>
      </c>
      <c r="P33">
        <v>45.195999999999998</v>
      </c>
      <c r="Q33">
        <v>327.63400000000001</v>
      </c>
      <c r="R33">
        <v>109.605</v>
      </c>
      <c r="S33">
        <v>152.471</v>
      </c>
      <c r="T33">
        <v>165.7</v>
      </c>
      <c r="U33">
        <v>126.492</v>
      </c>
      <c r="V33">
        <v>39.520000000000003</v>
      </c>
      <c r="W33">
        <v>35.616</v>
      </c>
      <c r="X33">
        <v>20.173999999999999</v>
      </c>
      <c r="Y33">
        <v>74.248999999999995</v>
      </c>
      <c r="Z33">
        <v>39.07</v>
      </c>
      <c r="AA33">
        <v>115.65900000000001</v>
      </c>
      <c r="AB33">
        <v>52.639000000000003</v>
      </c>
      <c r="AC33">
        <v>33.661999999999999</v>
      </c>
      <c r="AD33">
        <v>185.596</v>
      </c>
      <c r="AE33">
        <v>117.26600000000001</v>
      </c>
      <c r="AF33">
        <v>107.876</v>
      </c>
      <c r="AG33">
        <v>452.488</v>
      </c>
      <c r="AH33" s="75">
        <v>19.265999999999998</v>
      </c>
      <c r="AI33" s="4">
        <v>29.608000000000001</v>
      </c>
      <c r="AJ33" s="4">
        <v>77.037000000000006</v>
      </c>
      <c r="AK33" s="4">
        <v>47.26</v>
      </c>
      <c r="AL33" s="4">
        <v>26.832999999999998</v>
      </c>
      <c r="AM33" s="4">
        <v>198.75399999999999</v>
      </c>
      <c r="AN33" s="4"/>
      <c r="AO33" s="4"/>
      <c r="AP33" s="4"/>
      <c r="AQ33" s="4"/>
      <c r="AR33" s="4"/>
      <c r="AS33" s="4"/>
      <c r="AT33" s="4"/>
      <c r="AU33" s="4"/>
      <c r="AV33" s="4"/>
      <c r="AW33" s="4"/>
      <c r="AX33" s="4"/>
      <c r="AY33" s="4"/>
    </row>
    <row r="34" spans="1:51" ht="14.5" x14ac:dyDescent="0.35">
      <c r="A34" s="71">
        <v>44774</v>
      </c>
      <c r="B34" s="72"/>
      <c r="C34" s="72"/>
      <c r="D34" s="73">
        <v>25.12</v>
      </c>
      <c r="E34" s="74">
        <v>39.037999999999997</v>
      </c>
      <c r="F34">
        <v>46.231000000000002</v>
      </c>
      <c r="G34">
        <v>33.756</v>
      </c>
      <c r="H34">
        <v>29.920999999999999</v>
      </c>
      <c r="I34">
        <v>17.355</v>
      </c>
      <c r="J34">
        <v>17.882000000000001</v>
      </c>
      <c r="K34">
        <v>19.588999999999999</v>
      </c>
      <c r="L34">
        <v>17.465</v>
      </c>
      <c r="M34">
        <v>19.181000000000001</v>
      </c>
      <c r="N34">
        <v>14.920999999999999</v>
      </c>
      <c r="O34">
        <v>32.174999999999997</v>
      </c>
      <c r="P34">
        <v>17.617000000000001</v>
      </c>
      <c r="Q34">
        <v>42.393999999999998</v>
      </c>
      <c r="R34">
        <v>27.626999999999999</v>
      </c>
      <c r="S34">
        <v>41.106000000000002</v>
      </c>
      <c r="T34">
        <v>36.262</v>
      </c>
      <c r="U34">
        <v>27.933</v>
      </c>
      <c r="V34">
        <v>16.71</v>
      </c>
      <c r="W34">
        <v>16.445</v>
      </c>
      <c r="X34">
        <v>11.541</v>
      </c>
      <c r="Y34">
        <v>18.88</v>
      </c>
      <c r="Z34">
        <v>15.992000000000001</v>
      </c>
      <c r="AA34">
        <v>23.914999999999999</v>
      </c>
      <c r="AB34">
        <v>20.405999999999999</v>
      </c>
      <c r="AC34">
        <v>16.579000000000001</v>
      </c>
      <c r="AD34">
        <v>31.280999999999999</v>
      </c>
      <c r="AE34">
        <v>28.071000000000002</v>
      </c>
      <c r="AF34">
        <v>24.437000000000001</v>
      </c>
      <c r="AG34">
        <v>54.104999999999997</v>
      </c>
      <c r="AH34" s="75">
        <v>15.055999999999999</v>
      </c>
      <c r="AI34" s="4">
        <v>15.526999999999999</v>
      </c>
      <c r="AJ34" s="4">
        <v>30.788</v>
      </c>
      <c r="AK34" s="4">
        <v>15.978999999999999</v>
      </c>
      <c r="AL34" s="4">
        <v>10.779</v>
      </c>
      <c r="AM34" s="4">
        <v>30.437999999999999</v>
      </c>
      <c r="AN34" s="4"/>
      <c r="AO34" s="4"/>
      <c r="AP34" s="4"/>
      <c r="AQ34" s="4"/>
      <c r="AR34" s="4"/>
      <c r="AS34" s="4"/>
      <c r="AT34" s="4"/>
      <c r="AU34" s="4"/>
      <c r="AV34" s="4"/>
      <c r="AW34" s="4"/>
      <c r="AX34" s="4"/>
      <c r="AY34" s="4"/>
    </row>
    <row r="35" spans="1:51" ht="14.5" x14ac:dyDescent="0.35">
      <c r="A35" s="71">
        <v>44805</v>
      </c>
      <c r="B35" s="72"/>
      <c r="C35" s="72"/>
      <c r="D35" s="73">
        <v>18.899999999999999</v>
      </c>
      <c r="E35" s="76">
        <v>14.753</v>
      </c>
      <c r="F35" s="77">
        <v>27.753</v>
      </c>
      <c r="G35" s="77">
        <v>20.672000000000001</v>
      </c>
      <c r="H35" s="77">
        <v>21.382000000000001</v>
      </c>
      <c r="I35" s="77">
        <v>10.074</v>
      </c>
      <c r="J35" s="77">
        <v>16.908000000000001</v>
      </c>
      <c r="K35" s="77">
        <v>10.358000000000001</v>
      </c>
      <c r="L35" s="77">
        <v>8.4190000000000005</v>
      </c>
      <c r="M35" s="77">
        <v>12.429</v>
      </c>
      <c r="N35" s="77">
        <v>7.6669999999999998</v>
      </c>
      <c r="O35" s="77">
        <v>17.704999999999998</v>
      </c>
      <c r="P35" s="77">
        <v>9.8179999999999996</v>
      </c>
      <c r="Q35" s="77">
        <v>16.431999999999999</v>
      </c>
      <c r="R35" s="77">
        <v>16.015000000000001</v>
      </c>
      <c r="S35" s="77">
        <v>105.27</v>
      </c>
      <c r="T35" s="77">
        <v>17.244</v>
      </c>
      <c r="U35" s="77">
        <v>15.194000000000001</v>
      </c>
      <c r="V35" s="77">
        <v>23.004000000000001</v>
      </c>
      <c r="W35" s="77">
        <v>9.4890000000000008</v>
      </c>
      <c r="X35" s="77">
        <v>5.9459999999999997</v>
      </c>
      <c r="Y35" s="77">
        <v>14.792999999999999</v>
      </c>
      <c r="Z35" s="77">
        <v>16.227</v>
      </c>
      <c r="AA35" s="77">
        <v>14.664999999999999</v>
      </c>
      <c r="AB35" s="77">
        <v>31.815000000000001</v>
      </c>
      <c r="AC35" s="77">
        <v>19.616</v>
      </c>
      <c r="AD35" s="77">
        <v>18.093</v>
      </c>
      <c r="AE35" s="77">
        <v>15.510999999999999</v>
      </c>
      <c r="AF35" s="77">
        <v>12.076000000000001</v>
      </c>
      <c r="AG35" s="77">
        <v>29.37</v>
      </c>
      <c r="AH35" s="78">
        <v>8.516</v>
      </c>
      <c r="AI35" s="4">
        <v>19.116</v>
      </c>
      <c r="AJ35" s="4">
        <v>29.145</v>
      </c>
      <c r="AK35" s="4">
        <v>8.7569999999999997</v>
      </c>
      <c r="AL35" s="4">
        <v>5.7370000000000001</v>
      </c>
      <c r="AM35" s="4">
        <v>19.873000000000001</v>
      </c>
      <c r="AN35" s="4"/>
      <c r="AO35" s="4"/>
      <c r="AP35" s="4"/>
      <c r="AQ35" s="4"/>
      <c r="AR35" s="4"/>
      <c r="AS35" s="4"/>
      <c r="AT35" s="4"/>
      <c r="AU35" s="4"/>
      <c r="AV35" s="4"/>
      <c r="AW35" s="4"/>
      <c r="AX35" s="4"/>
      <c r="AY35" s="4"/>
    </row>
    <row r="36" spans="1:51" ht="14.5" x14ac:dyDescent="0.35">
      <c r="A36" s="71">
        <v>44835</v>
      </c>
      <c r="B36" s="72"/>
      <c r="C36" s="72"/>
      <c r="D36" s="73">
        <v>32.32</v>
      </c>
      <c r="E36">
        <v>33.811999999999998</v>
      </c>
      <c r="F36">
        <v>34.853999999999999</v>
      </c>
      <c r="G36">
        <v>49.085999999999999</v>
      </c>
      <c r="H36">
        <v>54.747</v>
      </c>
      <c r="I36">
        <v>12.936999999999999</v>
      </c>
      <c r="J36">
        <v>15.702</v>
      </c>
      <c r="K36">
        <v>12.237</v>
      </c>
      <c r="L36">
        <v>24.661000000000001</v>
      </c>
      <c r="M36">
        <v>13.225</v>
      </c>
      <c r="N36">
        <v>10.220000000000001</v>
      </c>
      <c r="O36">
        <v>35.725999999999999</v>
      </c>
      <c r="P36">
        <v>25.684999999999999</v>
      </c>
      <c r="Q36">
        <v>38.075000000000003</v>
      </c>
      <c r="R36">
        <v>23.419</v>
      </c>
      <c r="S36">
        <v>81.897000000000006</v>
      </c>
      <c r="T36">
        <v>41.415999999999997</v>
      </c>
      <c r="U36">
        <v>18.283999999999999</v>
      </c>
      <c r="V36">
        <v>33.122999999999998</v>
      </c>
      <c r="W36">
        <v>14.154</v>
      </c>
      <c r="X36">
        <v>14.670999999999999</v>
      </c>
      <c r="Y36">
        <v>14.446</v>
      </c>
      <c r="Z36">
        <v>29.59</v>
      </c>
      <c r="AA36">
        <v>30.812000000000001</v>
      </c>
      <c r="AB36">
        <v>52.639000000000003</v>
      </c>
      <c r="AC36">
        <v>41.289000000000001</v>
      </c>
      <c r="AD36">
        <v>19.664000000000001</v>
      </c>
      <c r="AE36">
        <v>27.22</v>
      </c>
      <c r="AF36">
        <v>20.084</v>
      </c>
      <c r="AG36">
        <v>32.664999999999999</v>
      </c>
      <c r="AH36">
        <v>12.305</v>
      </c>
      <c r="AI36" s="4">
        <v>48.713000000000001</v>
      </c>
      <c r="AJ36" s="4">
        <v>30.483000000000001</v>
      </c>
      <c r="AK36" s="4">
        <v>11.9</v>
      </c>
      <c r="AL36" s="4">
        <v>37.853999999999999</v>
      </c>
      <c r="AM36" s="4">
        <v>27.286999999999999</v>
      </c>
      <c r="AN36" s="4"/>
      <c r="AO36" s="4"/>
      <c r="AP36" s="4"/>
      <c r="AQ36" s="4"/>
      <c r="AR36" s="4"/>
      <c r="AS36" s="4"/>
      <c r="AT36" s="4"/>
      <c r="AU36" s="4"/>
      <c r="AV36" s="4"/>
      <c r="AW36" s="4"/>
      <c r="AX36" s="4"/>
      <c r="AY36" s="4"/>
    </row>
    <row r="37" spans="1:51" ht="14.5" x14ac:dyDescent="0.35">
      <c r="A37" s="71">
        <v>44866</v>
      </c>
      <c r="B37" s="72"/>
      <c r="C37" s="72"/>
      <c r="D37" s="73">
        <v>31.63</v>
      </c>
      <c r="E37">
        <v>34.78</v>
      </c>
      <c r="F37">
        <v>51.261000000000003</v>
      </c>
      <c r="G37">
        <v>46.003</v>
      </c>
      <c r="H37">
        <v>52.348999999999997</v>
      </c>
      <c r="I37">
        <v>23.111999999999998</v>
      </c>
      <c r="J37">
        <v>21.262</v>
      </c>
      <c r="K37">
        <v>20.477</v>
      </c>
      <c r="L37">
        <v>37.697000000000003</v>
      </c>
      <c r="M37">
        <v>23.542999999999999</v>
      </c>
      <c r="N37">
        <v>21.41</v>
      </c>
      <c r="O37">
        <v>32.957999999999998</v>
      </c>
      <c r="P37">
        <v>26.908999999999999</v>
      </c>
      <c r="Q37">
        <v>40.985999999999997</v>
      </c>
      <c r="R37">
        <v>56.154000000000003</v>
      </c>
      <c r="S37">
        <v>40.476999999999997</v>
      </c>
      <c r="T37">
        <v>41.597999999999999</v>
      </c>
      <c r="U37">
        <v>23.760999999999999</v>
      </c>
      <c r="V37">
        <v>22.542999999999999</v>
      </c>
      <c r="W37">
        <v>20.777999999999999</v>
      </c>
      <c r="X37">
        <v>18.364999999999998</v>
      </c>
      <c r="Y37">
        <v>23.91</v>
      </c>
      <c r="Z37">
        <v>39.636000000000003</v>
      </c>
      <c r="AA37">
        <v>32.002000000000002</v>
      </c>
      <c r="AB37">
        <v>52.459000000000003</v>
      </c>
      <c r="AC37">
        <v>34.183999999999997</v>
      </c>
      <c r="AD37">
        <v>27.712</v>
      </c>
      <c r="AE37">
        <v>37.311</v>
      </c>
      <c r="AF37">
        <v>52.12</v>
      </c>
      <c r="AG37">
        <v>33.276000000000003</v>
      </c>
      <c r="AH37">
        <v>21.065000000000001</v>
      </c>
      <c r="AI37" s="4">
        <v>49.180999999999997</v>
      </c>
      <c r="AJ37" s="4">
        <v>28.408000000000001</v>
      </c>
      <c r="AK37" s="4">
        <v>22.8</v>
      </c>
      <c r="AL37" s="4">
        <v>36.247</v>
      </c>
      <c r="AM37" s="4">
        <v>33.250999999999998</v>
      </c>
      <c r="AN37" s="4"/>
      <c r="AO37" s="4"/>
      <c r="AP37" s="4"/>
      <c r="AQ37" s="4"/>
      <c r="AR37" s="4"/>
      <c r="AS37" s="4"/>
      <c r="AT37" s="4"/>
      <c r="AU37" s="4"/>
      <c r="AV37" s="4"/>
      <c r="AW37" s="4"/>
      <c r="AX37" s="4"/>
      <c r="AY37" s="4"/>
    </row>
    <row r="38" spans="1:51" ht="14.5" x14ac:dyDescent="0.35">
      <c r="A38" s="71">
        <v>44896</v>
      </c>
      <c r="B38" s="72"/>
      <c r="C38" s="72"/>
      <c r="D38" s="73">
        <v>25.27</v>
      </c>
      <c r="E38">
        <v>27.593</v>
      </c>
      <c r="F38">
        <v>38.963000000000001</v>
      </c>
      <c r="G38">
        <v>36.543999999999997</v>
      </c>
      <c r="H38">
        <v>37.436999999999998</v>
      </c>
      <c r="I38">
        <v>23.696000000000002</v>
      </c>
      <c r="J38">
        <v>22.791</v>
      </c>
      <c r="K38">
        <v>20.831</v>
      </c>
      <c r="L38">
        <v>26.077000000000002</v>
      </c>
      <c r="M38">
        <v>21.806999999999999</v>
      </c>
      <c r="N38">
        <v>19.556000000000001</v>
      </c>
      <c r="O38">
        <v>27.065000000000001</v>
      </c>
      <c r="P38">
        <v>23.763000000000002</v>
      </c>
      <c r="Q38">
        <v>41.11</v>
      </c>
      <c r="R38">
        <v>51.731000000000002</v>
      </c>
      <c r="S38">
        <v>32.201000000000001</v>
      </c>
      <c r="T38">
        <v>44.421999999999997</v>
      </c>
      <c r="U38">
        <v>25.035</v>
      </c>
      <c r="V38">
        <v>22.32</v>
      </c>
      <c r="W38">
        <v>20.513000000000002</v>
      </c>
      <c r="X38">
        <v>19.812999999999999</v>
      </c>
      <c r="Y38">
        <v>26.224</v>
      </c>
      <c r="Z38">
        <v>23.384</v>
      </c>
      <c r="AA38">
        <v>27.1</v>
      </c>
      <c r="AB38">
        <v>31.63</v>
      </c>
      <c r="AC38">
        <v>23.297999999999998</v>
      </c>
      <c r="AD38">
        <v>28.88</v>
      </c>
      <c r="AE38">
        <v>28.088000000000001</v>
      </c>
      <c r="AF38">
        <v>32.31</v>
      </c>
      <c r="AG38">
        <v>32.484999999999999</v>
      </c>
      <c r="AH38">
        <v>22.42</v>
      </c>
      <c r="AI38" s="4">
        <v>28.79</v>
      </c>
      <c r="AJ38" s="4">
        <v>31.094999999999999</v>
      </c>
      <c r="AK38" s="4">
        <v>25.986999999999998</v>
      </c>
      <c r="AL38" s="4">
        <v>34.441000000000003</v>
      </c>
      <c r="AM38" s="4">
        <v>26.617999999999999</v>
      </c>
      <c r="AN38" s="4"/>
      <c r="AO38" s="4"/>
      <c r="AP38" s="4"/>
      <c r="AQ38" s="4"/>
      <c r="AR38" s="4"/>
      <c r="AS38" s="4"/>
      <c r="AT38" s="4"/>
      <c r="AU38" s="4"/>
      <c r="AV38" s="4"/>
      <c r="AW38" s="4"/>
      <c r="AX38" s="4"/>
      <c r="AY38" s="4"/>
    </row>
    <row r="39" spans="1:51" ht="14.5" x14ac:dyDescent="0.35">
      <c r="A39" s="71">
        <v>44927</v>
      </c>
      <c r="B39" s="72"/>
      <c r="C39" s="72"/>
      <c r="D39" s="73">
        <v>25.07</v>
      </c>
      <c r="E39">
        <v>23.882999999999999</v>
      </c>
      <c r="F39">
        <v>33.087000000000003</v>
      </c>
      <c r="G39">
        <v>30.873000000000001</v>
      </c>
      <c r="H39">
        <v>28.597000000000001</v>
      </c>
      <c r="I39">
        <v>20.035</v>
      </c>
      <c r="J39">
        <v>20.27</v>
      </c>
      <c r="K39">
        <v>18.881</v>
      </c>
      <c r="L39">
        <v>20.091999999999999</v>
      </c>
      <c r="M39">
        <v>19.678999999999998</v>
      </c>
      <c r="N39">
        <v>17.581</v>
      </c>
      <c r="O39">
        <v>24.902000000000001</v>
      </c>
      <c r="P39">
        <v>22.704999999999998</v>
      </c>
      <c r="Q39">
        <v>26.542000000000002</v>
      </c>
      <c r="R39">
        <v>34.667999999999999</v>
      </c>
      <c r="S39">
        <v>31.341999999999999</v>
      </c>
      <c r="T39">
        <v>28.43</v>
      </c>
      <c r="U39">
        <v>26.452000000000002</v>
      </c>
      <c r="V39">
        <v>20.859000000000002</v>
      </c>
      <c r="W39">
        <v>19.047000000000001</v>
      </c>
      <c r="X39">
        <v>15.78</v>
      </c>
      <c r="Y39">
        <v>20.861999999999998</v>
      </c>
      <c r="Z39">
        <v>30.321999999999999</v>
      </c>
      <c r="AA39">
        <v>24.521000000000001</v>
      </c>
      <c r="AB39">
        <v>26.670999999999999</v>
      </c>
      <c r="AC39">
        <v>20.858000000000001</v>
      </c>
      <c r="AD39">
        <v>25.13</v>
      </c>
      <c r="AE39">
        <v>24.707999999999998</v>
      </c>
      <c r="AF39">
        <v>25.315000000000001</v>
      </c>
      <c r="AG39">
        <v>30.65</v>
      </c>
      <c r="AH39">
        <v>18.905000000000001</v>
      </c>
      <c r="AI39" s="4">
        <v>20.811</v>
      </c>
      <c r="AJ39" s="4">
        <v>23.361000000000001</v>
      </c>
      <c r="AK39" s="4">
        <v>26.234999999999999</v>
      </c>
      <c r="AL39" s="4">
        <v>25.289000000000001</v>
      </c>
      <c r="AM39" s="4">
        <v>23.452999999999999</v>
      </c>
      <c r="AN39" s="4"/>
      <c r="AO39" s="4"/>
      <c r="AP39" s="4"/>
      <c r="AQ39" s="4"/>
      <c r="AR39" s="4"/>
      <c r="AS39" s="4"/>
      <c r="AT39" s="4"/>
      <c r="AU39" s="4"/>
      <c r="AV39" s="4"/>
      <c r="AW39" s="4"/>
      <c r="AX39" s="4"/>
      <c r="AY39" s="4"/>
    </row>
    <row r="40" spans="1:51" ht="14.5" x14ac:dyDescent="0.35">
      <c r="A40" s="71">
        <v>44958</v>
      </c>
      <c r="B40" s="72"/>
      <c r="C40" s="72"/>
      <c r="D40" s="73">
        <v>27.87</v>
      </c>
      <c r="E40">
        <v>20.225999999999999</v>
      </c>
      <c r="F40">
        <v>28.007999999999999</v>
      </c>
      <c r="G40">
        <v>69.918999999999997</v>
      </c>
      <c r="H40">
        <v>42.689</v>
      </c>
      <c r="I40">
        <v>16.798999999999999</v>
      </c>
      <c r="J40">
        <v>17.184999999999999</v>
      </c>
      <c r="K40">
        <v>16.821999999999999</v>
      </c>
      <c r="L40">
        <v>18.553999999999998</v>
      </c>
      <c r="M40">
        <v>18.428999999999998</v>
      </c>
      <c r="N40">
        <v>15.999000000000001</v>
      </c>
      <c r="O40">
        <v>22.184000000000001</v>
      </c>
      <c r="P40">
        <v>34.841000000000001</v>
      </c>
      <c r="Q40">
        <v>32.518000000000001</v>
      </c>
      <c r="R40">
        <v>33.429000000000002</v>
      </c>
      <c r="S40">
        <v>30.308</v>
      </c>
      <c r="T40">
        <v>39.338999999999999</v>
      </c>
      <c r="U40">
        <v>34.146999999999998</v>
      </c>
      <c r="V40">
        <v>18.815999999999999</v>
      </c>
      <c r="W40">
        <v>16.471</v>
      </c>
      <c r="X40">
        <v>21.521999999999998</v>
      </c>
      <c r="Y40">
        <v>20.824000000000002</v>
      </c>
      <c r="Z40">
        <v>29.132999999999999</v>
      </c>
      <c r="AA40">
        <v>19.38</v>
      </c>
      <c r="AB40">
        <v>29.2</v>
      </c>
      <c r="AC40">
        <v>17.654</v>
      </c>
      <c r="AD40">
        <v>26.766999999999999</v>
      </c>
      <c r="AE40">
        <v>20.925999999999998</v>
      </c>
      <c r="AF40">
        <v>20.256</v>
      </c>
      <c r="AG40">
        <v>27.018000000000001</v>
      </c>
      <c r="AH40">
        <v>15.956</v>
      </c>
      <c r="AI40" s="4">
        <v>22.972999999999999</v>
      </c>
      <c r="AJ40" s="4">
        <v>44.097999999999999</v>
      </c>
      <c r="AK40" s="4">
        <v>20.844999999999999</v>
      </c>
      <c r="AL40" s="4">
        <v>23.648</v>
      </c>
      <c r="AM40" s="4">
        <v>21.832000000000001</v>
      </c>
      <c r="AN40" s="4"/>
      <c r="AO40" s="4"/>
      <c r="AP40" s="4"/>
      <c r="AQ40" s="4"/>
      <c r="AR40" s="4"/>
      <c r="AS40" s="4"/>
      <c r="AT40" s="4"/>
      <c r="AU40" s="4"/>
      <c r="AV40" s="4"/>
      <c r="AW40" s="4"/>
      <c r="AX40" s="4"/>
      <c r="AY40" s="4"/>
    </row>
    <row r="41" spans="1:51" ht="14.5" x14ac:dyDescent="0.35">
      <c r="A41" s="71">
        <v>44986</v>
      </c>
      <c r="B41" s="72"/>
      <c r="C41" s="72"/>
      <c r="D41" s="73">
        <v>76.75</v>
      </c>
      <c r="E41">
        <v>36.533000000000001</v>
      </c>
      <c r="F41">
        <v>64.611999999999995</v>
      </c>
      <c r="G41">
        <v>240.392</v>
      </c>
      <c r="H41">
        <v>59.235999999999997</v>
      </c>
      <c r="I41">
        <v>33.993000000000002</v>
      </c>
      <c r="J41">
        <v>92.858000000000004</v>
      </c>
      <c r="K41">
        <v>61.087000000000003</v>
      </c>
      <c r="L41">
        <v>48.944000000000003</v>
      </c>
      <c r="M41">
        <v>60.356000000000002</v>
      </c>
      <c r="N41">
        <v>66.275999999999996</v>
      </c>
      <c r="O41">
        <v>80.102000000000004</v>
      </c>
      <c r="P41">
        <v>94.299000000000007</v>
      </c>
      <c r="Q41">
        <v>78.608999999999995</v>
      </c>
      <c r="R41">
        <v>114.797</v>
      </c>
      <c r="S41">
        <v>89.748000000000005</v>
      </c>
      <c r="T41">
        <v>97.504999999999995</v>
      </c>
      <c r="U41">
        <v>59.527999999999999</v>
      </c>
      <c r="V41">
        <v>58.258000000000003</v>
      </c>
      <c r="W41">
        <v>34.994</v>
      </c>
      <c r="X41">
        <v>61.472999999999999</v>
      </c>
      <c r="Y41">
        <v>114.93899999999999</v>
      </c>
      <c r="Z41">
        <v>46.844000000000001</v>
      </c>
      <c r="AA41">
        <v>46.847000000000001</v>
      </c>
      <c r="AB41">
        <v>142.02799999999999</v>
      </c>
      <c r="AC41">
        <v>36.188000000000002</v>
      </c>
      <c r="AD41">
        <v>107.738</v>
      </c>
      <c r="AE41">
        <v>36.720999999999997</v>
      </c>
      <c r="AF41">
        <v>84.820999999999998</v>
      </c>
      <c r="AG41">
        <v>89.471999999999994</v>
      </c>
      <c r="AH41">
        <v>47.246000000000002</v>
      </c>
      <c r="AI41" s="4">
        <v>62.826000000000001</v>
      </c>
      <c r="AJ41" s="4">
        <v>87.98</v>
      </c>
      <c r="AK41" s="4">
        <v>40.683</v>
      </c>
      <c r="AL41" s="4">
        <v>71.215000000000003</v>
      </c>
      <c r="AM41" s="4">
        <v>69.436000000000007</v>
      </c>
      <c r="AN41" s="4"/>
      <c r="AO41" s="4"/>
      <c r="AP41" s="4"/>
      <c r="AQ41" s="4"/>
      <c r="AR41" s="4"/>
      <c r="AS41" s="4"/>
      <c r="AT41" s="4"/>
      <c r="AU41" s="4"/>
      <c r="AV41" s="4"/>
      <c r="AW41" s="4"/>
      <c r="AX41" s="4"/>
      <c r="AY41" s="4"/>
    </row>
    <row r="42" spans="1:51" ht="14.5" x14ac:dyDescent="0.35">
      <c r="A42" s="71">
        <v>45017</v>
      </c>
      <c r="B42" s="72"/>
      <c r="C42" s="72"/>
      <c r="D42" s="73">
        <v>215.16</v>
      </c>
      <c r="E42">
        <v>233.941</v>
      </c>
      <c r="F42">
        <v>341.21</v>
      </c>
      <c r="G42">
        <v>502.38900000000001</v>
      </c>
      <c r="H42">
        <v>168.62</v>
      </c>
      <c r="I42">
        <v>177.43100000000001</v>
      </c>
      <c r="J42">
        <v>252.684</v>
      </c>
      <c r="K42">
        <v>172.184</v>
      </c>
      <c r="L42">
        <v>126.41</v>
      </c>
      <c r="M42">
        <v>144.96700000000001</v>
      </c>
      <c r="N42">
        <v>240.501</v>
      </c>
      <c r="O42">
        <v>174.64099999999999</v>
      </c>
      <c r="P42">
        <v>116.53100000000001</v>
      </c>
      <c r="Q42">
        <v>338.99</v>
      </c>
      <c r="R42">
        <v>301.72199999999998</v>
      </c>
      <c r="S42">
        <v>241.41200000000001</v>
      </c>
      <c r="T42">
        <v>216.67599999999999</v>
      </c>
      <c r="U42">
        <v>196.935</v>
      </c>
      <c r="V42">
        <v>166.6</v>
      </c>
      <c r="W42">
        <v>121.339</v>
      </c>
      <c r="X42">
        <v>195.70599999999999</v>
      </c>
      <c r="Y42">
        <v>252.07</v>
      </c>
      <c r="Z42">
        <v>171.583</v>
      </c>
      <c r="AA42">
        <v>330.39</v>
      </c>
      <c r="AB42">
        <v>188.7</v>
      </c>
      <c r="AC42">
        <v>139.49700000000001</v>
      </c>
      <c r="AD42">
        <v>268.238</v>
      </c>
      <c r="AE42">
        <v>161.88800000000001</v>
      </c>
      <c r="AF42">
        <v>401.10199999999998</v>
      </c>
      <c r="AG42">
        <v>174.17400000000001</v>
      </c>
      <c r="AH42">
        <v>125.601</v>
      </c>
      <c r="AI42" s="4">
        <v>219.07900000000001</v>
      </c>
      <c r="AJ42" s="4">
        <v>116.66500000000001</v>
      </c>
      <c r="AK42" s="4">
        <v>89.724000000000004</v>
      </c>
      <c r="AL42" s="4">
        <v>167.14400000000001</v>
      </c>
      <c r="AM42" s="4">
        <v>103.175</v>
      </c>
      <c r="AN42" s="4"/>
      <c r="AO42" s="4"/>
      <c r="AP42" s="4"/>
      <c r="AQ42" s="4"/>
      <c r="AR42" s="4"/>
      <c r="AS42" s="4"/>
      <c r="AT42" s="4"/>
      <c r="AU42" s="4"/>
      <c r="AV42" s="4"/>
      <c r="AW42" s="4"/>
      <c r="AX42" s="4"/>
      <c r="AY42" s="4"/>
    </row>
    <row r="43" spans="1:51" ht="14.5" x14ac:dyDescent="0.35">
      <c r="A43" s="71">
        <v>45047</v>
      </c>
      <c r="B43" s="72"/>
      <c r="C43" s="72"/>
      <c r="D43" s="73">
        <v>531.97</v>
      </c>
      <c r="E43">
        <v>1193.528</v>
      </c>
      <c r="F43">
        <v>803.47299999999996</v>
      </c>
      <c r="G43">
        <v>633.10900000000004</v>
      </c>
      <c r="H43">
        <v>345.38099999999997</v>
      </c>
      <c r="I43">
        <v>470.72899999999998</v>
      </c>
      <c r="J43">
        <v>311.90199999999999</v>
      </c>
      <c r="K43">
        <v>243.08500000000001</v>
      </c>
      <c r="L43">
        <v>421.55500000000001</v>
      </c>
      <c r="M43">
        <v>337.45600000000002</v>
      </c>
      <c r="N43">
        <v>725.25599999999997</v>
      </c>
      <c r="O43">
        <v>403.66699999999997</v>
      </c>
      <c r="P43">
        <v>656.86699999999996</v>
      </c>
      <c r="Q43">
        <v>766.13300000000004</v>
      </c>
      <c r="R43">
        <v>941.18600000000004</v>
      </c>
      <c r="S43">
        <v>681.26199999999994</v>
      </c>
      <c r="T43">
        <v>542.06299999999999</v>
      </c>
      <c r="U43">
        <v>489.88900000000001</v>
      </c>
      <c r="V43">
        <v>421.19499999999999</v>
      </c>
      <c r="W43">
        <v>148.54400000000001</v>
      </c>
      <c r="X43">
        <v>518.16999999999996</v>
      </c>
      <c r="Y43">
        <v>390.34199999999998</v>
      </c>
      <c r="Z43">
        <v>575.34699999999998</v>
      </c>
      <c r="AA43">
        <v>655.35</v>
      </c>
      <c r="AB43">
        <v>433.04700000000003</v>
      </c>
      <c r="AC43">
        <v>671.92100000000005</v>
      </c>
      <c r="AD43">
        <v>718.08799999999997</v>
      </c>
      <c r="AE43">
        <v>397.91199999999998</v>
      </c>
      <c r="AF43">
        <v>909.35799999999995</v>
      </c>
      <c r="AG43">
        <v>217.46199999999999</v>
      </c>
      <c r="AH43">
        <v>379.24900000000002</v>
      </c>
      <c r="AI43" s="4">
        <v>609.27300000000002</v>
      </c>
      <c r="AJ43" s="4">
        <v>328.67</v>
      </c>
      <c r="AK43" s="4">
        <v>276.61799999999999</v>
      </c>
      <c r="AL43" s="4">
        <v>525.91099999999994</v>
      </c>
      <c r="AM43" s="4">
        <v>444.65899999999999</v>
      </c>
      <c r="AN43" s="4"/>
      <c r="AO43" s="4"/>
      <c r="AP43" s="4"/>
      <c r="AQ43" s="4"/>
      <c r="AR43" s="4"/>
      <c r="AS43" s="4"/>
      <c r="AT43" s="4"/>
      <c r="AU43" s="4"/>
      <c r="AV43" s="4"/>
      <c r="AW43" s="4"/>
      <c r="AX43" s="4"/>
      <c r="AY43" s="4"/>
    </row>
    <row r="44" spans="1:51" ht="14.5" x14ac:dyDescent="0.35">
      <c r="A44" s="71">
        <v>45078</v>
      </c>
      <c r="B44" s="72"/>
      <c r="C44" s="72"/>
      <c r="D44" s="73">
        <v>420.22</v>
      </c>
      <c r="E44">
        <v>1024.58</v>
      </c>
      <c r="F44">
        <v>453.642</v>
      </c>
      <c r="G44">
        <v>530.90499999999997</v>
      </c>
      <c r="H44">
        <v>110.318</v>
      </c>
      <c r="I44">
        <v>443.721</v>
      </c>
      <c r="J44">
        <v>200.535</v>
      </c>
      <c r="K44">
        <v>362.43599999999998</v>
      </c>
      <c r="L44">
        <v>416.57</v>
      </c>
      <c r="M44">
        <v>178.739</v>
      </c>
      <c r="N44">
        <v>705.31500000000005</v>
      </c>
      <c r="O44">
        <v>226.26599999999999</v>
      </c>
      <c r="P44">
        <v>887.52200000000005</v>
      </c>
      <c r="Q44">
        <v>562.74199999999996</v>
      </c>
      <c r="R44">
        <v>832.44100000000003</v>
      </c>
      <c r="S44">
        <v>515.44200000000001</v>
      </c>
      <c r="T44">
        <v>572.94299999999998</v>
      </c>
      <c r="U44">
        <v>311.88099999999997</v>
      </c>
      <c r="V44">
        <v>243.19800000000001</v>
      </c>
      <c r="W44">
        <v>142.87700000000001</v>
      </c>
      <c r="X44">
        <v>517.26700000000005</v>
      </c>
      <c r="Y44">
        <v>200.32300000000001</v>
      </c>
      <c r="Z44">
        <v>541.35400000000004</v>
      </c>
      <c r="AA44">
        <v>361.06700000000001</v>
      </c>
      <c r="AB44">
        <v>186.15700000000001</v>
      </c>
      <c r="AC44">
        <v>781.25</v>
      </c>
      <c r="AD44">
        <v>546.33399999999995</v>
      </c>
      <c r="AE44">
        <v>656.15300000000002</v>
      </c>
      <c r="AF44">
        <v>1281.721</v>
      </c>
      <c r="AG44">
        <v>73.81</v>
      </c>
      <c r="AH44">
        <v>210.80600000000001</v>
      </c>
      <c r="AI44" s="4">
        <v>557.58600000000001</v>
      </c>
      <c r="AJ44" s="4">
        <v>318.70800000000003</v>
      </c>
      <c r="AK44" s="4">
        <v>172.27</v>
      </c>
      <c r="AL44" s="4">
        <v>604.63300000000004</v>
      </c>
      <c r="AM44" s="4">
        <v>834.84</v>
      </c>
      <c r="AN44" s="4"/>
      <c r="AO44" s="4"/>
      <c r="AP44" s="4"/>
      <c r="AQ44" s="4"/>
      <c r="AR44" s="4"/>
      <c r="AS44" s="4"/>
      <c r="AT44" s="4"/>
      <c r="AU44" s="4"/>
      <c r="AV44" s="4"/>
      <c r="AW44" s="4"/>
      <c r="AX44" s="4"/>
      <c r="AY44" s="4"/>
    </row>
    <row r="45" spans="1:51" ht="14.5" x14ac:dyDescent="0.35">
      <c r="A45" s="71">
        <v>45108</v>
      </c>
      <c r="B45" s="72"/>
      <c r="C45" s="72"/>
      <c r="D45" s="73">
        <v>100.03</v>
      </c>
      <c r="E45">
        <v>224.054</v>
      </c>
      <c r="F45">
        <v>88.393000000000001</v>
      </c>
      <c r="G45">
        <v>108.542</v>
      </c>
      <c r="H45">
        <v>28.001999999999999</v>
      </c>
      <c r="I45">
        <v>60.051000000000002</v>
      </c>
      <c r="J45">
        <v>39.591999999999999</v>
      </c>
      <c r="K45">
        <v>67.963999999999999</v>
      </c>
      <c r="L45">
        <v>73.805000000000007</v>
      </c>
      <c r="M45">
        <v>37.822000000000003</v>
      </c>
      <c r="N45">
        <v>173.53899999999999</v>
      </c>
      <c r="O45">
        <v>44.9</v>
      </c>
      <c r="P45">
        <v>345.334</v>
      </c>
      <c r="Q45">
        <v>109.67</v>
      </c>
      <c r="R45">
        <v>152.38800000000001</v>
      </c>
      <c r="S45">
        <v>166.173</v>
      </c>
      <c r="T45">
        <v>136.16399999999999</v>
      </c>
      <c r="U45">
        <v>39.689</v>
      </c>
      <c r="V45">
        <v>35.686999999999998</v>
      </c>
      <c r="W45">
        <v>20.018000000000001</v>
      </c>
      <c r="X45">
        <v>78.474000000000004</v>
      </c>
      <c r="Y45">
        <v>38.82</v>
      </c>
      <c r="Z45">
        <v>115.024</v>
      </c>
      <c r="AA45">
        <v>52.710999999999999</v>
      </c>
      <c r="AB45">
        <v>35.066000000000003</v>
      </c>
      <c r="AC45">
        <v>185.857</v>
      </c>
      <c r="AD45">
        <v>117.306</v>
      </c>
      <c r="AE45">
        <v>108.264</v>
      </c>
      <c r="AF45">
        <v>479.83800000000002</v>
      </c>
      <c r="AG45">
        <v>19.209</v>
      </c>
      <c r="AH45">
        <v>30.207999999999998</v>
      </c>
      <c r="AI45" s="4">
        <v>77.114999999999995</v>
      </c>
      <c r="AJ45" s="4">
        <v>49.231000000000002</v>
      </c>
      <c r="AK45" s="4">
        <v>27.048999999999999</v>
      </c>
      <c r="AL45" s="4">
        <v>198.29900000000001</v>
      </c>
      <c r="AM45" s="4">
        <v>268.44400000000002</v>
      </c>
      <c r="AN45" s="4"/>
      <c r="AO45" s="4"/>
      <c r="AP45" s="4"/>
      <c r="AQ45" s="4"/>
      <c r="AR45" s="4"/>
      <c r="AS45" s="4"/>
      <c r="AT45" s="4"/>
      <c r="AU45" s="4"/>
      <c r="AV45" s="4"/>
      <c r="AW45" s="4"/>
      <c r="AX45" s="4"/>
      <c r="AY45" s="4"/>
    </row>
    <row r="46" spans="1:51" ht="14.5" x14ac:dyDescent="0.35">
      <c r="A46" s="71">
        <v>45139</v>
      </c>
      <c r="B46" s="72"/>
      <c r="C46" s="72"/>
      <c r="D46" s="73">
        <v>25.12</v>
      </c>
      <c r="E46">
        <v>46.591999999999999</v>
      </c>
      <c r="F46">
        <v>33.776000000000003</v>
      </c>
      <c r="G46">
        <v>31.231000000000002</v>
      </c>
      <c r="H46">
        <v>17.991</v>
      </c>
      <c r="I46">
        <v>18.422999999999998</v>
      </c>
      <c r="J46">
        <v>19.550999999999998</v>
      </c>
      <c r="K46">
        <v>17.420000000000002</v>
      </c>
      <c r="L46">
        <v>19.29</v>
      </c>
      <c r="M46">
        <v>14.632999999999999</v>
      </c>
      <c r="N46">
        <v>32.103000000000002</v>
      </c>
      <c r="O46">
        <v>17.428000000000001</v>
      </c>
      <c r="P46">
        <v>44.401000000000003</v>
      </c>
      <c r="Q46">
        <v>27.742000000000001</v>
      </c>
      <c r="R46">
        <v>41.024000000000001</v>
      </c>
      <c r="S46">
        <v>36.630000000000003</v>
      </c>
      <c r="T46">
        <v>29.32</v>
      </c>
      <c r="U46">
        <v>16.922999999999998</v>
      </c>
      <c r="V46">
        <v>16.579000000000001</v>
      </c>
      <c r="W46">
        <v>11.417</v>
      </c>
      <c r="X46">
        <v>19.041</v>
      </c>
      <c r="Y46">
        <v>15.775</v>
      </c>
      <c r="Z46">
        <v>23.38</v>
      </c>
      <c r="AA46">
        <v>20.547999999999998</v>
      </c>
      <c r="AB46">
        <v>16.55</v>
      </c>
      <c r="AC46">
        <v>31.454000000000001</v>
      </c>
      <c r="AD46">
        <v>28.126999999999999</v>
      </c>
      <c r="AE46">
        <v>24.844000000000001</v>
      </c>
      <c r="AF46">
        <v>56.792999999999999</v>
      </c>
      <c r="AG46">
        <v>14.987</v>
      </c>
      <c r="AH46">
        <v>16.035</v>
      </c>
      <c r="AI46" s="4">
        <v>30.832999999999998</v>
      </c>
      <c r="AJ46" s="4">
        <v>15.855</v>
      </c>
      <c r="AK46" s="4">
        <v>10.942</v>
      </c>
      <c r="AL46" s="4">
        <v>30.056999999999999</v>
      </c>
      <c r="AM46" s="4">
        <v>40.116</v>
      </c>
      <c r="AN46" s="4"/>
      <c r="AO46" s="4"/>
      <c r="AP46" s="4"/>
      <c r="AQ46" s="4"/>
      <c r="AR46" s="4"/>
      <c r="AS46" s="4"/>
      <c r="AT46" s="4"/>
      <c r="AU46" s="4"/>
      <c r="AV46" s="4"/>
      <c r="AW46" s="4"/>
      <c r="AX46" s="4"/>
      <c r="AY46" s="4"/>
    </row>
    <row r="47" spans="1:51" ht="14.5" x14ac:dyDescent="0.35">
      <c r="A47" s="71">
        <v>45170</v>
      </c>
      <c r="B47" s="72"/>
      <c r="C47" s="72"/>
      <c r="D47" s="73">
        <v>18.899999999999999</v>
      </c>
      <c r="E47">
        <v>28.07</v>
      </c>
      <c r="F47">
        <v>20.699000000000002</v>
      </c>
      <c r="G47">
        <v>22.617999999999999</v>
      </c>
      <c r="H47">
        <v>10.565</v>
      </c>
      <c r="I47">
        <v>17.454999999999998</v>
      </c>
      <c r="J47">
        <v>10.319000000000001</v>
      </c>
      <c r="K47">
        <v>8.4030000000000005</v>
      </c>
      <c r="L47">
        <v>12.241</v>
      </c>
      <c r="M47">
        <v>7.375</v>
      </c>
      <c r="N47">
        <v>17.649000000000001</v>
      </c>
      <c r="O47">
        <v>9.6010000000000009</v>
      </c>
      <c r="P47">
        <v>16.559000000000001</v>
      </c>
      <c r="Q47">
        <v>16.129000000000001</v>
      </c>
      <c r="R47">
        <v>105.133</v>
      </c>
      <c r="S47">
        <v>17.588999999999999</v>
      </c>
      <c r="T47">
        <v>15.938000000000001</v>
      </c>
      <c r="U47">
        <v>23.257999999999999</v>
      </c>
      <c r="V47">
        <v>9.5609999999999999</v>
      </c>
      <c r="W47">
        <v>5.84</v>
      </c>
      <c r="X47">
        <v>14.605</v>
      </c>
      <c r="Y47">
        <v>16.016999999999999</v>
      </c>
      <c r="Z47">
        <v>14.102</v>
      </c>
      <c r="AA47">
        <v>31.916</v>
      </c>
      <c r="AB47">
        <v>18.788</v>
      </c>
      <c r="AC47">
        <v>18.242000000000001</v>
      </c>
      <c r="AD47">
        <v>15.571999999999999</v>
      </c>
      <c r="AE47">
        <v>12.44</v>
      </c>
      <c r="AF47">
        <v>29.491</v>
      </c>
      <c r="AG47">
        <v>8.4169999999999998</v>
      </c>
      <c r="AH47">
        <v>19.678000000000001</v>
      </c>
      <c r="AI47" s="4">
        <v>29.268999999999998</v>
      </c>
      <c r="AJ47" s="4">
        <v>8.4410000000000007</v>
      </c>
      <c r="AK47" s="4">
        <v>5.8860000000000001</v>
      </c>
      <c r="AL47" s="4">
        <v>19.547999999999998</v>
      </c>
      <c r="AM47" s="4">
        <v>14.198</v>
      </c>
      <c r="AN47" s="4"/>
      <c r="AO47" s="4"/>
      <c r="AP47" s="4"/>
      <c r="AQ47" s="4"/>
      <c r="AR47" s="4"/>
      <c r="AS47" s="4"/>
      <c r="AT47" s="4"/>
      <c r="AU47" s="4"/>
      <c r="AV47" s="4"/>
      <c r="AW47" s="4"/>
      <c r="AX47" s="4"/>
      <c r="AY47" s="4"/>
    </row>
    <row r="48" spans="1:51" ht="14.5" x14ac:dyDescent="0.35">
      <c r="A48" s="71">
        <v>45200</v>
      </c>
      <c r="B48" s="72"/>
      <c r="C48" s="72"/>
      <c r="D48" s="73">
        <v>32.32</v>
      </c>
      <c r="E48">
        <v>35.171999999999997</v>
      </c>
      <c r="F48">
        <v>49.109000000000002</v>
      </c>
      <c r="G48">
        <v>56.115000000000002</v>
      </c>
      <c r="H48">
        <v>13.329000000000001</v>
      </c>
      <c r="I48">
        <v>16.152999999999999</v>
      </c>
      <c r="J48">
        <v>12.218</v>
      </c>
      <c r="K48">
        <v>24.573</v>
      </c>
      <c r="L48">
        <v>12.987</v>
      </c>
      <c r="M48">
        <v>9.8439999999999994</v>
      </c>
      <c r="N48">
        <v>35.661999999999999</v>
      </c>
      <c r="O48">
        <v>25.463000000000001</v>
      </c>
      <c r="P48">
        <v>38.256999999999998</v>
      </c>
      <c r="Q48">
        <v>23.530999999999999</v>
      </c>
      <c r="R48">
        <v>81.799000000000007</v>
      </c>
      <c r="S48">
        <v>41.755000000000003</v>
      </c>
      <c r="T48">
        <v>19.082999999999998</v>
      </c>
      <c r="U48">
        <v>33.331000000000003</v>
      </c>
      <c r="V48">
        <v>14.255000000000001</v>
      </c>
      <c r="W48">
        <v>14.504</v>
      </c>
      <c r="X48">
        <v>14.404999999999999</v>
      </c>
      <c r="Y48">
        <v>29.341999999999999</v>
      </c>
      <c r="Z48">
        <v>30.215</v>
      </c>
      <c r="AA48">
        <v>52.731000000000002</v>
      </c>
      <c r="AB48">
        <v>41.359000000000002</v>
      </c>
      <c r="AC48">
        <v>19.812999999999999</v>
      </c>
      <c r="AD48">
        <v>27.288</v>
      </c>
      <c r="AE48">
        <v>20.460999999999999</v>
      </c>
      <c r="AF48">
        <v>33.073</v>
      </c>
      <c r="AG48">
        <v>12.214</v>
      </c>
      <c r="AH48">
        <v>49.353000000000002</v>
      </c>
      <c r="AI48" s="4">
        <v>30.605</v>
      </c>
      <c r="AJ48" s="4">
        <v>11.505000000000001</v>
      </c>
      <c r="AK48" s="4">
        <v>38.058</v>
      </c>
      <c r="AL48" s="4">
        <v>26.92</v>
      </c>
      <c r="AM48" s="4">
        <v>33.095999999999997</v>
      </c>
      <c r="AN48" s="4"/>
      <c r="AO48" s="4"/>
      <c r="AP48" s="4"/>
      <c r="AQ48" s="4"/>
      <c r="AR48" s="4"/>
      <c r="AS48" s="4"/>
      <c r="AT48" s="4"/>
      <c r="AU48" s="4"/>
      <c r="AV48" s="4"/>
      <c r="AW48" s="4"/>
      <c r="AX48" s="4"/>
      <c r="AY48" s="4"/>
    </row>
    <row r="49" spans="1:1005" ht="14.5" x14ac:dyDescent="0.35">
      <c r="A49" s="71">
        <v>45231</v>
      </c>
      <c r="B49" s="72"/>
      <c r="C49" s="72"/>
      <c r="D49" s="73">
        <v>31.63</v>
      </c>
      <c r="E49">
        <v>51.566000000000003</v>
      </c>
      <c r="F49">
        <v>46.03</v>
      </c>
      <c r="G49">
        <v>53.569000000000003</v>
      </c>
      <c r="H49">
        <v>23.684000000000001</v>
      </c>
      <c r="I49">
        <v>21.741</v>
      </c>
      <c r="J49">
        <v>20.465</v>
      </c>
      <c r="K49">
        <v>37.61</v>
      </c>
      <c r="L49">
        <v>23.289000000000001</v>
      </c>
      <c r="M49">
        <v>21.010999999999999</v>
      </c>
      <c r="N49">
        <v>32.909999999999997</v>
      </c>
      <c r="O49">
        <v>26.713000000000001</v>
      </c>
      <c r="P49">
        <v>40.613999999999997</v>
      </c>
      <c r="Q49">
        <v>56.261000000000003</v>
      </c>
      <c r="R49">
        <v>40.420999999999999</v>
      </c>
      <c r="S49">
        <v>41.908000000000001</v>
      </c>
      <c r="T49">
        <v>24.452999999999999</v>
      </c>
      <c r="U49">
        <v>22.745000000000001</v>
      </c>
      <c r="V49">
        <v>20.878</v>
      </c>
      <c r="W49">
        <v>18.2</v>
      </c>
      <c r="X49">
        <v>23.509</v>
      </c>
      <c r="Y49">
        <v>39.374000000000002</v>
      </c>
      <c r="Z49">
        <v>31.489000000000001</v>
      </c>
      <c r="AA49">
        <v>52.561999999999998</v>
      </c>
      <c r="AB49">
        <v>35.323999999999998</v>
      </c>
      <c r="AC49">
        <v>27.856000000000002</v>
      </c>
      <c r="AD49">
        <v>37.372999999999998</v>
      </c>
      <c r="AE49">
        <v>52.485999999999997</v>
      </c>
      <c r="AF49">
        <v>33.713000000000001</v>
      </c>
      <c r="AG49">
        <v>20.984999999999999</v>
      </c>
      <c r="AH49">
        <v>49.713000000000001</v>
      </c>
      <c r="AI49" s="4">
        <v>28.533000000000001</v>
      </c>
      <c r="AJ49" s="4">
        <v>22.481999999999999</v>
      </c>
      <c r="AK49" s="4">
        <v>36.442999999999998</v>
      </c>
      <c r="AL49" s="4">
        <v>32.908000000000001</v>
      </c>
      <c r="AM49" s="4">
        <v>34.56</v>
      </c>
      <c r="AN49" s="4"/>
      <c r="AO49" s="4"/>
      <c r="AP49" s="4"/>
      <c r="AQ49" s="4"/>
      <c r="AR49" s="4"/>
      <c r="AS49" s="4"/>
      <c r="AT49" s="4"/>
      <c r="AU49" s="4"/>
      <c r="AV49" s="4"/>
      <c r="AW49" s="4"/>
      <c r="AX49" s="4"/>
      <c r="AY49" s="4"/>
    </row>
    <row r="50" spans="1:1005" ht="14.5" x14ac:dyDescent="0.35">
      <c r="A50" s="71">
        <v>45261</v>
      </c>
      <c r="B50" s="72"/>
      <c r="C50" s="72"/>
      <c r="D50" s="73">
        <v>25.27</v>
      </c>
      <c r="E50">
        <v>39.241999999999997</v>
      </c>
      <c r="F50">
        <v>36.570999999999998</v>
      </c>
      <c r="G50">
        <v>38.497999999999998</v>
      </c>
      <c r="H50">
        <v>24.32</v>
      </c>
      <c r="I50">
        <v>23.289000000000001</v>
      </c>
      <c r="J50">
        <v>20.824000000000002</v>
      </c>
      <c r="K50">
        <v>25.998000000000001</v>
      </c>
      <c r="L50">
        <v>21.780999999999999</v>
      </c>
      <c r="M50">
        <v>19.18</v>
      </c>
      <c r="N50">
        <v>27.023</v>
      </c>
      <c r="O50">
        <v>23.574999999999999</v>
      </c>
      <c r="P50">
        <v>42.182000000000002</v>
      </c>
      <c r="Q50">
        <v>51.835000000000001</v>
      </c>
      <c r="R50">
        <v>32.152999999999999</v>
      </c>
      <c r="S50">
        <v>44.728000000000002</v>
      </c>
      <c r="T50">
        <v>25.721</v>
      </c>
      <c r="U50">
        <v>22.52</v>
      </c>
      <c r="V50">
        <v>20.614000000000001</v>
      </c>
      <c r="W50">
        <v>19.655000000000001</v>
      </c>
      <c r="X50">
        <v>26.300999999999998</v>
      </c>
      <c r="Y50">
        <v>23.175999999999998</v>
      </c>
      <c r="Z50">
        <v>26.585000000000001</v>
      </c>
      <c r="AA50">
        <v>31.725000000000001</v>
      </c>
      <c r="AB50">
        <v>23.361000000000001</v>
      </c>
      <c r="AC50">
        <v>29.023</v>
      </c>
      <c r="AD50">
        <v>28.152000000000001</v>
      </c>
      <c r="AE50">
        <v>32.658000000000001</v>
      </c>
      <c r="AF50">
        <v>32.877000000000002</v>
      </c>
      <c r="AG50">
        <v>22.344000000000001</v>
      </c>
      <c r="AH50">
        <v>29.283000000000001</v>
      </c>
      <c r="AI50" s="4">
        <v>31.23</v>
      </c>
      <c r="AJ50" s="4">
        <v>25.491</v>
      </c>
      <c r="AK50" s="4">
        <v>34.654000000000003</v>
      </c>
      <c r="AL50" s="4">
        <v>26.311</v>
      </c>
      <c r="AM50" s="4">
        <v>27.309000000000001</v>
      </c>
      <c r="AN50" s="4"/>
      <c r="AO50" s="4"/>
      <c r="AP50" s="4"/>
      <c r="AQ50" s="4"/>
      <c r="AR50" s="4"/>
      <c r="AS50" s="4"/>
      <c r="AT50" s="4"/>
      <c r="AU50" s="4"/>
      <c r="AV50" s="4"/>
      <c r="AW50" s="4"/>
      <c r="AX50" s="4"/>
      <c r="AY50" s="4"/>
    </row>
    <row r="51" spans="1:1005" ht="14.5" x14ac:dyDescent="0.35">
      <c r="A51" s="71">
        <v>45292</v>
      </c>
      <c r="B51" s="72"/>
      <c r="C51" s="72"/>
      <c r="D51" s="73">
        <v>25.07</v>
      </c>
      <c r="E51">
        <v>33.351999999999997</v>
      </c>
      <c r="F51">
        <v>30.905000000000001</v>
      </c>
      <c r="G51">
        <v>29.56</v>
      </c>
      <c r="H51">
        <v>20.582000000000001</v>
      </c>
      <c r="I51">
        <v>20.73</v>
      </c>
      <c r="J51">
        <v>18.878</v>
      </c>
      <c r="K51">
        <v>20.024000000000001</v>
      </c>
      <c r="L51">
        <v>19.512</v>
      </c>
      <c r="M51">
        <v>17.231000000000002</v>
      </c>
      <c r="N51">
        <v>24.864999999999998</v>
      </c>
      <c r="O51">
        <v>22.526</v>
      </c>
      <c r="P51">
        <v>26.782</v>
      </c>
      <c r="Q51">
        <v>34.773000000000003</v>
      </c>
      <c r="R51">
        <v>31.295000000000002</v>
      </c>
      <c r="S51">
        <v>28.719000000000001</v>
      </c>
      <c r="T51">
        <v>26.969000000000001</v>
      </c>
      <c r="U51">
        <v>21.05</v>
      </c>
      <c r="V51">
        <v>19.146000000000001</v>
      </c>
      <c r="W51">
        <v>15.646000000000001</v>
      </c>
      <c r="X51">
        <v>20.802</v>
      </c>
      <c r="Y51">
        <v>30.097000000000001</v>
      </c>
      <c r="Z51">
        <v>24.045000000000002</v>
      </c>
      <c r="AA51">
        <v>26.762</v>
      </c>
      <c r="AB51">
        <v>20.774999999999999</v>
      </c>
      <c r="AC51">
        <v>25.268000000000001</v>
      </c>
      <c r="AD51">
        <v>24.768999999999998</v>
      </c>
      <c r="AE51">
        <v>25.619</v>
      </c>
      <c r="AF51">
        <v>30.882999999999999</v>
      </c>
      <c r="AG51">
        <v>18.835999999999999</v>
      </c>
      <c r="AH51">
        <v>21.273</v>
      </c>
      <c r="AI51" s="4">
        <v>23.483000000000001</v>
      </c>
      <c r="AJ51" s="4">
        <v>26.245000000000001</v>
      </c>
      <c r="AK51" s="4">
        <v>25.475999999999999</v>
      </c>
      <c r="AL51" s="4">
        <v>23.17</v>
      </c>
      <c r="AM51" s="4">
        <v>23.373999999999999</v>
      </c>
      <c r="AN51" s="4"/>
      <c r="AO51" s="4"/>
      <c r="AP51" s="4"/>
      <c r="AQ51" s="4"/>
      <c r="AR51" s="4"/>
      <c r="AS51" s="4"/>
      <c r="AT51" s="4"/>
      <c r="AU51" s="4"/>
      <c r="AV51" s="4"/>
      <c r="AW51" s="4"/>
      <c r="AX51" s="4"/>
      <c r="AY51" s="4"/>
    </row>
    <row r="52" spans="1:1005" ht="14.5" x14ac:dyDescent="0.35">
      <c r="A52" s="71">
        <v>45323</v>
      </c>
      <c r="B52" s="72"/>
      <c r="C52" s="72"/>
      <c r="D52" s="73">
        <v>27.87</v>
      </c>
      <c r="E52">
        <v>29.216000000000001</v>
      </c>
      <c r="F52">
        <v>76.549000000000007</v>
      </c>
      <c r="G52">
        <v>44.98</v>
      </c>
      <c r="H52">
        <v>17.823</v>
      </c>
      <c r="I52">
        <v>18.280999999999999</v>
      </c>
      <c r="J52">
        <v>17.457000000000001</v>
      </c>
      <c r="K52">
        <v>19.335999999999999</v>
      </c>
      <c r="L52">
        <v>18.928000000000001</v>
      </c>
      <c r="M52">
        <v>16.358000000000001</v>
      </c>
      <c r="N52">
        <v>23.33</v>
      </c>
      <c r="O52">
        <v>36.993000000000002</v>
      </c>
      <c r="P52">
        <v>33.601999999999997</v>
      </c>
      <c r="Q52">
        <v>34.594999999999999</v>
      </c>
      <c r="R52">
        <v>31.75</v>
      </c>
      <c r="S52">
        <v>41.725000000000001</v>
      </c>
      <c r="T52">
        <v>35.948</v>
      </c>
      <c r="U52">
        <v>19.977</v>
      </c>
      <c r="V52">
        <v>17.263000000000002</v>
      </c>
      <c r="W52">
        <v>22.021999999999998</v>
      </c>
      <c r="X52">
        <v>21.422999999999998</v>
      </c>
      <c r="Y52">
        <v>30.395</v>
      </c>
      <c r="Z52">
        <v>19.645</v>
      </c>
      <c r="AA52">
        <v>30.763000000000002</v>
      </c>
      <c r="AB52">
        <v>18.181999999999999</v>
      </c>
      <c r="AC52">
        <v>29.004000000000001</v>
      </c>
      <c r="AD52">
        <v>21.706</v>
      </c>
      <c r="AE52">
        <v>21.297999999999998</v>
      </c>
      <c r="AF52">
        <v>28.19</v>
      </c>
      <c r="AG52">
        <v>16.446999999999999</v>
      </c>
      <c r="AH52">
        <v>24.888000000000002</v>
      </c>
      <c r="AI52" s="4">
        <v>45.542999999999999</v>
      </c>
      <c r="AJ52" s="4">
        <v>21.361000000000001</v>
      </c>
      <c r="AK52" s="4">
        <v>25.213000000000001</v>
      </c>
      <c r="AL52" s="4">
        <v>22.876000000000001</v>
      </c>
      <c r="AM52" s="4">
        <v>20.465</v>
      </c>
      <c r="AN52" s="4"/>
      <c r="AO52" s="4"/>
      <c r="AP52" s="4"/>
      <c r="AQ52" s="4"/>
      <c r="AR52" s="4"/>
      <c r="AS52" s="4"/>
      <c r="AT52" s="4"/>
      <c r="AU52" s="4"/>
      <c r="AV52" s="4"/>
      <c r="AW52" s="4"/>
      <c r="AX52" s="4"/>
      <c r="AY52" s="4"/>
    </row>
    <row r="53" spans="1:1005" ht="14.5" x14ac:dyDescent="0.35">
      <c r="A53" s="71">
        <v>45352</v>
      </c>
      <c r="B53" s="72"/>
      <c r="C53" s="72"/>
      <c r="D53" s="73">
        <v>76.75</v>
      </c>
      <c r="E53">
        <v>67.067999999999998</v>
      </c>
      <c r="F53">
        <v>250.87799999999999</v>
      </c>
      <c r="G53">
        <v>60.384999999999998</v>
      </c>
      <c r="H53">
        <v>34.457000000000001</v>
      </c>
      <c r="I53">
        <v>97.542000000000002</v>
      </c>
      <c r="J53">
        <v>63.723999999999997</v>
      </c>
      <c r="K53">
        <v>49.777999999999999</v>
      </c>
      <c r="L53">
        <v>59.874000000000002</v>
      </c>
      <c r="M53">
        <v>72.887</v>
      </c>
      <c r="N53">
        <v>80.728999999999999</v>
      </c>
      <c r="O53">
        <v>93.692999999999998</v>
      </c>
      <c r="P53">
        <v>78.948999999999998</v>
      </c>
      <c r="Q53">
        <v>119.56699999999999</v>
      </c>
      <c r="R53">
        <v>94.816000000000003</v>
      </c>
      <c r="S53">
        <v>99.168000000000006</v>
      </c>
      <c r="T53">
        <v>60.53</v>
      </c>
      <c r="U53">
        <v>60.488999999999997</v>
      </c>
      <c r="V53">
        <v>36.304000000000002</v>
      </c>
      <c r="W53">
        <v>62.564</v>
      </c>
      <c r="X53">
        <v>114.592</v>
      </c>
      <c r="Y53">
        <v>47.500999999999998</v>
      </c>
      <c r="Z53">
        <v>48.704000000000001</v>
      </c>
      <c r="AA53">
        <v>146.69800000000001</v>
      </c>
      <c r="AB53">
        <v>36.170999999999999</v>
      </c>
      <c r="AC53">
        <v>110.032</v>
      </c>
      <c r="AD53">
        <v>37.915999999999997</v>
      </c>
      <c r="AE53">
        <v>87.91</v>
      </c>
      <c r="AF53">
        <v>89.712999999999994</v>
      </c>
      <c r="AG53">
        <v>49.235999999999997</v>
      </c>
      <c r="AH53">
        <v>64.117000000000004</v>
      </c>
      <c r="AI53" s="4">
        <v>92.938999999999993</v>
      </c>
      <c r="AJ53" s="4">
        <v>40.426000000000002</v>
      </c>
      <c r="AK53" s="4">
        <v>73.557000000000002</v>
      </c>
      <c r="AL53" s="4">
        <v>69.063000000000002</v>
      </c>
      <c r="AM53" s="4">
        <v>35.988</v>
      </c>
      <c r="AN53" s="4"/>
      <c r="AO53" s="4"/>
      <c r="AP53" s="4"/>
      <c r="AQ53" s="4"/>
      <c r="AR53" s="4"/>
      <c r="AS53" s="4"/>
      <c r="AT53" s="4"/>
      <c r="AU53" s="4"/>
      <c r="AV53" s="4"/>
      <c r="AW53" s="4"/>
      <c r="AX53" s="4"/>
      <c r="AY53" s="4"/>
    </row>
    <row r="54" spans="1:1005" ht="14.5" x14ac:dyDescent="0.35">
      <c r="A54" s="71">
        <v>45383</v>
      </c>
      <c r="B54" s="72"/>
      <c r="C54" s="72"/>
      <c r="D54" s="73">
        <v>215.16</v>
      </c>
      <c r="E54">
        <v>362.33499999999998</v>
      </c>
      <c r="F54">
        <v>502.95499999999998</v>
      </c>
      <c r="G54">
        <v>180.59100000000001</v>
      </c>
      <c r="H54">
        <v>178.203</v>
      </c>
      <c r="I54">
        <v>255.45699999999999</v>
      </c>
      <c r="J54">
        <v>176.03800000000001</v>
      </c>
      <c r="K54">
        <v>127.634</v>
      </c>
      <c r="L54">
        <v>144.78399999999999</v>
      </c>
      <c r="M54">
        <v>247.476</v>
      </c>
      <c r="N54">
        <v>179.07599999999999</v>
      </c>
      <c r="O54">
        <v>120.79900000000001</v>
      </c>
      <c r="P54">
        <v>341.39800000000002</v>
      </c>
      <c r="Q54">
        <v>316.16500000000002</v>
      </c>
      <c r="R54">
        <v>250.65299999999999</v>
      </c>
      <c r="S54">
        <v>233.92400000000001</v>
      </c>
      <c r="T54">
        <v>197.81399999999999</v>
      </c>
      <c r="U54">
        <v>177.24700000000001</v>
      </c>
      <c r="V54">
        <v>124.68899999999999</v>
      </c>
      <c r="W54">
        <v>206.00700000000001</v>
      </c>
      <c r="X54">
        <v>252.13300000000001</v>
      </c>
      <c r="Y54">
        <v>181.893</v>
      </c>
      <c r="Z54">
        <v>339.80900000000003</v>
      </c>
      <c r="AA54">
        <v>192.904</v>
      </c>
      <c r="AB54">
        <v>139.72200000000001</v>
      </c>
      <c r="AC54">
        <v>282.13200000000001</v>
      </c>
      <c r="AD54">
        <v>167.601</v>
      </c>
      <c r="AE54">
        <v>415.81200000000001</v>
      </c>
      <c r="AF54">
        <v>175.26</v>
      </c>
      <c r="AG54">
        <v>132.02799999999999</v>
      </c>
      <c r="AH54">
        <v>225.898</v>
      </c>
      <c r="AI54" s="4">
        <v>115.739</v>
      </c>
      <c r="AJ54" s="4">
        <v>89.289000000000001</v>
      </c>
      <c r="AK54" s="4">
        <v>175.334</v>
      </c>
      <c r="AL54" s="4">
        <v>109.88200000000001</v>
      </c>
      <c r="AM54" s="4">
        <v>232.92599999999999</v>
      </c>
      <c r="AN54" s="4"/>
      <c r="AO54" s="4"/>
      <c r="AP54" s="4"/>
      <c r="AQ54" s="4"/>
      <c r="AR54" s="4"/>
      <c r="AS54" s="4"/>
      <c r="AT54" s="4"/>
      <c r="AU54" s="4"/>
      <c r="AV54" s="4"/>
      <c r="AW54" s="4"/>
      <c r="AX54" s="4"/>
      <c r="AY54" s="4"/>
    </row>
    <row r="55" spans="1:1005" ht="14.5" x14ac:dyDescent="0.35">
      <c r="A55" s="71">
        <v>45413</v>
      </c>
      <c r="B55" s="72"/>
      <c r="C55" s="72"/>
      <c r="D55" s="73">
        <v>531.97</v>
      </c>
      <c r="E55">
        <v>811.37699999999995</v>
      </c>
      <c r="F55">
        <v>638.21400000000006</v>
      </c>
      <c r="G55">
        <v>341.69299999999998</v>
      </c>
      <c r="H55">
        <v>472.00099999999998</v>
      </c>
      <c r="I55">
        <v>318.63499999999999</v>
      </c>
      <c r="J55">
        <v>250.63399999999999</v>
      </c>
      <c r="K55">
        <v>437.57600000000002</v>
      </c>
      <c r="L55">
        <v>337.92200000000003</v>
      </c>
      <c r="M55">
        <v>744.25</v>
      </c>
      <c r="N55">
        <v>410.39</v>
      </c>
      <c r="O55">
        <v>678.61300000000006</v>
      </c>
      <c r="P55">
        <v>768.47199999999998</v>
      </c>
      <c r="Q55">
        <v>951.64700000000005</v>
      </c>
      <c r="R55">
        <v>691.36199999999997</v>
      </c>
      <c r="S55">
        <v>551.98500000000001</v>
      </c>
      <c r="T55">
        <v>491.39</v>
      </c>
      <c r="U55">
        <v>424.30500000000001</v>
      </c>
      <c r="V55">
        <v>151.49799999999999</v>
      </c>
      <c r="W55">
        <v>542.38199999999995</v>
      </c>
      <c r="X55">
        <v>390.947</v>
      </c>
      <c r="Y55">
        <v>584.46799999999996</v>
      </c>
      <c r="Z55">
        <v>662.31299999999999</v>
      </c>
      <c r="AA55">
        <v>435.52800000000002</v>
      </c>
      <c r="AB55">
        <v>674.58399999999995</v>
      </c>
      <c r="AC55">
        <v>729.54300000000001</v>
      </c>
      <c r="AD55">
        <v>421.495</v>
      </c>
      <c r="AE55">
        <v>938.09900000000005</v>
      </c>
      <c r="AF55">
        <v>218.67</v>
      </c>
      <c r="AG55">
        <v>383.77</v>
      </c>
      <c r="AH55">
        <v>639.29399999999998</v>
      </c>
      <c r="AI55" s="4">
        <v>337.947</v>
      </c>
      <c r="AJ55" s="4">
        <v>277.221</v>
      </c>
      <c r="AK55" s="4">
        <v>540.64800000000002</v>
      </c>
      <c r="AL55" s="4">
        <v>473.04500000000002</v>
      </c>
      <c r="AM55" s="4">
        <v>1194.472</v>
      </c>
      <c r="AN55" s="4"/>
      <c r="AO55" s="4"/>
      <c r="AP55" s="4"/>
      <c r="AQ55" s="4"/>
      <c r="AR55" s="4"/>
      <c r="AS55" s="4"/>
      <c r="AT55" s="4"/>
      <c r="AU55" s="4"/>
      <c r="AV55" s="4"/>
      <c r="AW55" s="4"/>
      <c r="AX55" s="4"/>
      <c r="AY55" s="4"/>
    </row>
    <row r="56" spans="1:1005" ht="14.5" x14ac:dyDescent="0.35">
      <c r="A56" s="71">
        <v>45444</v>
      </c>
      <c r="B56" s="72"/>
      <c r="C56" s="72"/>
      <c r="D56" s="73">
        <v>420.22</v>
      </c>
      <c r="E56">
        <v>438.74599999999998</v>
      </c>
      <c r="F56">
        <v>525.62800000000004</v>
      </c>
      <c r="G56">
        <v>107.614</v>
      </c>
      <c r="H56">
        <v>444.553</v>
      </c>
      <c r="I56">
        <v>194.59200000000001</v>
      </c>
      <c r="J56">
        <v>358.21899999999999</v>
      </c>
      <c r="K56">
        <v>407.41</v>
      </c>
      <c r="L56">
        <v>178.83699999999999</v>
      </c>
      <c r="M56">
        <v>690.44399999999996</v>
      </c>
      <c r="N56">
        <v>220.85900000000001</v>
      </c>
      <c r="O56">
        <v>890.2</v>
      </c>
      <c r="P56">
        <v>563.71299999999997</v>
      </c>
      <c r="Q56">
        <v>823.56899999999996</v>
      </c>
      <c r="R56">
        <v>508.76</v>
      </c>
      <c r="S56">
        <v>561.68399999999997</v>
      </c>
      <c r="T56">
        <v>312.47899999999998</v>
      </c>
      <c r="U56">
        <v>234</v>
      </c>
      <c r="V56">
        <v>139.435</v>
      </c>
      <c r="W56">
        <v>492.92399999999998</v>
      </c>
      <c r="X56">
        <v>200.67</v>
      </c>
      <c r="Y56">
        <v>534.03599999999994</v>
      </c>
      <c r="Z56">
        <v>349.50200000000001</v>
      </c>
      <c r="AA56">
        <v>181.63300000000001</v>
      </c>
      <c r="AB56">
        <v>782.755</v>
      </c>
      <c r="AC56">
        <v>535.17399999999998</v>
      </c>
      <c r="AD56">
        <v>640.75800000000004</v>
      </c>
      <c r="AE56">
        <v>1280.3979999999999</v>
      </c>
      <c r="AF56">
        <v>74.188999999999993</v>
      </c>
      <c r="AG56">
        <v>203.49199999999999</v>
      </c>
      <c r="AH56">
        <v>531.02800000000002</v>
      </c>
      <c r="AI56" s="4">
        <v>313.68299999999999</v>
      </c>
      <c r="AJ56" s="4">
        <v>172.31200000000001</v>
      </c>
      <c r="AK56" s="4">
        <v>600.65800000000002</v>
      </c>
      <c r="AL56" s="4">
        <v>821.55899999999997</v>
      </c>
      <c r="AM56" s="4">
        <v>1025.405</v>
      </c>
      <c r="AN56" s="4"/>
      <c r="AO56" s="4"/>
      <c r="AP56" s="4"/>
      <c r="AQ56" s="4"/>
      <c r="AR56" s="4"/>
      <c r="AS56" s="4"/>
      <c r="AT56" s="4"/>
      <c r="AU56" s="4"/>
      <c r="AV56" s="4"/>
      <c r="AW56" s="4"/>
      <c r="AX56" s="4"/>
      <c r="AY56" s="4"/>
    </row>
    <row r="57" spans="1:1005" ht="14.5" x14ac:dyDescent="0.35">
      <c r="A57" s="71">
        <v>45474</v>
      </c>
      <c r="B57" s="72"/>
      <c r="C57" s="72"/>
      <c r="D57" s="73">
        <v>100.03</v>
      </c>
      <c r="E57">
        <v>84.558999999999997</v>
      </c>
      <c r="F57">
        <v>103.483</v>
      </c>
      <c r="G57">
        <v>28.359000000000002</v>
      </c>
      <c r="H57">
        <v>60.856999999999999</v>
      </c>
      <c r="I57">
        <v>39.018000000000001</v>
      </c>
      <c r="J57">
        <v>64.218999999999994</v>
      </c>
      <c r="K57">
        <v>70.046000000000006</v>
      </c>
      <c r="L57">
        <v>37.939</v>
      </c>
      <c r="M57">
        <v>163.631</v>
      </c>
      <c r="N57">
        <v>42.552</v>
      </c>
      <c r="O57">
        <v>328.83</v>
      </c>
      <c r="P57">
        <v>110.474</v>
      </c>
      <c r="Q57">
        <v>143.916</v>
      </c>
      <c r="R57">
        <v>159.13499999999999</v>
      </c>
      <c r="S57">
        <v>128.815</v>
      </c>
      <c r="T57">
        <v>40.314</v>
      </c>
      <c r="U57">
        <v>34.545999999999999</v>
      </c>
      <c r="V57">
        <v>19.588999999999999</v>
      </c>
      <c r="W57">
        <v>74.388000000000005</v>
      </c>
      <c r="X57">
        <v>39.110999999999997</v>
      </c>
      <c r="Y57">
        <v>108.208</v>
      </c>
      <c r="Z57">
        <v>50.332000000000001</v>
      </c>
      <c r="AA57">
        <v>33.936999999999998</v>
      </c>
      <c r="AB57">
        <v>186.99799999999999</v>
      </c>
      <c r="AC57">
        <v>111.46299999999999</v>
      </c>
      <c r="AD57">
        <v>101.596</v>
      </c>
      <c r="AE57">
        <v>454.459</v>
      </c>
      <c r="AF57">
        <v>19.613</v>
      </c>
      <c r="AG57">
        <v>29.32</v>
      </c>
      <c r="AH57">
        <v>73.403999999999996</v>
      </c>
      <c r="AI57" s="4">
        <v>47.222000000000001</v>
      </c>
      <c r="AJ57" s="4">
        <v>27.17</v>
      </c>
      <c r="AK57" s="4">
        <v>186.88399999999999</v>
      </c>
      <c r="AL57" s="4">
        <v>254.52500000000001</v>
      </c>
      <c r="AM57" s="4">
        <v>224.94</v>
      </c>
      <c r="AN57" s="4"/>
      <c r="AO57" s="4"/>
      <c r="AP57" s="4"/>
      <c r="AQ57" s="4"/>
      <c r="AR57" s="4"/>
      <c r="AS57" s="4"/>
      <c r="AT57" s="4"/>
      <c r="AU57" s="4"/>
      <c r="AV57" s="4"/>
      <c r="AW57" s="4"/>
      <c r="AX57" s="4"/>
      <c r="AY57" s="4"/>
    </row>
    <row r="58" spans="1:1005" ht="14.5" x14ac:dyDescent="0.35">
      <c r="A58" s="71">
        <v>45505</v>
      </c>
      <c r="B58" s="72"/>
      <c r="C58" s="72"/>
      <c r="D58" s="73">
        <v>25.12</v>
      </c>
      <c r="E58">
        <v>33.485999999999997</v>
      </c>
      <c r="F58">
        <v>30.933</v>
      </c>
      <c r="G58">
        <v>18.606999999999999</v>
      </c>
      <c r="H58">
        <v>18.741</v>
      </c>
      <c r="I58">
        <v>19.446000000000002</v>
      </c>
      <c r="J58">
        <v>17.25</v>
      </c>
      <c r="K58">
        <v>19.018000000000001</v>
      </c>
      <c r="L58">
        <v>14.616</v>
      </c>
      <c r="M58">
        <v>31.327999999999999</v>
      </c>
      <c r="N58">
        <v>17.352</v>
      </c>
      <c r="O58">
        <v>42.484000000000002</v>
      </c>
      <c r="P58">
        <v>27.867000000000001</v>
      </c>
      <c r="Q58">
        <v>40.584000000000003</v>
      </c>
      <c r="R58">
        <v>35.712000000000003</v>
      </c>
      <c r="S58">
        <v>29.010999999999999</v>
      </c>
      <c r="T58">
        <v>17.344000000000001</v>
      </c>
      <c r="U58">
        <v>16.663</v>
      </c>
      <c r="V58">
        <v>11.47</v>
      </c>
      <c r="W58">
        <v>18.875</v>
      </c>
      <c r="X58">
        <v>15.805</v>
      </c>
      <c r="Y58">
        <v>22.869</v>
      </c>
      <c r="Z58">
        <v>20.327000000000002</v>
      </c>
      <c r="AA58">
        <v>16.556999999999999</v>
      </c>
      <c r="AB58">
        <v>31.45</v>
      </c>
      <c r="AC58">
        <v>27.82</v>
      </c>
      <c r="AD58">
        <v>24.567</v>
      </c>
      <c r="AE58">
        <v>54.58</v>
      </c>
      <c r="AF58">
        <v>15.157</v>
      </c>
      <c r="AG58">
        <v>15.968</v>
      </c>
      <c r="AH58">
        <v>32.543999999999997</v>
      </c>
      <c r="AI58" s="4">
        <v>15.768000000000001</v>
      </c>
      <c r="AJ58" s="4">
        <v>10.82</v>
      </c>
      <c r="AK58" s="4">
        <v>28.87</v>
      </c>
      <c r="AL58" s="4">
        <v>38.136000000000003</v>
      </c>
      <c r="AM58" s="4">
        <v>46.421999999999997</v>
      </c>
      <c r="AN58" s="4"/>
      <c r="AO58" s="4"/>
      <c r="AP58" s="4"/>
      <c r="AQ58" s="4"/>
      <c r="AR58" s="4"/>
      <c r="AS58" s="4"/>
      <c r="AT58" s="4"/>
      <c r="AU58" s="4"/>
      <c r="AV58" s="4"/>
      <c r="AW58" s="4"/>
      <c r="AX58" s="4"/>
      <c r="AY58" s="4"/>
    </row>
    <row r="59" spans="1:1005" ht="14.5" x14ac:dyDescent="0.35">
      <c r="A59" s="71">
        <v>45536</v>
      </c>
      <c r="B59" s="72"/>
      <c r="C59" s="72"/>
      <c r="D59" s="73">
        <v>18.899999999999999</v>
      </c>
      <c r="E59">
        <v>21.024999999999999</v>
      </c>
      <c r="F59">
        <v>23.677</v>
      </c>
      <c r="G59">
        <v>11.015000000000001</v>
      </c>
      <c r="H59">
        <v>17.785</v>
      </c>
      <c r="I59">
        <v>10.637</v>
      </c>
      <c r="J59">
        <v>8.4480000000000004</v>
      </c>
      <c r="K59">
        <v>12.287000000000001</v>
      </c>
      <c r="L59">
        <v>7.3659999999999997</v>
      </c>
      <c r="M59">
        <v>17.77</v>
      </c>
      <c r="N59">
        <v>9.64</v>
      </c>
      <c r="O59">
        <v>16.556000000000001</v>
      </c>
      <c r="P59">
        <v>16.251000000000001</v>
      </c>
      <c r="Q59">
        <v>108.741</v>
      </c>
      <c r="R59">
        <v>17.654</v>
      </c>
      <c r="S59">
        <v>16.225000000000001</v>
      </c>
      <c r="T59">
        <v>23.707000000000001</v>
      </c>
      <c r="U59">
        <v>9.7219999999999995</v>
      </c>
      <c r="V59">
        <v>5.976</v>
      </c>
      <c r="W59">
        <v>14.772</v>
      </c>
      <c r="X59">
        <v>16.047999999999998</v>
      </c>
      <c r="Y59">
        <v>14.137</v>
      </c>
      <c r="Z59">
        <v>33.280999999999999</v>
      </c>
      <c r="AA59">
        <v>19.573</v>
      </c>
      <c r="AB59">
        <v>18.273</v>
      </c>
      <c r="AC59">
        <v>15.74</v>
      </c>
      <c r="AD59">
        <v>12.545999999999999</v>
      </c>
      <c r="AE59">
        <v>29.841999999999999</v>
      </c>
      <c r="AF59">
        <v>8.5709999999999997</v>
      </c>
      <c r="AG59">
        <v>20.279</v>
      </c>
      <c r="AH59">
        <v>27.853999999999999</v>
      </c>
      <c r="AI59" s="4">
        <v>8.5779999999999994</v>
      </c>
      <c r="AJ59" s="4">
        <v>5.7839999999999998</v>
      </c>
      <c r="AK59" s="4">
        <v>20.215</v>
      </c>
      <c r="AL59" s="4">
        <v>14.077999999999999</v>
      </c>
      <c r="AM59" s="4">
        <v>27.984000000000002</v>
      </c>
      <c r="AN59" s="4"/>
      <c r="AO59" s="4"/>
      <c r="AP59" s="4"/>
      <c r="AQ59" s="4"/>
      <c r="AR59" s="4"/>
      <c r="AS59" s="4"/>
      <c r="AT59" s="4"/>
      <c r="AU59" s="4"/>
      <c r="AV59" s="4"/>
      <c r="AW59" s="4"/>
      <c r="AX59" s="4"/>
      <c r="AY59" s="4"/>
    </row>
    <row r="60" spans="1:1005" ht="14.5" x14ac:dyDescent="0.35">
      <c r="A60" s="71">
        <v>45566</v>
      </c>
      <c r="B60" s="72"/>
      <c r="C60" s="72"/>
      <c r="D60" s="73">
        <v>32.32</v>
      </c>
      <c r="E60">
        <v>50.067</v>
      </c>
      <c r="F60">
        <v>55.414000000000001</v>
      </c>
      <c r="G60">
        <v>13.933</v>
      </c>
      <c r="H60">
        <v>16.507000000000001</v>
      </c>
      <c r="I60">
        <v>12.605</v>
      </c>
      <c r="J60">
        <v>25.637</v>
      </c>
      <c r="K60">
        <v>13.082000000000001</v>
      </c>
      <c r="L60">
        <v>9.8569999999999993</v>
      </c>
      <c r="M60">
        <v>35.92</v>
      </c>
      <c r="N60">
        <v>25.728000000000002</v>
      </c>
      <c r="O60">
        <v>38.18</v>
      </c>
      <c r="P60">
        <v>23.686</v>
      </c>
      <c r="Q60">
        <v>77.593000000000004</v>
      </c>
      <c r="R60">
        <v>42.045999999999999</v>
      </c>
      <c r="S60">
        <v>19.338999999999999</v>
      </c>
      <c r="T60">
        <v>33.817</v>
      </c>
      <c r="U60">
        <v>14.603999999999999</v>
      </c>
      <c r="V60">
        <v>14.624000000000001</v>
      </c>
      <c r="W60">
        <v>14.47</v>
      </c>
      <c r="X60">
        <v>29.434999999999999</v>
      </c>
      <c r="Y60">
        <v>30.254999999999999</v>
      </c>
      <c r="Z60">
        <v>51.637999999999998</v>
      </c>
      <c r="AA60">
        <v>41.298000000000002</v>
      </c>
      <c r="AB60">
        <v>19.882000000000001</v>
      </c>
      <c r="AC60">
        <v>27.757000000000001</v>
      </c>
      <c r="AD60">
        <v>21.513000000000002</v>
      </c>
      <c r="AE60">
        <v>33.173999999999999</v>
      </c>
      <c r="AF60">
        <v>12.444000000000001</v>
      </c>
      <c r="AG60">
        <v>49.222999999999999</v>
      </c>
      <c r="AH60">
        <v>30.658000000000001</v>
      </c>
      <c r="AI60" s="4">
        <v>11.731999999999999</v>
      </c>
      <c r="AJ60" s="4">
        <v>37.966000000000001</v>
      </c>
      <c r="AK60" s="4">
        <v>26.318000000000001</v>
      </c>
      <c r="AL60" s="4">
        <v>33.122999999999998</v>
      </c>
      <c r="AM60" s="4">
        <v>35.116999999999997</v>
      </c>
      <c r="AN60" s="4"/>
      <c r="AO60" s="4"/>
      <c r="AP60" s="4"/>
      <c r="AQ60" s="4"/>
      <c r="AR60" s="4"/>
      <c r="AS60" s="4"/>
      <c r="AT60" s="4"/>
      <c r="AU60" s="4"/>
      <c r="AV60" s="4"/>
      <c r="AW60" s="4"/>
      <c r="AX60" s="4"/>
      <c r="AY60" s="4"/>
    </row>
    <row r="61" spans="1:1005" ht="14.5" x14ac:dyDescent="0.35">
      <c r="A61" s="71">
        <v>45597</v>
      </c>
      <c r="B61" s="72"/>
      <c r="C61" s="72"/>
      <c r="D61" s="73">
        <v>31.63</v>
      </c>
      <c r="E61">
        <v>45.402000000000001</v>
      </c>
      <c r="F61">
        <v>53.250999999999998</v>
      </c>
      <c r="G61">
        <v>24.201000000000001</v>
      </c>
      <c r="H61">
        <v>22.062000000000001</v>
      </c>
      <c r="I61">
        <v>20.812999999999999</v>
      </c>
      <c r="J61">
        <v>36.954000000000001</v>
      </c>
      <c r="K61">
        <v>23.346</v>
      </c>
      <c r="L61">
        <v>20.963999999999999</v>
      </c>
      <c r="M61">
        <v>32.088999999999999</v>
      </c>
      <c r="N61">
        <v>26.38</v>
      </c>
      <c r="O61">
        <v>41.079000000000001</v>
      </c>
      <c r="P61">
        <v>56.384999999999998</v>
      </c>
      <c r="Q61">
        <v>39.768999999999998</v>
      </c>
      <c r="R61">
        <v>42.170999999999999</v>
      </c>
      <c r="S61">
        <v>24.698</v>
      </c>
      <c r="T61">
        <v>23.117000000000001</v>
      </c>
      <c r="U61">
        <v>20.945</v>
      </c>
      <c r="V61">
        <v>18.446000000000002</v>
      </c>
      <c r="W61">
        <v>23.869</v>
      </c>
      <c r="X61">
        <v>39.411000000000001</v>
      </c>
      <c r="Y61">
        <v>31.100999999999999</v>
      </c>
      <c r="Z61">
        <v>51.228999999999999</v>
      </c>
      <c r="AA61">
        <v>34.165999999999997</v>
      </c>
      <c r="AB61">
        <v>27.885999999999999</v>
      </c>
      <c r="AC61">
        <v>37.158000000000001</v>
      </c>
      <c r="AD61">
        <v>51.868000000000002</v>
      </c>
      <c r="AE61">
        <v>33.692999999999998</v>
      </c>
      <c r="AF61">
        <v>21.166</v>
      </c>
      <c r="AG61">
        <v>48.564</v>
      </c>
      <c r="AH61">
        <v>28.533999999999999</v>
      </c>
      <c r="AI61" s="4">
        <v>22.619</v>
      </c>
      <c r="AJ61" s="4">
        <v>36.329000000000001</v>
      </c>
      <c r="AK61" s="4">
        <v>32.860999999999997</v>
      </c>
      <c r="AL61" s="4">
        <v>34.106999999999999</v>
      </c>
      <c r="AM61" s="4">
        <v>51.476999999999997</v>
      </c>
      <c r="AN61" s="4"/>
      <c r="AO61" s="4"/>
      <c r="AP61" s="4"/>
      <c r="AQ61" s="4"/>
      <c r="AR61" s="4"/>
      <c r="AS61" s="4"/>
      <c r="AT61" s="4"/>
      <c r="AU61" s="4"/>
      <c r="AV61" s="4"/>
      <c r="AW61" s="4"/>
      <c r="AX61" s="4"/>
      <c r="AY61" s="4"/>
    </row>
    <row r="62" spans="1:1005" ht="14.5" x14ac:dyDescent="0.35">
      <c r="A62" s="71">
        <v>45627</v>
      </c>
      <c r="B62" s="72"/>
      <c r="C62" s="72"/>
      <c r="D62" s="73">
        <v>25.27</v>
      </c>
      <c r="E62">
        <v>36.338999999999999</v>
      </c>
      <c r="F62">
        <v>37.837000000000003</v>
      </c>
      <c r="G62">
        <v>24.706</v>
      </c>
      <c r="H62">
        <v>23.553000000000001</v>
      </c>
      <c r="I62">
        <v>20.995000000000001</v>
      </c>
      <c r="J62">
        <v>25.513000000000002</v>
      </c>
      <c r="K62">
        <v>21.591999999999999</v>
      </c>
      <c r="L62">
        <v>19.103000000000002</v>
      </c>
      <c r="M62">
        <v>26.891999999999999</v>
      </c>
      <c r="N62">
        <v>23.401</v>
      </c>
      <c r="O62">
        <v>41.152000000000001</v>
      </c>
      <c r="P62">
        <v>51.905999999999999</v>
      </c>
      <c r="Q62">
        <v>32.104999999999997</v>
      </c>
      <c r="R62">
        <v>43.804000000000002</v>
      </c>
      <c r="S62">
        <v>25.895</v>
      </c>
      <c r="T62">
        <v>22.849</v>
      </c>
      <c r="U62">
        <v>20.715</v>
      </c>
      <c r="V62">
        <v>19.465</v>
      </c>
      <c r="W62">
        <v>26.14</v>
      </c>
      <c r="X62">
        <v>23.164999999999999</v>
      </c>
      <c r="Y62">
        <v>26.300999999999998</v>
      </c>
      <c r="Z62">
        <v>30.925000000000001</v>
      </c>
      <c r="AA62">
        <v>23.228000000000002</v>
      </c>
      <c r="AB62">
        <v>29</v>
      </c>
      <c r="AC62">
        <v>28.056999999999999</v>
      </c>
      <c r="AD62">
        <v>32.481999999999999</v>
      </c>
      <c r="AE62">
        <v>32.851999999999997</v>
      </c>
      <c r="AF62">
        <v>22.472999999999999</v>
      </c>
      <c r="AG62">
        <v>28.760999999999999</v>
      </c>
      <c r="AH62">
        <v>31.327999999999999</v>
      </c>
      <c r="AI62" s="4">
        <v>25.754999999999999</v>
      </c>
      <c r="AJ62" s="4">
        <v>34.362000000000002</v>
      </c>
      <c r="AK62" s="4">
        <v>26.113</v>
      </c>
      <c r="AL62" s="4">
        <v>26.914000000000001</v>
      </c>
      <c r="AM62" s="4">
        <v>39.116</v>
      </c>
      <c r="AN62" s="4"/>
      <c r="AO62" s="4"/>
      <c r="AP62" s="4"/>
      <c r="AQ62" s="4"/>
      <c r="AR62" s="4"/>
      <c r="AS62" s="4"/>
      <c r="AT62" s="4"/>
      <c r="AU62" s="4"/>
      <c r="AV62" s="4"/>
      <c r="AW62" s="4"/>
      <c r="AX62" s="4"/>
      <c r="AY62" s="4"/>
    </row>
    <row r="63" spans="1:1005" ht="14.5" x14ac:dyDescent="0.35">
      <c r="A63" s="71">
        <v>45658</v>
      </c>
      <c r="B63" s="72"/>
      <c r="C63" s="72"/>
      <c r="D63" s="73">
        <v>25.07</v>
      </c>
      <c r="E63">
        <v>31.103999999999999</v>
      </c>
      <c r="F63">
        <v>29.684999999999999</v>
      </c>
      <c r="G63">
        <v>20.983000000000001</v>
      </c>
      <c r="H63">
        <v>20.981000000000002</v>
      </c>
      <c r="I63">
        <v>19.091000000000001</v>
      </c>
      <c r="J63">
        <v>19.965</v>
      </c>
      <c r="K63">
        <v>19.481000000000002</v>
      </c>
      <c r="L63">
        <v>17.161999999999999</v>
      </c>
      <c r="M63">
        <v>24.783999999999999</v>
      </c>
      <c r="N63">
        <v>22.574999999999999</v>
      </c>
      <c r="O63">
        <v>26.588999999999999</v>
      </c>
      <c r="P63">
        <v>34.840000000000003</v>
      </c>
      <c r="Q63">
        <v>31.312000000000001</v>
      </c>
      <c r="R63">
        <v>28.655000000000001</v>
      </c>
      <c r="S63">
        <v>27.318000000000001</v>
      </c>
      <c r="T63">
        <v>21.363</v>
      </c>
      <c r="U63">
        <v>19.263999999999999</v>
      </c>
      <c r="V63">
        <v>15.715</v>
      </c>
      <c r="W63">
        <v>20.806999999999999</v>
      </c>
      <c r="X63">
        <v>30.084</v>
      </c>
      <c r="Y63">
        <v>23.846</v>
      </c>
      <c r="Z63">
        <v>26.457999999999998</v>
      </c>
      <c r="AA63">
        <v>20.795999999999999</v>
      </c>
      <c r="AB63">
        <v>25.248000000000001</v>
      </c>
      <c r="AC63">
        <v>24.846</v>
      </c>
      <c r="AD63">
        <v>25.408999999999999</v>
      </c>
      <c r="AE63">
        <v>31.001999999999999</v>
      </c>
      <c r="AF63">
        <v>18.959</v>
      </c>
      <c r="AG63">
        <v>21.181000000000001</v>
      </c>
      <c r="AH63">
        <v>23.640999999999998</v>
      </c>
      <c r="AI63" s="4">
        <v>26.018999999999998</v>
      </c>
      <c r="AJ63" s="4">
        <v>25.321000000000002</v>
      </c>
      <c r="AK63" s="4">
        <v>23.221</v>
      </c>
      <c r="AL63" s="4">
        <v>23.254000000000001</v>
      </c>
      <c r="AM63" s="4">
        <v>33.234000000000002</v>
      </c>
      <c r="AN63" s="4"/>
      <c r="AO63" s="4"/>
      <c r="AP63" s="4"/>
      <c r="AQ63" s="4"/>
      <c r="AR63" s="4"/>
      <c r="AS63" s="4"/>
      <c r="AT63" s="4"/>
      <c r="AU63" s="4"/>
      <c r="AV63" s="4"/>
      <c r="AW63" s="4"/>
      <c r="AX63" s="4"/>
      <c r="AY63" s="4"/>
    </row>
    <row r="64" spans="1:1005" ht="14.5" x14ac:dyDescent="0.35">
      <c r="A64" s="71">
        <v>45689</v>
      </c>
      <c r="B64" s="72"/>
      <c r="C64" s="72"/>
      <c r="D64" s="4">
        <v>27.87</v>
      </c>
      <c r="E64">
        <v>76.549000000000007</v>
      </c>
      <c r="F64">
        <v>44.98</v>
      </c>
      <c r="G64">
        <v>17.823</v>
      </c>
      <c r="H64">
        <v>18.280999999999999</v>
      </c>
      <c r="I64">
        <v>17.457000000000001</v>
      </c>
      <c r="J64">
        <v>19.335999999999999</v>
      </c>
      <c r="K64">
        <v>18.928000000000001</v>
      </c>
      <c r="L64">
        <v>16.358000000000001</v>
      </c>
      <c r="M64">
        <v>23.33</v>
      </c>
      <c r="N64">
        <v>36.993000000000002</v>
      </c>
      <c r="O64">
        <v>33.601999999999997</v>
      </c>
      <c r="P64">
        <v>34.594999999999999</v>
      </c>
      <c r="Q64">
        <v>31.75</v>
      </c>
      <c r="R64">
        <v>41.725000000000001</v>
      </c>
      <c r="S64">
        <v>35.948</v>
      </c>
      <c r="T64">
        <v>19.977</v>
      </c>
      <c r="U64">
        <v>17.263000000000002</v>
      </c>
      <c r="V64">
        <v>22.021999999999998</v>
      </c>
      <c r="W64">
        <v>21.422999999999998</v>
      </c>
      <c r="X64">
        <v>30.395</v>
      </c>
      <c r="Y64">
        <v>19.645</v>
      </c>
      <c r="Z64">
        <v>30.763000000000002</v>
      </c>
      <c r="AA64">
        <v>18.181999999999999</v>
      </c>
      <c r="AB64">
        <v>29.004000000000001</v>
      </c>
      <c r="AC64">
        <v>21.706</v>
      </c>
      <c r="AD64">
        <v>21.297999999999998</v>
      </c>
      <c r="AE64">
        <v>28.19</v>
      </c>
      <c r="AF64">
        <v>16.446999999999999</v>
      </c>
      <c r="AG64">
        <v>24.888000000000002</v>
      </c>
      <c r="AH64">
        <v>45.542999999999999</v>
      </c>
      <c r="AI64" s="4">
        <v>21.361000000000001</v>
      </c>
      <c r="AJ64" s="4">
        <v>25.213000000000001</v>
      </c>
      <c r="AK64" s="4">
        <v>22.876000000000001</v>
      </c>
      <c r="AL64" s="4">
        <v>20.465</v>
      </c>
      <c r="AM64" s="4">
        <v>20.465</v>
      </c>
      <c r="AN64" s="4"/>
      <c r="AO64" s="4"/>
      <c r="AP64" s="4"/>
      <c r="AQ64" s="4"/>
      <c r="AR64" s="4"/>
      <c r="AS64" s="4"/>
      <c r="AT64" s="4"/>
      <c r="AU64" s="4"/>
      <c r="AV64" s="4"/>
      <c r="AW64" s="4"/>
      <c r="AX64" s="4"/>
      <c r="AY64" s="4"/>
      <c r="ALQ64" t="e">
        <v>#N/A</v>
      </c>
    </row>
    <row r="65" spans="1:1005" ht="14.5" x14ac:dyDescent="0.35">
      <c r="A65" s="71">
        <v>45717</v>
      </c>
      <c r="B65" s="72"/>
      <c r="C65" s="72"/>
      <c r="D65" s="4">
        <v>76.75</v>
      </c>
      <c r="E65">
        <v>250.87799999999999</v>
      </c>
      <c r="F65">
        <v>60.384999999999998</v>
      </c>
      <c r="G65">
        <v>34.457000000000001</v>
      </c>
      <c r="H65">
        <v>97.542000000000002</v>
      </c>
      <c r="I65">
        <v>63.723999999999997</v>
      </c>
      <c r="J65">
        <v>49.777999999999999</v>
      </c>
      <c r="K65">
        <v>59.874000000000002</v>
      </c>
      <c r="L65">
        <v>72.887</v>
      </c>
      <c r="M65">
        <v>80.728999999999999</v>
      </c>
      <c r="N65">
        <v>93.692999999999998</v>
      </c>
      <c r="O65">
        <v>78.948999999999998</v>
      </c>
      <c r="P65">
        <v>119.56699999999999</v>
      </c>
      <c r="Q65">
        <v>94.816000000000003</v>
      </c>
      <c r="R65">
        <v>99.168000000000006</v>
      </c>
      <c r="S65">
        <v>60.53</v>
      </c>
      <c r="T65">
        <v>60.488999999999997</v>
      </c>
      <c r="U65">
        <v>36.304000000000002</v>
      </c>
      <c r="V65">
        <v>62.564</v>
      </c>
      <c r="W65">
        <v>114.592</v>
      </c>
      <c r="X65">
        <v>47.500999999999998</v>
      </c>
      <c r="Y65">
        <v>48.704000000000001</v>
      </c>
      <c r="Z65">
        <v>146.69800000000001</v>
      </c>
      <c r="AA65">
        <v>36.170999999999999</v>
      </c>
      <c r="AB65">
        <v>110.032</v>
      </c>
      <c r="AC65">
        <v>37.915999999999997</v>
      </c>
      <c r="AD65">
        <v>87.91</v>
      </c>
      <c r="AE65">
        <v>89.712999999999994</v>
      </c>
      <c r="AF65">
        <v>49.235999999999997</v>
      </c>
      <c r="AG65">
        <v>64.117000000000004</v>
      </c>
      <c r="AH65">
        <v>92.938999999999993</v>
      </c>
      <c r="AI65" s="4">
        <v>40.426000000000002</v>
      </c>
      <c r="AJ65" s="4">
        <v>73.557000000000002</v>
      </c>
      <c r="AK65" s="4">
        <v>69.063000000000002</v>
      </c>
      <c r="AL65" s="4">
        <v>35.988</v>
      </c>
      <c r="AM65" s="4">
        <v>35.988</v>
      </c>
      <c r="AN65" s="4"/>
      <c r="AO65" s="4"/>
      <c r="AP65" s="4"/>
      <c r="AQ65" s="4"/>
      <c r="AR65" s="4"/>
      <c r="AS65" s="4"/>
      <c r="AT65" s="4"/>
      <c r="AU65" s="4"/>
      <c r="AV65" s="4"/>
      <c r="AW65" s="4"/>
      <c r="AX65" s="4"/>
      <c r="AY65" s="4"/>
      <c r="ALQ65" t="e">
        <v>#N/A</v>
      </c>
    </row>
    <row r="66" spans="1:1005" ht="14.5" x14ac:dyDescent="0.35">
      <c r="A66" s="71">
        <v>45748</v>
      </c>
      <c r="B66" s="72"/>
      <c r="C66" s="72"/>
      <c r="D66" s="4">
        <v>215.16</v>
      </c>
      <c r="E66">
        <v>502.95499999999998</v>
      </c>
      <c r="F66">
        <v>180.59100000000001</v>
      </c>
      <c r="G66">
        <v>178.203</v>
      </c>
      <c r="H66">
        <v>255.45699999999999</v>
      </c>
      <c r="I66">
        <v>176.03800000000001</v>
      </c>
      <c r="J66">
        <v>127.634</v>
      </c>
      <c r="K66">
        <v>144.78399999999999</v>
      </c>
      <c r="L66">
        <v>247.476</v>
      </c>
      <c r="M66">
        <v>179.07599999999999</v>
      </c>
      <c r="N66">
        <v>120.79900000000001</v>
      </c>
      <c r="O66">
        <v>341.39800000000002</v>
      </c>
      <c r="P66">
        <v>316.16500000000002</v>
      </c>
      <c r="Q66">
        <v>250.65299999999999</v>
      </c>
      <c r="R66">
        <v>233.92400000000001</v>
      </c>
      <c r="S66">
        <v>197.81399999999999</v>
      </c>
      <c r="T66">
        <v>177.24700000000001</v>
      </c>
      <c r="U66">
        <v>124.68899999999999</v>
      </c>
      <c r="V66">
        <v>206.00700000000001</v>
      </c>
      <c r="W66">
        <v>252.13300000000001</v>
      </c>
      <c r="X66">
        <v>181.893</v>
      </c>
      <c r="Y66">
        <v>339.80900000000003</v>
      </c>
      <c r="Z66">
        <v>192.904</v>
      </c>
      <c r="AA66">
        <v>139.72200000000001</v>
      </c>
      <c r="AB66">
        <v>282.13200000000001</v>
      </c>
      <c r="AC66">
        <v>167.601</v>
      </c>
      <c r="AD66">
        <v>415.81200000000001</v>
      </c>
      <c r="AE66">
        <v>175.26</v>
      </c>
      <c r="AF66">
        <v>132.02799999999999</v>
      </c>
      <c r="AG66">
        <v>225.898</v>
      </c>
      <c r="AH66">
        <v>115.739</v>
      </c>
      <c r="AI66" s="4">
        <v>89.289000000000001</v>
      </c>
      <c r="AJ66" s="4">
        <v>175.334</v>
      </c>
      <c r="AK66" s="4">
        <v>109.88200000000001</v>
      </c>
      <c r="AL66" s="4">
        <v>232.92599999999999</v>
      </c>
      <c r="AM66" s="4">
        <v>232.92599999999999</v>
      </c>
      <c r="AN66" s="4"/>
      <c r="AO66" s="4"/>
      <c r="AP66" s="4"/>
      <c r="AQ66" s="4"/>
      <c r="AR66" s="4"/>
      <c r="AS66" s="4"/>
      <c r="AT66" s="4"/>
      <c r="AU66" s="4"/>
      <c r="AV66" s="4"/>
      <c r="AW66" s="4"/>
      <c r="AX66" s="4"/>
      <c r="AY66" s="4"/>
      <c r="ALQ66" t="e">
        <v>#N/A</v>
      </c>
    </row>
    <row r="67" spans="1:1005" ht="14.5" x14ac:dyDescent="0.35">
      <c r="A67" s="71">
        <v>45778</v>
      </c>
      <c r="B67" s="72"/>
      <c r="C67" s="72"/>
      <c r="D67" s="4">
        <v>531.97</v>
      </c>
      <c r="E67">
        <v>638.21400000000006</v>
      </c>
      <c r="F67">
        <v>341.69299999999998</v>
      </c>
      <c r="G67">
        <v>472.00099999999998</v>
      </c>
      <c r="H67">
        <v>318.63499999999999</v>
      </c>
      <c r="I67">
        <v>250.63399999999999</v>
      </c>
      <c r="J67">
        <v>437.57600000000002</v>
      </c>
      <c r="K67">
        <v>337.92200000000003</v>
      </c>
      <c r="L67">
        <v>744.25</v>
      </c>
      <c r="M67">
        <v>410.39</v>
      </c>
      <c r="N67">
        <v>678.61300000000006</v>
      </c>
      <c r="O67">
        <v>768.47199999999998</v>
      </c>
      <c r="P67">
        <v>951.64700000000005</v>
      </c>
      <c r="Q67">
        <v>691.36199999999997</v>
      </c>
      <c r="R67">
        <v>551.98500000000001</v>
      </c>
      <c r="S67">
        <v>491.39</v>
      </c>
      <c r="T67">
        <v>424.30500000000001</v>
      </c>
      <c r="U67">
        <v>151.49799999999999</v>
      </c>
      <c r="V67">
        <v>542.38199999999995</v>
      </c>
      <c r="W67">
        <v>390.947</v>
      </c>
      <c r="X67">
        <v>584.46799999999996</v>
      </c>
      <c r="Y67">
        <v>662.31299999999999</v>
      </c>
      <c r="Z67">
        <v>435.52800000000002</v>
      </c>
      <c r="AA67">
        <v>674.58399999999995</v>
      </c>
      <c r="AB67">
        <v>729.54300000000001</v>
      </c>
      <c r="AC67">
        <v>421.495</v>
      </c>
      <c r="AD67">
        <v>938.09900000000005</v>
      </c>
      <c r="AE67">
        <v>218.67</v>
      </c>
      <c r="AF67">
        <v>383.77</v>
      </c>
      <c r="AG67">
        <v>639.29399999999998</v>
      </c>
      <c r="AH67">
        <v>337.947</v>
      </c>
      <c r="AI67" s="4">
        <v>277.221</v>
      </c>
      <c r="AJ67" s="4">
        <v>540.64800000000002</v>
      </c>
      <c r="AK67" s="4">
        <v>473.04500000000002</v>
      </c>
      <c r="AL67" s="4">
        <v>1194.472</v>
      </c>
      <c r="AM67" s="4">
        <v>1194.472</v>
      </c>
      <c r="AN67" s="4"/>
      <c r="AO67" s="4"/>
      <c r="AP67" s="4"/>
      <c r="AQ67" s="4"/>
      <c r="AR67" s="4"/>
      <c r="AS67" s="4"/>
      <c r="AT67" s="4"/>
      <c r="AU67" s="4"/>
      <c r="AV67" s="4"/>
      <c r="AW67" s="4"/>
      <c r="AX67" s="4"/>
      <c r="AY67" s="4"/>
      <c r="ALQ67" t="e">
        <v>#N/A</v>
      </c>
    </row>
    <row r="68" spans="1:1005" ht="14.5" x14ac:dyDescent="0.35">
      <c r="A68" s="71">
        <v>45809</v>
      </c>
      <c r="B68" s="72"/>
      <c r="C68" s="72"/>
      <c r="D68" s="4">
        <v>420.22</v>
      </c>
      <c r="E68">
        <v>525.62800000000004</v>
      </c>
      <c r="F68">
        <v>107.614</v>
      </c>
      <c r="G68">
        <v>444.553</v>
      </c>
      <c r="H68">
        <v>194.59200000000001</v>
      </c>
      <c r="I68">
        <v>358.21899999999999</v>
      </c>
      <c r="J68">
        <v>407.41</v>
      </c>
      <c r="K68">
        <v>178.83699999999999</v>
      </c>
      <c r="L68">
        <v>690.44399999999996</v>
      </c>
      <c r="M68">
        <v>220.85900000000001</v>
      </c>
      <c r="N68">
        <v>890.2</v>
      </c>
      <c r="O68">
        <v>563.71299999999997</v>
      </c>
      <c r="P68">
        <v>823.56899999999996</v>
      </c>
      <c r="Q68">
        <v>508.76</v>
      </c>
      <c r="R68">
        <v>561.68399999999997</v>
      </c>
      <c r="S68">
        <v>312.47899999999998</v>
      </c>
      <c r="T68">
        <v>234</v>
      </c>
      <c r="U68">
        <v>139.435</v>
      </c>
      <c r="V68">
        <v>492.92399999999998</v>
      </c>
      <c r="W68">
        <v>200.67</v>
      </c>
      <c r="X68">
        <v>534.03599999999994</v>
      </c>
      <c r="Y68">
        <v>349.50200000000001</v>
      </c>
      <c r="Z68">
        <v>181.63300000000001</v>
      </c>
      <c r="AA68">
        <v>782.755</v>
      </c>
      <c r="AB68">
        <v>535.17399999999998</v>
      </c>
      <c r="AC68">
        <v>640.75800000000004</v>
      </c>
      <c r="AD68">
        <v>1280.3979999999999</v>
      </c>
      <c r="AE68">
        <v>74.188999999999993</v>
      </c>
      <c r="AF68">
        <v>203.49199999999999</v>
      </c>
      <c r="AG68">
        <v>531.02800000000002</v>
      </c>
      <c r="AH68">
        <v>313.68299999999999</v>
      </c>
      <c r="AI68" s="4">
        <v>172.31200000000001</v>
      </c>
      <c r="AJ68" s="4">
        <v>600.65800000000002</v>
      </c>
      <c r="AK68" s="4">
        <v>821.55899999999997</v>
      </c>
      <c r="AL68" s="4">
        <v>1025.405</v>
      </c>
      <c r="AM68" s="4">
        <v>1025.405</v>
      </c>
      <c r="AN68" s="4"/>
      <c r="AO68" s="4"/>
      <c r="AP68" s="4"/>
      <c r="AQ68" s="4"/>
      <c r="AR68" s="4"/>
      <c r="AS68" s="4"/>
      <c r="AT68" s="4"/>
      <c r="AU68" s="4"/>
      <c r="AV68" s="4"/>
      <c r="AW68" s="4"/>
      <c r="AX68" s="4"/>
      <c r="AY68" s="4"/>
      <c r="ALQ68" t="e">
        <v>#N/A</v>
      </c>
    </row>
    <row r="69" spans="1:1005" ht="14.5" x14ac:dyDescent="0.35">
      <c r="A69" s="71">
        <v>45839</v>
      </c>
      <c r="B69" s="72"/>
      <c r="C69" s="72"/>
      <c r="D69" s="4">
        <v>100.03</v>
      </c>
      <c r="E69">
        <v>103.483</v>
      </c>
      <c r="F69">
        <v>28.359000000000002</v>
      </c>
      <c r="G69">
        <v>60.856999999999999</v>
      </c>
      <c r="H69">
        <v>39.018000000000001</v>
      </c>
      <c r="I69">
        <v>64.218999999999994</v>
      </c>
      <c r="J69">
        <v>70.046000000000006</v>
      </c>
      <c r="K69">
        <v>37.939</v>
      </c>
      <c r="L69">
        <v>163.631</v>
      </c>
      <c r="M69">
        <v>42.552</v>
      </c>
      <c r="N69">
        <v>328.83</v>
      </c>
      <c r="O69">
        <v>110.474</v>
      </c>
      <c r="P69">
        <v>143.916</v>
      </c>
      <c r="Q69">
        <v>159.13499999999999</v>
      </c>
      <c r="R69">
        <v>128.815</v>
      </c>
      <c r="S69">
        <v>40.314</v>
      </c>
      <c r="T69">
        <v>34.545999999999999</v>
      </c>
      <c r="U69">
        <v>19.588999999999999</v>
      </c>
      <c r="V69">
        <v>74.388000000000005</v>
      </c>
      <c r="W69">
        <v>39.110999999999997</v>
      </c>
      <c r="X69">
        <v>108.208</v>
      </c>
      <c r="Y69">
        <v>50.332000000000001</v>
      </c>
      <c r="Z69">
        <v>33.936999999999998</v>
      </c>
      <c r="AA69">
        <v>186.99799999999999</v>
      </c>
      <c r="AB69">
        <v>111.46299999999999</v>
      </c>
      <c r="AC69">
        <v>101.596</v>
      </c>
      <c r="AD69">
        <v>454.459</v>
      </c>
      <c r="AE69">
        <v>19.613</v>
      </c>
      <c r="AF69">
        <v>29.32</v>
      </c>
      <c r="AG69">
        <v>73.403999999999996</v>
      </c>
      <c r="AH69">
        <v>47.222000000000001</v>
      </c>
      <c r="AI69" s="4">
        <v>27.17</v>
      </c>
      <c r="AJ69" s="4">
        <v>186.88399999999999</v>
      </c>
      <c r="AK69" s="4">
        <v>254.52500000000001</v>
      </c>
      <c r="AL69" s="4">
        <v>224.94</v>
      </c>
      <c r="AM69" s="4">
        <v>224.94</v>
      </c>
      <c r="AN69" s="4"/>
      <c r="AO69" s="4"/>
      <c r="AP69" s="4"/>
      <c r="AQ69" s="4"/>
      <c r="AR69" s="4"/>
      <c r="AS69" s="4"/>
      <c r="AT69" s="4"/>
      <c r="AU69" s="4"/>
      <c r="AV69" s="4"/>
      <c r="AW69" s="4"/>
      <c r="AX69" s="4"/>
      <c r="AY69" s="4"/>
      <c r="ALQ69" t="e">
        <v>#N/A</v>
      </c>
    </row>
    <row r="70" spans="1:1005" ht="14.5" x14ac:dyDescent="0.35">
      <c r="A70" s="71">
        <v>45870</v>
      </c>
      <c r="B70" s="72"/>
      <c r="C70" s="72"/>
      <c r="D70" s="4">
        <v>25.12</v>
      </c>
      <c r="E70">
        <v>30.933</v>
      </c>
      <c r="F70">
        <v>18.606999999999999</v>
      </c>
      <c r="G70">
        <v>18.741</v>
      </c>
      <c r="H70">
        <v>19.446000000000002</v>
      </c>
      <c r="I70">
        <v>17.25</v>
      </c>
      <c r="J70">
        <v>19.018000000000001</v>
      </c>
      <c r="K70">
        <v>14.616</v>
      </c>
      <c r="L70">
        <v>31.327999999999999</v>
      </c>
      <c r="M70">
        <v>17.352</v>
      </c>
      <c r="N70">
        <v>42.484000000000002</v>
      </c>
      <c r="O70">
        <v>27.867000000000001</v>
      </c>
      <c r="P70">
        <v>40.584000000000003</v>
      </c>
      <c r="Q70">
        <v>35.712000000000003</v>
      </c>
      <c r="R70">
        <v>29.010999999999999</v>
      </c>
      <c r="S70">
        <v>17.344000000000001</v>
      </c>
      <c r="T70">
        <v>16.663</v>
      </c>
      <c r="U70">
        <v>11.47</v>
      </c>
      <c r="V70">
        <v>18.875</v>
      </c>
      <c r="W70">
        <v>15.805</v>
      </c>
      <c r="X70">
        <v>22.869</v>
      </c>
      <c r="Y70">
        <v>20.327000000000002</v>
      </c>
      <c r="Z70">
        <v>16.556999999999999</v>
      </c>
      <c r="AA70">
        <v>31.45</v>
      </c>
      <c r="AB70">
        <v>27.82</v>
      </c>
      <c r="AC70">
        <v>24.567</v>
      </c>
      <c r="AD70">
        <v>54.58</v>
      </c>
      <c r="AE70">
        <v>15.157</v>
      </c>
      <c r="AF70">
        <v>15.968</v>
      </c>
      <c r="AG70">
        <v>32.543999999999997</v>
      </c>
      <c r="AH70">
        <v>15.768000000000001</v>
      </c>
      <c r="AI70" s="4">
        <v>10.82</v>
      </c>
      <c r="AJ70" s="4">
        <v>28.87</v>
      </c>
      <c r="AK70" s="4">
        <v>38.136000000000003</v>
      </c>
      <c r="AL70" s="4">
        <v>46.421999999999997</v>
      </c>
      <c r="AM70" s="4">
        <v>46.421999999999997</v>
      </c>
      <c r="AN70" s="4"/>
      <c r="AO70" s="4"/>
      <c r="AP70" s="4"/>
      <c r="AQ70" s="4"/>
      <c r="AR70" s="4"/>
      <c r="AS70" s="4"/>
      <c r="AT70" s="4"/>
      <c r="AU70" s="4"/>
      <c r="AV70" s="4"/>
      <c r="AW70" s="4"/>
      <c r="AX70" s="4"/>
      <c r="AY70" s="4"/>
      <c r="ALQ70" t="e">
        <v>#N/A</v>
      </c>
    </row>
    <row r="71" spans="1:1005" ht="14.5" x14ac:dyDescent="0.35">
      <c r="A71" s="71">
        <v>45901</v>
      </c>
      <c r="B71" s="72"/>
      <c r="C71" s="72"/>
      <c r="D71" s="4">
        <v>18.899999999999999</v>
      </c>
      <c r="E71">
        <v>23.677</v>
      </c>
      <c r="F71">
        <v>11.015000000000001</v>
      </c>
      <c r="G71">
        <v>17.785</v>
      </c>
      <c r="H71">
        <v>10.637</v>
      </c>
      <c r="I71">
        <v>8.4480000000000004</v>
      </c>
      <c r="J71">
        <v>12.287000000000001</v>
      </c>
      <c r="K71">
        <v>7.3659999999999997</v>
      </c>
      <c r="L71">
        <v>17.77</v>
      </c>
      <c r="M71">
        <v>9.64</v>
      </c>
      <c r="N71">
        <v>16.556000000000001</v>
      </c>
      <c r="O71">
        <v>16.251000000000001</v>
      </c>
      <c r="P71">
        <v>108.741</v>
      </c>
      <c r="Q71">
        <v>17.654</v>
      </c>
      <c r="R71">
        <v>16.225000000000001</v>
      </c>
      <c r="S71">
        <v>23.707000000000001</v>
      </c>
      <c r="T71">
        <v>9.7219999999999995</v>
      </c>
      <c r="U71">
        <v>5.976</v>
      </c>
      <c r="V71">
        <v>14.772</v>
      </c>
      <c r="W71">
        <v>16.047999999999998</v>
      </c>
      <c r="X71">
        <v>14.137</v>
      </c>
      <c r="Y71">
        <v>33.280999999999999</v>
      </c>
      <c r="Z71">
        <v>19.573</v>
      </c>
      <c r="AA71">
        <v>18.273</v>
      </c>
      <c r="AB71">
        <v>15.74</v>
      </c>
      <c r="AC71">
        <v>12.545999999999999</v>
      </c>
      <c r="AD71">
        <v>29.841999999999999</v>
      </c>
      <c r="AE71">
        <v>8.5709999999999997</v>
      </c>
      <c r="AF71">
        <v>20.279</v>
      </c>
      <c r="AG71">
        <v>27.853999999999999</v>
      </c>
      <c r="AH71">
        <v>8.5779999999999994</v>
      </c>
      <c r="AI71" s="4">
        <v>5.7839999999999998</v>
      </c>
      <c r="AJ71" s="4">
        <v>20.215</v>
      </c>
      <c r="AK71" s="4">
        <v>14.077999999999999</v>
      </c>
      <c r="AL71" s="4">
        <v>27.984000000000002</v>
      </c>
      <c r="AM71" s="4">
        <v>27.984000000000002</v>
      </c>
      <c r="AN71" s="4"/>
      <c r="AO71" s="4"/>
      <c r="AP71" s="4"/>
      <c r="AQ71" s="4"/>
      <c r="AR71" s="4"/>
      <c r="AS71" s="4"/>
      <c r="AT71" s="4"/>
      <c r="AU71" s="4"/>
      <c r="AV71" s="4"/>
      <c r="AW71" s="4"/>
      <c r="AX71" s="4"/>
      <c r="AY71" s="4"/>
      <c r="ALQ71" t="e">
        <v>#N/A</v>
      </c>
    </row>
    <row r="72" spans="1:1005" ht="14.5" x14ac:dyDescent="0.35">
      <c r="A72" s="71"/>
      <c r="B72" s="72"/>
      <c r="C72" s="72"/>
      <c r="D72" s="4"/>
      <c r="AI72" s="4"/>
      <c r="AJ72" s="4"/>
      <c r="AK72" s="4"/>
      <c r="AL72" s="4"/>
      <c r="AM72" s="4"/>
      <c r="AN72" s="4"/>
      <c r="AO72" s="4"/>
      <c r="AP72" s="4"/>
      <c r="AQ72" s="4"/>
      <c r="AR72" s="4"/>
      <c r="AS72" s="4"/>
      <c r="AT72" s="4"/>
      <c r="AU72" s="4"/>
      <c r="AV72" s="4"/>
      <c r="AW72" s="4"/>
      <c r="AX72" s="4"/>
      <c r="AY72" s="4"/>
      <c r="ALQ72" t="e">
        <v>#N/A</v>
      </c>
    </row>
    <row r="73" spans="1:1005" ht="14.5" x14ac:dyDescent="0.35">
      <c r="A73" s="71"/>
      <c r="B73" s="72"/>
      <c r="C73" s="72"/>
      <c r="D73" s="72"/>
      <c r="AI73" s="4"/>
      <c r="AJ73" s="4"/>
      <c r="AK73" s="4"/>
      <c r="AL73" s="4"/>
      <c r="AM73" s="4"/>
      <c r="AN73" s="4"/>
      <c r="AO73" s="4"/>
      <c r="AP73" s="4"/>
      <c r="AQ73" s="4"/>
      <c r="AR73" s="4"/>
      <c r="AS73" s="4"/>
      <c r="AT73" s="4"/>
      <c r="AU73" s="4"/>
      <c r="AV73" s="4"/>
      <c r="AW73" s="4"/>
      <c r="AX73" s="4"/>
      <c r="AY73" s="4"/>
    </row>
    <row r="74" spans="1:1005" ht="14.5" x14ac:dyDescent="0.35">
      <c r="A74" s="71"/>
      <c r="B74" s="72"/>
      <c r="C74" s="72"/>
      <c r="D74" s="72"/>
      <c r="AI74" s="4"/>
      <c r="AJ74" s="4"/>
      <c r="AK74" s="4"/>
      <c r="AL74" s="4"/>
      <c r="AM74" s="4"/>
      <c r="AN74" s="4"/>
      <c r="AO74" s="4"/>
      <c r="AP74" s="4"/>
      <c r="AQ74" s="4"/>
      <c r="AR74" s="4"/>
      <c r="AS74" s="4"/>
      <c r="AT74" s="4"/>
      <c r="AU74" s="4"/>
      <c r="AV74" s="4"/>
      <c r="AW74" s="4"/>
      <c r="AX74" s="4"/>
      <c r="AY74" s="4"/>
    </row>
    <row r="75" spans="1:1005" ht="14.5" x14ac:dyDescent="0.35">
      <c r="A75" s="71"/>
      <c r="B75" s="72"/>
      <c r="C75" s="72"/>
      <c r="D75" s="72"/>
      <c r="AI75" s="4"/>
      <c r="AJ75" s="4"/>
      <c r="AK75" s="4"/>
      <c r="AL75" s="4"/>
      <c r="AM75" s="4"/>
      <c r="AN75" s="4"/>
      <c r="AO75" s="4"/>
      <c r="AP75" s="4"/>
      <c r="AQ75" s="4"/>
      <c r="AR75" s="4"/>
      <c r="AS75" s="4"/>
      <c r="AT75" s="4"/>
      <c r="AU75" s="4"/>
      <c r="AV75" s="4"/>
      <c r="AW75" s="4"/>
      <c r="AX75" s="4"/>
      <c r="AY75" s="4"/>
    </row>
    <row r="76" spans="1:1005" ht="14.5" x14ac:dyDescent="0.35">
      <c r="A76" s="71"/>
      <c r="B76" s="72"/>
      <c r="C76" s="72"/>
      <c r="D76" s="72"/>
      <c r="AI76" s="4"/>
      <c r="AJ76" s="4"/>
      <c r="AK76" s="4"/>
      <c r="AL76" s="4"/>
      <c r="AM76" s="4"/>
      <c r="AN76" s="4"/>
      <c r="AO76" s="4"/>
      <c r="AP76" s="4"/>
      <c r="AQ76" s="4"/>
      <c r="AR76" s="4"/>
      <c r="AS76" s="4"/>
      <c r="AT76" s="4"/>
      <c r="AU76" s="4"/>
      <c r="AV76" s="4"/>
      <c r="AW76" s="4"/>
      <c r="AX76" s="4"/>
      <c r="AY76" s="4"/>
    </row>
    <row r="77" spans="1:1005" ht="14.5" x14ac:dyDescent="0.35">
      <c r="A77" s="71"/>
      <c r="B77" s="72"/>
      <c r="C77" s="72"/>
      <c r="D77" s="72"/>
      <c r="AI77" s="4"/>
      <c r="AJ77" s="4"/>
      <c r="AK77" s="4"/>
      <c r="AL77" s="4"/>
      <c r="AM77" s="4"/>
      <c r="AN77" s="4"/>
      <c r="AO77" s="4"/>
      <c r="AP77" s="4"/>
      <c r="AQ77" s="4"/>
      <c r="AR77" s="4"/>
      <c r="AS77" s="4"/>
      <c r="AT77" s="4"/>
      <c r="AU77" s="4"/>
      <c r="AV77" s="4"/>
      <c r="AW77" s="4"/>
      <c r="AX77" s="4"/>
      <c r="AY77" s="4"/>
    </row>
    <row r="78" spans="1:1005" ht="14.5" x14ac:dyDescent="0.35">
      <c r="A78" s="71"/>
      <c r="B78" s="72"/>
      <c r="C78" s="72"/>
      <c r="D78" s="72"/>
      <c r="AI78" s="4"/>
      <c r="AJ78" s="4"/>
      <c r="AK78" s="4"/>
      <c r="AL78" s="4"/>
      <c r="AM78" s="4"/>
      <c r="AN78" s="4"/>
      <c r="AO78" s="4"/>
      <c r="AP78" s="4"/>
      <c r="AQ78" s="4"/>
      <c r="AR78" s="4"/>
      <c r="AS78" s="4"/>
      <c r="AT78" s="4"/>
      <c r="AU78" s="4"/>
      <c r="AV78" s="4"/>
      <c r="AW78" s="4"/>
      <c r="AX78" s="4"/>
      <c r="AY78" s="4"/>
    </row>
    <row r="79" spans="1:1005" ht="14.5" x14ac:dyDescent="0.35">
      <c r="A79" s="71"/>
      <c r="B79" s="72"/>
      <c r="C79" s="72"/>
      <c r="D79" s="72"/>
      <c r="AI79" s="4"/>
      <c r="AJ79" s="4"/>
      <c r="AK79" s="4"/>
      <c r="AL79" s="4"/>
      <c r="AM79" s="4"/>
      <c r="AN79" s="4"/>
      <c r="AO79" s="4"/>
      <c r="AP79" s="4"/>
      <c r="AQ79" s="4"/>
      <c r="AR79" s="4"/>
      <c r="AS79" s="4"/>
      <c r="AT79" s="4"/>
      <c r="AU79" s="4"/>
      <c r="AV79" s="4"/>
      <c r="AW79" s="4"/>
      <c r="AX79" s="4"/>
      <c r="AY79" s="4"/>
    </row>
    <row r="80" spans="1:1005" ht="14.5" x14ac:dyDescent="0.35">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CEAEC-8FEF-4FFB-8703-625078330E14}">
  <sheetPr codeName="Sheet19">
    <tabColor theme="6" tint="-0.249977111117893"/>
  </sheetPr>
  <dimension ref="A1:ALQ80"/>
  <sheetViews>
    <sheetView zoomScaleNormal="100" workbookViewId="0">
      <selection activeCell="D4" sqref="D4"/>
    </sheetView>
  </sheetViews>
  <sheetFormatPr defaultColWidth="18.7265625" defaultRowHeight="12.75" customHeight="1" x14ac:dyDescent="0.35"/>
  <cols>
    <col min="1" max="54" width="9.1796875" customWidth="1"/>
  </cols>
  <sheetData>
    <row r="1" spans="1:54" ht="14.5" x14ac:dyDescent="0.35">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4.5" x14ac:dyDescent="0.35">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4.5" x14ac:dyDescent="0.3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4.5" x14ac:dyDescent="0.35">
      <c r="A4" s="84">
        <v>43862</v>
      </c>
      <c r="B4" s="85"/>
      <c r="C4" s="85"/>
      <c r="D4" s="86">
        <v>8</v>
      </c>
      <c r="E4" s="10">
        <v>8.7059999999999995</v>
      </c>
      <c r="F4" s="10">
        <v>7.74</v>
      </c>
      <c r="G4" s="10">
        <v>7.7850000000000001</v>
      </c>
      <c r="H4" s="10">
        <v>7.8410000000000002</v>
      </c>
      <c r="I4" s="10">
        <v>7.9249999999999998</v>
      </c>
      <c r="J4" s="10">
        <v>8.7560000000000002</v>
      </c>
      <c r="K4" s="10">
        <v>8.7330000000000005</v>
      </c>
      <c r="L4" s="10">
        <v>8.0009999999999994</v>
      </c>
      <c r="M4" s="10">
        <v>7.9210000000000003</v>
      </c>
      <c r="N4" s="10">
        <v>7.9029999999999996</v>
      </c>
      <c r="O4" s="10">
        <v>8.4260000000000002</v>
      </c>
      <c r="P4" s="10">
        <v>7.7990000000000004</v>
      </c>
      <c r="Q4" s="10">
        <v>7.7889999999999997</v>
      </c>
      <c r="R4" s="10">
        <v>7.766</v>
      </c>
      <c r="S4" s="10">
        <v>9.5399999999999991</v>
      </c>
      <c r="T4" s="10">
        <v>10.446999999999999</v>
      </c>
      <c r="U4" s="10">
        <v>7.9930000000000003</v>
      </c>
      <c r="V4" s="10">
        <v>7.6929999999999996</v>
      </c>
      <c r="W4" s="10">
        <v>8.6069999999999993</v>
      </c>
      <c r="X4" s="10">
        <v>8.7439999999999998</v>
      </c>
      <c r="Y4" s="10">
        <v>7.875</v>
      </c>
      <c r="Z4" s="10">
        <v>8</v>
      </c>
      <c r="AA4" s="10">
        <v>8.2129999999999992</v>
      </c>
      <c r="AB4" s="10">
        <v>7.8230000000000004</v>
      </c>
      <c r="AC4" s="10">
        <v>8.34</v>
      </c>
      <c r="AD4" s="10">
        <v>8.2149999999999999</v>
      </c>
      <c r="AE4" s="10">
        <v>8.641</v>
      </c>
      <c r="AF4" s="10">
        <v>7.7619999999999996</v>
      </c>
      <c r="AG4" s="10">
        <v>8.3420000000000005</v>
      </c>
      <c r="AH4" s="10">
        <v>7.6929999999999996</v>
      </c>
      <c r="AI4" s="4">
        <v>7.9109999999999996</v>
      </c>
      <c r="AJ4" s="4">
        <v>8.2010000000000005</v>
      </c>
      <c r="AK4" s="4">
        <v>7.6929999999999996</v>
      </c>
      <c r="AL4" s="4">
        <v>8.51</v>
      </c>
      <c r="AM4" s="4">
        <v>10.015000000000001</v>
      </c>
      <c r="AN4" s="4"/>
      <c r="AO4" s="4"/>
      <c r="AP4" s="4"/>
      <c r="AQ4" s="4"/>
      <c r="AR4" s="4"/>
      <c r="AS4" s="4"/>
      <c r="AT4" s="4"/>
      <c r="AU4" s="4"/>
      <c r="AV4" s="4"/>
      <c r="AW4" s="4"/>
      <c r="AX4" s="4"/>
      <c r="AY4" s="4"/>
    </row>
    <row r="5" spans="1:54" ht="14.5" x14ac:dyDescent="0.35">
      <c r="A5" s="84">
        <v>43891</v>
      </c>
      <c r="B5" s="85"/>
      <c r="C5" s="85"/>
      <c r="D5" s="86">
        <v>14</v>
      </c>
      <c r="E5" s="10">
        <v>13.993</v>
      </c>
      <c r="F5" s="10">
        <v>11.510999999999999</v>
      </c>
      <c r="G5" s="10">
        <v>11.834</v>
      </c>
      <c r="H5" s="10">
        <v>11.382</v>
      </c>
      <c r="I5" s="10">
        <v>14.090999999999999</v>
      </c>
      <c r="J5" s="10">
        <v>18.881</v>
      </c>
      <c r="K5" s="10">
        <v>12.15</v>
      </c>
      <c r="L5" s="10">
        <v>12.683</v>
      </c>
      <c r="M5" s="10">
        <v>19.442</v>
      </c>
      <c r="N5" s="10">
        <v>15.683</v>
      </c>
      <c r="O5" s="10">
        <v>10.82</v>
      </c>
      <c r="P5" s="10">
        <v>13.481</v>
      </c>
      <c r="Q5" s="10">
        <v>14.002000000000001</v>
      </c>
      <c r="R5" s="10">
        <v>16.338999999999999</v>
      </c>
      <c r="S5" s="10">
        <v>21.449000000000002</v>
      </c>
      <c r="T5" s="10">
        <v>15.763</v>
      </c>
      <c r="U5" s="10">
        <v>17.702999999999999</v>
      </c>
      <c r="V5" s="10">
        <v>13.058999999999999</v>
      </c>
      <c r="W5" s="10">
        <v>15.968</v>
      </c>
      <c r="X5" s="10">
        <v>13.435</v>
      </c>
      <c r="Y5" s="10">
        <v>13.395</v>
      </c>
      <c r="Z5" s="10">
        <v>12.645</v>
      </c>
      <c r="AA5" s="10">
        <v>14.347</v>
      </c>
      <c r="AB5" s="10">
        <v>20.844999999999999</v>
      </c>
      <c r="AC5" s="10">
        <v>13.379</v>
      </c>
      <c r="AD5" s="10">
        <v>13.103999999999999</v>
      </c>
      <c r="AE5" s="10">
        <v>21.484000000000002</v>
      </c>
      <c r="AF5" s="10">
        <v>11.477</v>
      </c>
      <c r="AG5" s="10">
        <v>16.957999999999998</v>
      </c>
      <c r="AH5" s="10">
        <v>9.6419999999999995</v>
      </c>
      <c r="AI5" s="4">
        <v>14.346</v>
      </c>
      <c r="AJ5" s="4">
        <v>17.463000000000001</v>
      </c>
      <c r="AK5" s="4">
        <v>12.555</v>
      </c>
      <c r="AL5" s="4">
        <v>14</v>
      </c>
      <c r="AM5" s="4">
        <v>20.565000000000001</v>
      </c>
      <c r="AN5" s="4"/>
      <c r="AO5" s="4"/>
      <c r="AP5" s="4"/>
      <c r="AQ5" s="4"/>
      <c r="AR5" s="4"/>
      <c r="AS5" s="4"/>
      <c r="AT5" s="4"/>
      <c r="AU5" s="4"/>
      <c r="AV5" s="4"/>
      <c r="AW5" s="4"/>
      <c r="AX5" s="4"/>
      <c r="AY5" s="4"/>
    </row>
    <row r="6" spans="1:54" ht="14.5" x14ac:dyDescent="0.35">
      <c r="A6" s="84">
        <v>43922</v>
      </c>
      <c r="B6" s="85"/>
      <c r="C6" s="85"/>
      <c r="D6" s="86">
        <v>32</v>
      </c>
      <c r="E6" s="10">
        <v>41.226999999999997</v>
      </c>
      <c r="F6" s="10">
        <v>22.504000000000001</v>
      </c>
      <c r="G6" s="10">
        <v>17.922999999999998</v>
      </c>
      <c r="H6" s="10">
        <v>20.388999999999999</v>
      </c>
      <c r="I6" s="10">
        <v>46.174999999999997</v>
      </c>
      <c r="J6" s="10">
        <v>53.417999999999999</v>
      </c>
      <c r="K6" s="10">
        <v>43.185000000000002</v>
      </c>
      <c r="L6" s="10">
        <v>24.215</v>
      </c>
      <c r="M6" s="10">
        <v>51.521999999999998</v>
      </c>
      <c r="N6" s="10">
        <v>50.746000000000002</v>
      </c>
      <c r="O6" s="10">
        <v>22.995999999999999</v>
      </c>
      <c r="P6" s="10">
        <v>46.234999999999999</v>
      </c>
      <c r="Q6" s="10">
        <v>35.036000000000001</v>
      </c>
      <c r="R6" s="10">
        <v>45.686</v>
      </c>
      <c r="S6" s="10">
        <v>35.088999999999999</v>
      </c>
      <c r="T6" s="10">
        <v>29.138999999999999</v>
      </c>
      <c r="U6" s="10">
        <v>26.837</v>
      </c>
      <c r="V6" s="10">
        <v>25.669</v>
      </c>
      <c r="W6" s="10">
        <v>25.436</v>
      </c>
      <c r="X6" s="10">
        <v>56.201000000000001</v>
      </c>
      <c r="Y6" s="10">
        <v>42.759</v>
      </c>
      <c r="Z6" s="10">
        <v>28.972999999999999</v>
      </c>
      <c r="AA6" s="10">
        <v>28.45</v>
      </c>
      <c r="AB6" s="10">
        <v>58.414000000000001</v>
      </c>
      <c r="AC6" s="10">
        <v>32.872</v>
      </c>
      <c r="AD6" s="10">
        <v>43.277000000000001</v>
      </c>
      <c r="AE6" s="10">
        <v>38.021999999999998</v>
      </c>
      <c r="AF6" s="10">
        <v>23.478000000000002</v>
      </c>
      <c r="AG6" s="10">
        <v>25.757999999999999</v>
      </c>
      <c r="AH6" s="10">
        <v>27.120999999999999</v>
      </c>
      <c r="AI6" s="4">
        <v>29.106000000000002</v>
      </c>
      <c r="AJ6" s="4">
        <v>41.828000000000003</v>
      </c>
      <c r="AK6" s="4">
        <v>32</v>
      </c>
      <c r="AL6" s="4">
        <v>26.135000000000002</v>
      </c>
      <c r="AM6" s="4">
        <v>25.751999999999999</v>
      </c>
      <c r="AN6" s="4"/>
      <c r="AO6" s="4"/>
      <c r="AP6" s="4"/>
      <c r="AQ6" s="4"/>
      <c r="AR6" s="4"/>
      <c r="AS6" s="4"/>
      <c r="AT6" s="4"/>
      <c r="AU6" s="4"/>
      <c r="AV6" s="4"/>
      <c r="AW6" s="4"/>
      <c r="AX6" s="4"/>
      <c r="AY6" s="4"/>
    </row>
    <row r="7" spans="1:54" ht="14.5" x14ac:dyDescent="0.35">
      <c r="A7" s="84">
        <v>43952</v>
      </c>
      <c r="B7" s="85"/>
      <c r="C7" s="85"/>
      <c r="D7" s="86">
        <v>108</v>
      </c>
      <c r="E7" s="10">
        <v>107.79900000000001</v>
      </c>
      <c r="F7" s="10">
        <v>92.688000000000002</v>
      </c>
      <c r="G7" s="10">
        <v>81.013999999999996</v>
      </c>
      <c r="H7" s="10">
        <v>117.194</v>
      </c>
      <c r="I7" s="10">
        <v>146.51499999999999</v>
      </c>
      <c r="J7" s="10">
        <v>134.67099999999999</v>
      </c>
      <c r="K7" s="10">
        <v>123.10299999999999</v>
      </c>
      <c r="L7" s="10">
        <v>59.844000000000001</v>
      </c>
      <c r="M7" s="10">
        <v>85.507999999999996</v>
      </c>
      <c r="N7" s="10">
        <v>125.05200000000001</v>
      </c>
      <c r="O7" s="10">
        <v>63.896000000000001</v>
      </c>
      <c r="P7" s="10">
        <v>125.07299999999999</v>
      </c>
      <c r="Q7" s="10">
        <v>158.55500000000001</v>
      </c>
      <c r="R7" s="10">
        <v>162.43100000000001</v>
      </c>
      <c r="S7" s="10">
        <v>108</v>
      </c>
      <c r="T7" s="10">
        <v>127.809</v>
      </c>
      <c r="U7" s="10">
        <v>103.51600000000001</v>
      </c>
      <c r="V7" s="10">
        <v>103.06699999999999</v>
      </c>
      <c r="W7" s="10">
        <v>116.41200000000001</v>
      </c>
      <c r="X7" s="10">
        <v>153.232</v>
      </c>
      <c r="Y7" s="10">
        <v>172.05099999999999</v>
      </c>
      <c r="Z7" s="10">
        <v>52.609000000000002</v>
      </c>
      <c r="AA7" s="10">
        <v>98.912999999999997</v>
      </c>
      <c r="AB7" s="10">
        <v>124.646</v>
      </c>
      <c r="AC7" s="10">
        <v>117.715</v>
      </c>
      <c r="AD7" s="10">
        <v>121.14100000000001</v>
      </c>
      <c r="AE7" s="10">
        <v>121.617</v>
      </c>
      <c r="AF7" s="10">
        <v>81.046000000000006</v>
      </c>
      <c r="AG7" s="10">
        <v>126.081</v>
      </c>
      <c r="AH7" s="10">
        <v>60.668999999999997</v>
      </c>
      <c r="AI7" s="4">
        <v>97.233000000000004</v>
      </c>
      <c r="AJ7" s="4">
        <v>86.915000000000006</v>
      </c>
      <c r="AK7" s="4">
        <v>75.450999999999993</v>
      </c>
      <c r="AL7" s="4">
        <v>100.438</v>
      </c>
      <c r="AM7" s="4">
        <v>89.307000000000002</v>
      </c>
      <c r="AN7" s="4"/>
      <c r="AO7" s="4"/>
      <c r="AP7" s="4"/>
      <c r="AQ7" s="4"/>
      <c r="AR7" s="4"/>
      <c r="AS7" s="4"/>
      <c r="AT7" s="4"/>
      <c r="AU7" s="4"/>
      <c r="AV7" s="4"/>
      <c r="AW7" s="4"/>
      <c r="AX7" s="4"/>
      <c r="AY7" s="4"/>
    </row>
    <row r="8" spans="1:54" ht="14.5" x14ac:dyDescent="0.35">
      <c r="A8" s="84">
        <v>43983</v>
      </c>
      <c r="B8" s="85"/>
      <c r="C8" s="85"/>
      <c r="D8" s="86">
        <v>125</v>
      </c>
      <c r="E8" s="10">
        <v>147.90600000000001</v>
      </c>
      <c r="F8" s="10">
        <v>143.678</v>
      </c>
      <c r="G8" s="10">
        <v>191.2</v>
      </c>
      <c r="H8" s="10">
        <v>142.292</v>
      </c>
      <c r="I8" s="10">
        <v>178.88800000000001</v>
      </c>
      <c r="J8" s="10">
        <v>183.88900000000001</v>
      </c>
      <c r="K8" s="10">
        <v>130.70599999999999</v>
      </c>
      <c r="L8" s="10">
        <v>110.721</v>
      </c>
      <c r="M8" s="10">
        <v>70.3</v>
      </c>
      <c r="N8" s="10">
        <v>169.988</v>
      </c>
      <c r="O8" s="10">
        <v>139.34299999999999</v>
      </c>
      <c r="P8" s="10">
        <v>109.65</v>
      </c>
      <c r="Q8" s="10">
        <v>167.52199999999999</v>
      </c>
      <c r="R8" s="10">
        <v>141.26900000000001</v>
      </c>
      <c r="S8" s="10">
        <v>212.72200000000001</v>
      </c>
      <c r="T8" s="10">
        <v>100.374</v>
      </c>
      <c r="U8" s="10">
        <v>132.88900000000001</v>
      </c>
      <c r="V8" s="10">
        <v>114.33199999999999</v>
      </c>
      <c r="W8" s="10">
        <v>177.57300000000001</v>
      </c>
      <c r="X8" s="10">
        <v>105.35599999999999</v>
      </c>
      <c r="Y8" s="10">
        <v>100.85</v>
      </c>
      <c r="Z8" s="10">
        <v>48.927999999999997</v>
      </c>
      <c r="AA8" s="10">
        <v>97.638999999999996</v>
      </c>
      <c r="AB8" s="10">
        <v>82.41</v>
      </c>
      <c r="AC8" s="10">
        <v>107.86799999999999</v>
      </c>
      <c r="AD8" s="10">
        <v>90.058999999999997</v>
      </c>
      <c r="AE8" s="10">
        <v>111.34</v>
      </c>
      <c r="AF8" s="10">
        <v>125</v>
      </c>
      <c r="AG8" s="10">
        <v>99.533000000000001</v>
      </c>
      <c r="AH8" s="10">
        <v>104.33799999999999</v>
      </c>
      <c r="AI8" s="4">
        <v>185.69</v>
      </c>
      <c r="AJ8" s="4">
        <v>53.530999999999999</v>
      </c>
      <c r="AK8" s="4">
        <v>67.245999999999995</v>
      </c>
      <c r="AL8" s="4">
        <v>147.14400000000001</v>
      </c>
      <c r="AM8" s="4">
        <v>198.553</v>
      </c>
      <c r="AN8" s="4"/>
      <c r="AO8" s="4"/>
      <c r="AP8" s="4"/>
      <c r="AQ8" s="4"/>
      <c r="AR8" s="4"/>
      <c r="AS8" s="4"/>
      <c r="AT8" s="4"/>
      <c r="AU8" s="4"/>
      <c r="AV8" s="4"/>
      <c r="AW8" s="4"/>
      <c r="AX8" s="4"/>
      <c r="AY8" s="4"/>
    </row>
    <row r="9" spans="1:54" ht="14.5" x14ac:dyDescent="0.35">
      <c r="A9" s="84">
        <v>44013</v>
      </c>
      <c r="B9" s="85"/>
      <c r="C9" s="85"/>
      <c r="D9" s="86">
        <v>45</v>
      </c>
      <c r="E9" s="10">
        <v>80.058000000000007</v>
      </c>
      <c r="F9" s="10">
        <v>81.888999999999996</v>
      </c>
      <c r="G9" s="10">
        <v>123.923</v>
      </c>
      <c r="H9" s="10">
        <v>66.465000000000003</v>
      </c>
      <c r="I9" s="10">
        <v>63.298000000000002</v>
      </c>
      <c r="J9" s="10">
        <v>110.45399999999999</v>
      </c>
      <c r="K9" s="10">
        <v>51.274999999999999</v>
      </c>
      <c r="L9" s="10">
        <v>41.497</v>
      </c>
      <c r="M9" s="10">
        <v>31.841999999999999</v>
      </c>
      <c r="N9" s="10">
        <v>77.397999999999996</v>
      </c>
      <c r="O9" s="10">
        <v>76.022000000000006</v>
      </c>
      <c r="P9" s="10">
        <v>52.204999999999998</v>
      </c>
      <c r="Q9" s="10">
        <v>61.347999999999999</v>
      </c>
      <c r="R9" s="10">
        <v>41.747999999999998</v>
      </c>
      <c r="S9" s="10">
        <v>146.96199999999999</v>
      </c>
      <c r="T9" s="10">
        <v>37.656999999999996</v>
      </c>
      <c r="U9" s="10">
        <v>43.284999999999997</v>
      </c>
      <c r="V9" s="10">
        <v>57.628999999999998</v>
      </c>
      <c r="W9" s="10">
        <v>116.758</v>
      </c>
      <c r="X9" s="10">
        <v>31.327000000000002</v>
      </c>
      <c r="Y9" s="10">
        <v>33.905000000000001</v>
      </c>
      <c r="Z9" s="10">
        <v>17.266999999999999</v>
      </c>
      <c r="AA9" s="10">
        <v>30.872</v>
      </c>
      <c r="AB9" s="10">
        <v>32.612000000000002</v>
      </c>
      <c r="AC9" s="10">
        <v>42.399000000000001</v>
      </c>
      <c r="AD9" s="10">
        <v>41.917000000000002</v>
      </c>
      <c r="AE9" s="10">
        <v>45.582999999999998</v>
      </c>
      <c r="AF9" s="10">
        <v>40.856000000000002</v>
      </c>
      <c r="AG9" s="10">
        <v>38.305999999999997</v>
      </c>
      <c r="AH9" s="10">
        <v>34.741999999999997</v>
      </c>
      <c r="AI9" s="4">
        <v>81.037000000000006</v>
      </c>
      <c r="AJ9" s="4">
        <v>20.234999999999999</v>
      </c>
      <c r="AK9" s="4">
        <v>28.376000000000001</v>
      </c>
      <c r="AL9" s="4">
        <v>45</v>
      </c>
      <c r="AM9" s="4">
        <v>79.846999999999994</v>
      </c>
      <c r="AN9" s="4"/>
      <c r="AO9" s="4"/>
      <c r="AP9" s="4"/>
      <c r="AQ9" s="4"/>
      <c r="AR9" s="4"/>
      <c r="AS9" s="4"/>
      <c r="AT9" s="4"/>
      <c r="AU9" s="4"/>
      <c r="AV9" s="4"/>
      <c r="AW9" s="4"/>
      <c r="AX9" s="4"/>
      <c r="AY9" s="4"/>
    </row>
    <row r="10" spans="1:54" ht="14.5" x14ac:dyDescent="0.35">
      <c r="A10" s="84">
        <v>44044</v>
      </c>
      <c r="B10" s="85"/>
      <c r="C10" s="85"/>
      <c r="D10" s="86">
        <v>28</v>
      </c>
      <c r="E10" s="10">
        <v>33.466999999999999</v>
      </c>
      <c r="F10" s="10">
        <v>67.674000000000007</v>
      </c>
      <c r="G10" s="10">
        <v>39.029000000000003</v>
      </c>
      <c r="H10" s="10">
        <v>49.598999999999997</v>
      </c>
      <c r="I10" s="10">
        <v>28.414000000000001</v>
      </c>
      <c r="J10" s="10">
        <v>39.055999999999997</v>
      </c>
      <c r="K10" s="10">
        <v>36.621000000000002</v>
      </c>
      <c r="L10" s="10">
        <v>27.87</v>
      </c>
      <c r="M10" s="10">
        <v>24.626999999999999</v>
      </c>
      <c r="N10" s="10">
        <v>40.106000000000002</v>
      </c>
      <c r="O10" s="10">
        <v>26.21</v>
      </c>
      <c r="P10" s="10">
        <v>35.973999999999997</v>
      </c>
      <c r="Q10" s="10">
        <v>35.514000000000003</v>
      </c>
      <c r="R10" s="10">
        <v>21.707000000000001</v>
      </c>
      <c r="S10" s="10">
        <v>48.442999999999998</v>
      </c>
      <c r="T10" s="10">
        <v>19.710999999999999</v>
      </c>
      <c r="U10" s="10">
        <v>41.103000000000002</v>
      </c>
      <c r="V10" s="10">
        <v>24.241</v>
      </c>
      <c r="W10" s="10">
        <v>87.162999999999997</v>
      </c>
      <c r="X10" s="10">
        <v>23.363</v>
      </c>
      <c r="Y10" s="10">
        <v>31.084</v>
      </c>
      <c r="Z10" s="10">
        <v>10.932</v>
      </c>
      <c r="AA10" s="10">
        <v>21.478999999999999</v>
      </c>
      <c r="AB10" s="10">
        <v>18.837</v>
      </c>
      <c r="AC10" s="10">
        <v>26.899000000000001</v>
      </c>
      <c r="AD10" s="10">
        <v>28</v>
      </c>
      <c r="AE10" s="10">
        <v>37.124000000000002</v>
      </c>
      <c r="AF10" s="10">
        <v>21.167000000000002</v>
      </c>
      <c r="AG10" s="10">
        <v>17.93</v>
      </c>
      <c r="AH10" s="10">
        <v>28.024000000000001</v>
      </c>
      <c r="AI10" s="4">
        <v>27.530999999999999</v>
      </c>
      <c r="AJ10" s="4">
        <v>14.003</v>
      </c>
      <c r="AK10" s="4">
        <v>27.63</v>
      </c>
      <c r="AL10" s="4">
        <v>24.841999999999999</v>
      </c>
      <c r="AM10" s="4">
        <v>29.841999999999999</v>
      </c>
      <c r="AN10" s="4"/>
      <c r="AO10" s="4"/>
      <c r="AP10" s="4"/>
      <c r="AQ10" s="4"/>
      <c r="AR10" s="4"/>
      <c r="AS10" s="4"/>
      <c r="AT10" s="4"/>
      <c r="AU10" s="4"/>
      <c r="AV10" s="4"/>
      <c r="AW10" s="4"/>
      <c r="AX10" s="4"/>
      <c r="AY10" s="4"/>
    </row>
    <row r="11" spans="1:54" ht="14.5" x14ac:dyDescent="0.35">
      <c r="A11" s="84">
        <v>44075</v>
      </c>
      <c r="B11" s="85"/>
      <c r="C11" s="85"/>
      <c r="D11" s="86">
        <v>24</v>
      </c>
      <c r="E11" s="10">
        <v>18.82</v>
      </c>
      <c r="F11" s="10">
        <v>63.811</v>
      </c>
      <c r="G11" s="10">
        <v>21.271000000000001</v>
      </c>
      <c r="H11" s="10">
        <v>28.638999999999999</v>
      </c>
      <c r="I11" s="10">
        <v>39.798000000000002</v>
      </c>
      <c r="J11" s="10">
        <v>45.244</v>
      </c>
      <c r="K11" s="10">
        <v>24</v>
      </c>
      <c r="L11" s="10">
        <v>21.288</v>
      </c>
      <c r="M11" s="10">
        <v>15.625</v>
      </c>
      <c r="N11" s="10">
        <v>25.988</v>
      </c>
      <c r="O11" s="10">
        <v>38.951999999999998</v>
      </c>
      <c r="P11" s="10">
        <v>23.091999999999999</v>
      </c>
      <c r="Q11" s="10">
        <v>30.163</v>
      </c>
      <c r="R11" s="10">
        <v>29.846</v>
      </c>
      <c r="S11" s="10">
        <v>28.283000000000001</v>
      </c>
      <c r="T11" s="10">
        <v>17.771000000000001</v>
      </c>
      <c r="U11" s="10">
        <v>45.728999999999999</v>
      </c>
      <c r="V11" s="10">
        <v>18.997</v>
      </c>
      <c r="W11" s="10">
        <v>56.887999999999998</v>
      </c>
      <c r="X11" s="10">
        <v>20.242000000000001</v>
      </c>
      <c r="Y11" s="10">
        <v>16.562999999999999</v>
      </c>
      <c r="Z11" s="10">
        <v>21.776</v>
      </c>
      <c r="AA11" s="10">
        <v>29.559000000000001</v>
      </c>
      <c r="AB11" s="10">
        <v>28.963000000000001</v>
      </c>
      <c r="AC11" s="10">
        <v>15.834</v>
      </c>
      <c r="AD11" s="10">
        <v>23.98</v>
      </c>
      <c r="AE11" s="10">
        <v>35.42</v>
      </c>
      <c r="AF11" s="10">
        <v>25.190999999999999</v>
      </c>
      <c r="AG11" s="10">
        <v>13.340999999999999</v>
      </c>
      <c r="AH11" s="10">
        <v>14.291</v>
      </c>
      <c r="AI11" s="4">
        <v>20.074999999999999</v>
      </c>
      <c r="AJ11" s="4">
        <v>10.707000000000001</v>
      </c>
      <c r="AK11" s="4">
        <v>42.871000000000002</v>
      </c>
      <c r="AL11" s="4">
        <v>32.088000000000001</v>
      </c>
      <c r="AM11" s="4">
        <v>19.018999999999998</v>
      </c>
      <c r="AN11" s="4"/>
      <c r="AO11" s="4"/>
      <c r="AP11" s="4"/>
      <c r="AQ11" s="4"/>
      <c r="AR11" s="4"/>
      <c r="AS11" s="4"/>
      <c r="AT11" s="4"/>
      <c r="AU11" s="4"/>
      <c r="AV11" s="4"/>
      <c r="AW11" s="4"/>
      <c r="AX11" s="4"/>
      <c r="AY11" s="4"/>
    </row>
    <row r="12" spans="1:54" ht="14.5" x14ac:dyDescent="0.35">
      <c r="A12" s="84">
        <v>44105</v>
      </c>
      <c r="B12" s="85"/>
      <c r="C12" s="85"/>
      <c r="D12" s="86">
        <v>23.25</v>
      </c>
      <c r="E12" s="10">
        <v>28.771999999999998</v>
      </c>
      <c r="F12" s="10">
        <v>32.384</v>
      </c>
      <c r="G12" s="10">
        <v>21.530999999999999</v>
      </c>
      <c r="H12" s="10">
        <v>23.536999999999999</v>
      </c>
      <c r="I12" s="10">
        <v>41.496000000000002</v>
      </c>
      <c r="J12" s="10">
        <v>46.188000000000002</v>
      </c>
      <c r="K12" s="10">
        <v>16.23</v>
      </c>
      <c r="L12" s="10">
        <v>19.533000000000001</v>
      </c>
      <c r="M12" s="10">
        <v>18.041</v>
      </c>
      <c r="N12" s="10">
        <v>32.723999999999997</v>
      </c>
      <c r="O12" s="10">
        <v>18.263999999999999</v>
      </c>
      <c r="P12" s="10">
        <v>15.506</v>
      </c>
      <c r="Q12" s="10">
        <v>19.812999999999999</v>
      </c>
      <c r="R12" s="10">
        <v>21.96</v>
      </c>
      <c r="S12" s="10">
        <v>24.524999999999999</v>
      </c>
      <c r="T12" s="10">
        <v>25.268000000000001</v>
      </c>
      <c r="U12" s="10">
        <v>39.128999999999998</v>
      </c>
      <c r="V12" s="10">
        <v>18.242999999999999</v>
      </c>
      <c r="W12" s="10">
        <v>23.571000000000002</v>
      </c>
      <c r="X12" s="10">
        <v>21.224</v>
      </c>
      <c r="Y12" s="10">
        <v>14.250999999999999</v>
      </c>
      <c r="Z12" s="10">
        <v>17.050999999999998</v>
      </c>
      <c r="AA12" s="10">
        <v>17.177</v>
      </c>
      <c r="AB12" s="10">
        <v>27.276</v>
      </c>
      <c r="AC12" s="10">
        <v>25.058</v>
      </c>
      <c r="AD12" s="10">
        <v>68.826999999999998</v>
      </c>
      <c r="AE12" s="10">
        <v>37.841999999999999</v>
      </c>
      <c r="AF12" s="10">
        <v>15.438000000000001</v>
      </c>
      <c r="AG12" s="10">
        <v>13.263</v>
      </c>
      <c r="AH12" s="10">
        <v>17.335999999999999</v>
      </c>
      <c r="AI12" s="4">
        <v>25.088000000000001</v>
      </c>
      <c r="AJ12" s="4">
        <v>9.9700000000000006</v>
      </c>
      <c r="AK12" s="4">
        <v>30.094000000000001</v>
      </c>
      <c r="AL12" s="4">
        <v>40.322000000000003</v>
      </c>
      <c r="AM12" s="4">
        <v>14.163</v>
      </c>
      <c r="AN12" s="4"/>
      <c r="AO12" s="4"/>
      <c r="AP12" s="4"/>
      <c r="AQ12" s="4"/>
      <c r="AR12" s="4"/>
      <c r="AS12" s="4"/>
      <c r="AT12" s="4"/>
      <c r="AU12" s="4"/>
      <c r="AV12" s="4"/>
      <c r="AW12" s="4"/>
      <c r="AX12" s="4"/>
      <c r="AY12" s="4"/>
    </row>
    <row r="13" spans="1:54" ht="14.5" x14ac:dyDescent="0.35">
      <c r="A13" s="84">
        <v>44136</v>
      </c>
      <c r="B13" s="85"/>
      <c r="C13" s="85"/>
      <c r="D13" s="86">
        <v>16.57</v>
      </c>
      <c r="E13" s="10">
        <v>16.847999999999999</v>
      </c>
      <c r="F13" s="10">
        <v>20.18</v>
      </c>
      <c r="G13" s="10">
        <v>14.7</v>
      </c>
      <c r="H13" s="10">
        <v>17.036999999999999</v>
      </c>
      <c r="I13" s="10">
        <v>22.614999999999998</v>
      </c>
      <c r="J13" s="10">
        <v>30.344000000000001</v>
      </c>
      <c r="K13" s="10">
        <v>19.53</v>
      </c>
      <c r="L13" s="10">
        <v>12.365</v>
      </c>
      <c r="M13" s="10">
        <v>12.163</v>
      </c>
      <c r="N13" s="10">
        <v>23.167999999999999</v>
      </c>
      <c r="O13" s="10">
        <v>14.632999999999999</v>
      </c>
      <c r="P13" s="10">
        <v>13.132999999999999</v>
      </c>
      <c r="Q13" s="10">
        <v>15.403</v>
      </c>
      <c r="R13" s="10">
        <v>18.558</v>
      </c>
      <c r="S13" s="10">
        <v>16.765000000000001</v>
      </c>
      <c r="T13" s="10">
        <v>17.213000000000001</v>
      </c>
      <c r="U13" s="10">
        <v>19.343</v>
      </c>
      <c r="V13" s="10">
        <v>19.477</v>
      </c>
      <c r="W13" s="10">
        <v>16.093</v>
      </c>
      <c r="X13" s="10">
        <v>17.382000000000001</v>
      </c>
      <c r="Y13" s="10">
        <v>12.788</v>
      </c>
      <c r="Z13" s="10">
        <v>11.148</v>
      </c>
      <c r="AA13" s="10">
        <v>12.146000000000001</v>
      </c>
      <c r="AB13" s="10">
        <v>20.475999999999999</v>
      </c>
      <c r="AC13" s="10">
        <v>15.448</v>
      </c>
      <c r="AD13" s="10">
        <v>24.773</v>
      </c>
      <c r="AE13" s="10">
        <v>18.338999999999999</v>
      </c>
      <c r="AF13" s="10">
        <v>12.481999999999999</v>
      </c>
      <c r="AG13" s="10">
        <v>11.563000000000001</v>
      </c>
      <c r="AH13" s="10">
        <v>12.978</v>
      </c>
      <c r="AI13" s="4">
        <v>18.22</v>
      </c>
      <c r="AJ13" s="4">
        <v>8.8559999999999999</v>
      </c>
      <c r="AK13" s="4">
        <v>16.568000000000001</v>
      </c>
      <c r="AL13" s="4">
        <v>21.189</v>
      </c>
      <c r="AM13" s="4">
        <v>12.423</v>
      </c>
      <c r="AN13" s="4"/>
      <c r="AO13" s="4"/>
      <c r="AP13" s="4"/>
      <c r="AQ13" s="4"/>
      <c r="AR13" s="4"/>
      <c r="AS13" s="4"/>
      <c r="AT13" s="4"/>
      <c r="AU13" s="4"/>
      <c r="AV13" s="4"/>
      <c r="AW13" s="4"/>
      <c r="AX13" s="4"/>
      <c r="AY13" s="4"/>
    </row>
    <row r="14" spans="1:54" ht="14.5" x14ac:dyDescent="0.35">
      <c r="A14" s="84">
        <v>44166</v>
      </c>
      <c r="B14" s="85"/>
      <c r="C14" s="85"/>
      <c r="D14" s="86">
        <v>15.25</v>
      </c>
      <c r="E14" s="10">
        <v>13.159000000000001</v>
      </c>
      <c r="F14" s="10">
        <v>16.379000000000001</v>
      </c>
      <c r="G14" s="10">
        <v>13.535</v>
      </c>
      <c r="H14" s="10">
        <v>14.254</v>
      </c>
      <c r="I14" s="10">
        <v>17.350000000000001</v>
      </c>
      <c r="J14" s="10">
        <v>20.338000000000001</v>
      </c>
      <c r="K14" s="10">
        <v>14.406000000000001</v>
      </c>
      <c r="L14" s="10">
        <v>10.417</v>
      </c>
      <c r="M14" s="10">
        <v>10.439</v>
      </c>
      <c r="N14" s="10">
        <v>17.010999999999999</v>
      </c>
      <c r="O14" s="10">
        <v>12.73</v>
      </c>
      <c r="P14" s="10">
        <v>11.948</v>
      </c>
      <c r="Q14" s="10">
        <v>14.103</v>
      </c>
      <c r="R14" s="10">
        <v>15.821999999999999</v>
      </c>
      <c r="S14" s="10">
        <v>15.343999999999999</v>
      </c>
      <c r="T14" s="10">
        <v>14.692</v>
      </c>
      <c r="U14" s="10">
        <v>13.994999999999999</v>
      </c>
      <c r="V14" s="10">
        <v>17.04</v>
      </c>
      <c r="W14" s="10">
        <v>14.394</v>
      </c>
      <c r="X14" s="10">
        <v>13.938000000000001</v>
      </c>
      <c r="Y14" s="10">
        <v>11.733000000000001</v>
      </c>
      <c r="Z14" s="10">
        <v>9.6590000000000007</v>
      </c>
      <c r="AA14" s="10">
        <v>11.476000000000001</v>
      </c>
      <c r="AB14" s="10">
        <v>14.782999999999999</v>
      </c>
      <c r="AC14" s="10">
        <v>12.21</v>
      </c>
      <c r="AD14" s="10">
        <v>15.170999999999999</v>
      </c>
      <c r="AE14" s="10">
        <v>15.135999999999999</v>
      </c>
      <c r="AF14" s="10">
        <v>11.106</v>
      </c>
      <c r="AG14" s="10">
        <v>10.016999999999999</v>
      </c>
      <c r="AH14" s="10">
        <v>10.951000000000001</v>
      </c>
      <c r="AI14" s="4">
        <v>14.666</v>
      </c>
      <c r="AJ14" s="4">
        <v>8.4499999999999993</v>
      </c>
      <c r="AK14" s="4">
        <v>12.629</v>
      </c>
      <c r="AL14" s="4">
        <v>14.167</v>
      </c>
      <c r="AM14" s="4">
        <v>12.645</v>
      </c>
      <c r="AN14" s="4"/>
      <c r="AO14" s="4"/>
      <c r="AP14" s="4"/>
      <c r="AQ14" s="4"/>
      <c r="AR14" s="4"/>
      <c r="AS14" s="4"/>
      <c r="AT14" s="4"/>
      <c r="AU14" s="4"/>
      <c r="AV14" s="4"/>
      <c r="AW14" s="4"/>
      <c r="AX14" s="4"/>
      <c r="AY14" s="4"/>
    </row>
    <row r="15" spans="1:54" ht="14.5" x14ac:dyDescent="0.35">
      <c r="A15" s="84">
        <v>44197</v>
      </c>
      <c r="B15" s="85"/>
      <c r="C15" s="85"/>
      <c r="D15" s="86">
        <v>13.58</v>
      </c>
      <c r="E15" s="10">
        <v>11.583</v>
      </c>
      <c r="F15" s="10">
        <v>13.645</v>
      </c>
      <c r="G15" s="10">
        <v>12.625</v>
      </c>
      <c r="H15" s="10">
        <v>13.275</v>
      </c>
      <c r="I15" s="10">
        <v>14.958</v>
      </c>
      <c r="J15" s="10">
        <v>15.676</v>
      </c>
      <c r="K15" s="10">
        <v>12.135999999999999</v>
      </c>
      <c r="L15" s="10">
        <v>9.0980000000000008</v>
      </c>
      <c r="M15" s="10">
        <v>9.3870000000000005</v>
      </c>
      <c r="N15" s="10">
        <v>13.744999999999999</v>
      </c>
      <c r="O15" s="10">
        <v>10.91</v>
      </c>
      <c r="P15" s="10">
        <v>10.798999999999999</v>
      </c>
      <c r="Q15" s="10">
        <v>12.89</v>
      </c>
      <c r="R15" s="10">
        <v>13.573</v>
      </c>
      <c r="S15" s="10">
        <v>13.826000000000001</v>
      </c>
      <c r="T15" s="10">
        <v>11.904</v>
      </c>
      <c r="U15" s="10">
        <v>12.077</v>
      </c>
      <c r="V15" s="10">
        <v>12.936</v>
      </c>
      <c r="W15" s="10">
        <v>13.081</v>
      </c>
      <c r="X15" s="10">
        <v>12.253</v>
      </c>
      <c r="Y15" s="10">
        <v>10.757999999999999</v>
      </c>
      <c r="Z15" s="10">
        <v>9.0079999999999991</v>
      </c>
      <c r="AA15" s="10">
        <v>10.15</v>
      </c>
      <c r="AB15" s="10">
        <v>15.385999999999999</v>
      </c>
      <c r="AC15" s="10">
        <v>11.089</v>
      </c>
      <c r="AD15" s="10">
        <v>12.377000000000001</v>
      </c>
      <c r="AE15" s="10">
        <v>12.629</v>
      </c>
      <c r="AF15" s="10">
        <v>9.7989999999999995</v>
      </c>
      <c r="AG15" s="10">
        <v>9.0939999999999994</v>
      </c>
      <c r="AH15" s="10">
        <v>9.9689999999999994</v>
      </c>
      <c r="AI15" s="4">
        <v>13.335000000000001</v>
      </c>
      <c r="AJ15" s="4">
        <v>7.8029999999999999</v>
      </c>
      <c r="AK15" s="4">
        <v>10.682</v>
      </c>
      <c r="AL15" s="4">
        <v>12.215999999999999</v>
      </c>
      <c r="AM15" s="4">
        <v>11.835000000000001</v>
      </c>
      <c r="AN15" s="4"/>
      <c r="AO15" s="4"/>
      <c r="AP15" s="4"/>
      <c r="AQ15" s="4"/>
      <c r="AR15" s="4"/>
      <c r="AS15" s="4"/>
      <c r="AT15" s="4"/>
      <c r="AU15" s="4"/>
      <c r="AV15" s="4"/>
      <c r="AW15" s="4"/>
      <c r="AX15" s="4"/>
      <c r="AY15" s="4"/>
    </row>
    <row r="16" spans="1:54" ht="14.5" x14ac:dyDescent="0.35">
      <c r="A16" s="84">
        <v>44228</v>
      </c>
      <c r="B16" s="85"/>
      <c r="C16" s="85"/>
      <c r="D16" s="86">
        <v>12.38</v>
      </c>
      <c r="E16" s="10">
        <v>9.6039999999999992</v>
      </c>
      <c r="F16" s="10">
        <v>11.196999999999999</v>
      </c>
      <c r="G16" s="10">
        <v>10.351000000000001</v>
      </c>
      <c r="H16" s="10">
        <v>10.308999999999999</v>
      </c>
      <c r="I16" s="10">
        <v>14.606999999999999</v>
      </c>
      <c r="J16" s="10">
        <v>19.591999999999999</v>
      </c>
      <c r="K16" s="10">
        <v>10.032999999999999</v>
      </c>
      <c r="L16" s="10">
        <v>7.5220000000000002</v>
      </c>
      <c r="M16" s="10">
        <v>7.8120000000000003</v>
      </c>
      <c r="N16" s="10">
        <v>12.099</v>
      </c>
      <c r="O16" s="10">
        <v>9.2469999999999999</v>
      </c>
      <c r="P16" s="10">
        <v>9.0030000000000001</v>
      </c>
      <c r="Q16" s="10">
        <v>10.901</v>
      </c>
      <c r="R16" s="10">
        <v>14.204000000000001</v>
      </c>
      <c r="S16" s="10">
        <v>14.747</v>
      </c>
      <c r="T16" s="10">
        <v>9.4179999999999993</v>
      </c>
      <c r="U16" s="10">
        <v>9.9969999999999999</v>
      </c>
      <c r="V16" s="10">
        <v>11.975</v>
      </c>
      <c r="W16" s="10">
        <v>11.613</v>
      </c>
      <c r="X16" s="10">
        <v>9.92</v>
      </c>
      <c r="Y16" s="10">
        <v>9.06</v>
      </c>
      <c r="Z16" s="10">
        <v>8.2509999999999994</v>
      </c>
      <c r="AA16" s="10">
        <v>8.3460000000000001</v>
      </c>
      <c r="AB16" s="10">
        <v>12.879</v>
      </c>
      <c r="AC16" s="10">
        <v>9.6389999999999993</v>
      </c>
      <c r="AD16" s="10">
        <v>12.185</v>
      </c>
      <c r="AE16" s="10">
        <v>9.7379999999999995</v>
      </c>
      <c r="AF16" s="10">
        <v>9.1050000000000004</v>
      </c>
      <c r="AG16" s="10">
        <v>7.593</v>
      </c>
      <c r="AH16" s="10">
        <v>8</v>
      </c>
      <c r="AI16" s="4">
        <v>10.718</v>
      </c>
      <c r="AJ16" s="4">
        <v>6.5369999999999999</v>
      </c>
      <c r="AK16" s="4">
        <v>10.583</v>
      </c>
      <c r="AL16" s="4">
        <v>14.391999999999999</v>
      </c>
      <c r="AM16" s="4">
        <v>9.9809999999999999</v>
      </c>
      <c r="AN16" s="4"/>
      <c r="AO16" s="4"/>
      <c r="AP16" s="4"/>
      <c r="AQ16" s="4"/>
      <c r="AR16" s="4"/>
      <c r="AS16" s="4"/>
      <c r="AT16" s="4"/>
      <c r="AU16" s="4"/>
      <c r="AV16" s="4"/>
      <c r="AW16" s="4"/>
      <c r="AX16" s="4"/>
      <c r="AY16" s="4"/>
    </row>
    <row r="17" spans="1:51" ht="14.5" x14ac:dyDescent="0.35">
      <c r="A17" s="84">
        <v>44256</v>
      </c>
      <c r="B17" s="85"/>
      <c r="C17" s="85"/>
      <c r="D17" s="86">
        <v>22.1</v>
      </c>
      <c r="E17" s="10">
        <v>12.013999999999999</v>
      </c>
      <c r="F17" s="10">
        <v>15.239000000000001</v>
      </c>
      <c r="G17" s="10">
        <v>13.789</v>
      </c>
      <c r="H17" s="10">
        <v>20.667000000000002</v>
      </c>
      <c r="I17" s="10">
        <v>33.128</v>
      </c>
      <c r="J17" s="10">
        <v>30.396000000000001</v>
      </c>
      <c r="K17" s="10">
        <v>15.379</v>
      </c>
      <c r="L17" s="10">
        <v>18.25</v>
      </c>
      <c r="M17" s="10">
        <v>13.499000000000001</v>
      </c>
      <c r="N17" s="10">
        <v>13.85</v>
      </c>
      <c r="O17" s="10">
        <v>15.782</v>
      </c>
      <c r="P17" s="10">
        <v>15.893000000000001</v>
      </c>
      <c r="Q17" s="10">
        <v>19.911999999999999</v>
      </c>
      <c r="R17" s="10">
        <v>37.076999999999998</v>
      </c>
      <c r="S17" s="10">
        <v>18.940999999999999</v>
      </c>
      <c r="T17" s="10">
        <v>32.856000000000002</v>
      </c>
      <c r="U17" s="10">
        <v>17.852</v>
      </c>
      <c r="V17" s="10">
        <v>17.786000000000001</v>
      </c>
      <c r="W17" s="10">
        <v>16.260999999999999</v>
      </c>
      <c r="X17" s="10">
        <v>16.411999999999999</v>
      </c>
      <c r="Y17" s="10">
        <v>11.801</v>
      </c>
      <c r="Z17" s="10">
        <v>13.541</v>
      </c>
      <c r="AA17" s="10">
        <v>23.145</v>
      </c>
      <c r="AB17" s="10">
        <v>25.945</v>
      </c>
      <c r="AC17" s="10">
        <v>13.494999999999999</v>
      </c>
      <c r="AD17" s="10">
        <v>39.418999999999997</v>
      </c>
      <c r="AE17" s="10">
        <v>13.29</v>
      </c>
      <c r="AF17" s="10">
        <v>18.45</v>
      </c>
      <c r="AG17" s="10">
        <v>8.3230000000000004</v>
      </c>
      <c r="AH17" s="10">
        <v>14.597</v>
      </c>
      <c r="AI17" s="4">
        <v>23.074000000000002</v>
      </c>
      <c r="AJ17" s="4">
        <v>10.114000000000001</v>
      </c>
      <c r="AK17" s="4">
        <v>15.286</v>
      </c>
      <c r="AL17" s="4">
        <v>24.542000000000002</v>
      </c>
      <c r="AM17" s="4">
        <v>12.526999999999999</v>
      </c>
      <c r="AN17" s="4"/>
      <c r="AO17" s="4"/>
      <c r="AP17" s="4"/>
      <c r="AQ17" s="4"/>
      <c r="AR17" s="4"/>
      <c r="AS17" s="4"/>
      <c r="AT17" s="4"/>
      <c r="AU17" s="4"/>
      <c r="AV17" s="4"/>
      <c r="AW17" s="4"/>
      <c r="AX17" s="4"/>
      <c r="AY17" s="4"/>
    </row>
    <row r="18" spans="1:51" ht="14.5" x14ac:dyDescent="0.35">
      <c r="A18" s="84">
        <v>44287</v>
      </c>
      <c r="B18" s="85"/>
      <c r="C18" s="85"/>
      <c r="D18" s="86">
        <v>52.61</v>
      </c>
      <c r="E18" s="10">
        <v>26.481999999999999</v>
      </c>
      <c r="F18" s="10">
        <v>30.887</v>
      </c>
      <c r="G18" s="10">
        <v>32.000999999999998</v>
      </c>
      <c r="H18" s="10">
        <v>88.94</v>
      </c>
      <c r="I18" s="10">
        <v>91.135000000000005</v>
      </c>
      <c r="J18" s="10">
        <v>104.87</v>
      </c>
      <c r="K18" s="10">
        <v>31.739000000000001</v>
      </c>
      <c r="L18" s="10">
        <v>69.540000000000006</v>
      </c>
      <c r="M18" s="10">
        <v>32.691000000000003</v>
      </c>
      <c r="N18" s="10">
        <v>39.548000000000002</v>
      </c>
      <c r="O18" s="10">
        <v>66.396000000000001</v>
      </c>
      <c r="P18" s="10">
        <v>62.503</v>
      </c>
      <c r="Q18" s="10">
        <v>45.746000000000002</v>
      </c>
      <c r="R18" s="10">
        <v>54.911999999999999</v>
      </c>
      <c r="S18" s="10">
        <v>38.603999999999999</v>
      </c>
      <c r="T18" s="10">
        <v>71.644000000000005</v>
      </c>
      <c r="U18" s="10">
        <v>42.499000000000002</v>
      </c>
      <c r="V18" s="10">
        <v>32.646999999999998</v>
      </c>
      <c r="W18" s="10">
        <v>55.758000000000003</v>
      </c>
      <c r="X18" s="10">
        <v>56.500999999999998</v>
      </c>
      <c r="Y18" s="10">
        <v>22.225000000000001</v>
      </c>
      <c r="Z18" s="10">
        <v>25.812000000000001</v>
      </c>
      <c r="AA18" s="10">
        <v>74.224000000000004</v>
      </c>
      <c r="AB18" s="10">
        <v>92.001000000000005</v>
      </c>
      <c r="AC18" s="10">
        <v>42.008000000000003</v>
      </c>
      <c r="AD18" s="10">
        <v>65.356999999999999</v>
      </c>
      <c r="AE18" s="10">
        <v>44.533999999999999</v>
      </c>
      <c r="AF18" s="10">
        <v>31.404</v>
      </c>
      <c r="AG18" s="10">
        <v>29.713999999999999</v>
      </c>
      <c r="AH18" s="10">
        <v>33.161999999999999</v>
      </c>
      <c r="AI18" s="4">
        <v>53.664999999999999</v>
      </c>
      <c r="AJ18" s="4">
        <v>23.7</v>
      </c>
      <c r="AK18" s="4">
        <v>42.396000000000001</v>
      </c>
      <c r="AL18" s="4">
        <v>32.258000000000003</v>
      </c>
      <c r="AM18" s="4">
        <v>26.585999999999999</v>
      </c>
      <c r="AN18" s="4"/>
      <c r="AO18" s="4"/>
      <c r="AP18" s="4"/>
      <c r="AQ18" s="4"/>
      <c r="AR18" s="4"/>
      <c r="AS18" s="4"/>
      <c r="AT18" s="4"/>
      <c r="AU18" s="4"/>
      <c r="AV18" s="4"/>
      <c r="AW18" s="4"/>
      <c r="AX18" s="4"/>
      <c r="AY18" s="4"/>
    </row>
    <row r="19" spans="1:51" ht="14.5" x14ac:dyDescent="0.35">
      <c r="A19" s="84">
        <v>44317</v>
      </c>
      <c r="B19" s="85"/>
      <c r="C19" s="85"/>
      <c r="D19" s="86">
        <v>146.12</v>
      </c>
      <c r="E19" s="10">
        <v>139.37200000000001</v>
      </c>
      <c r="F19" s="10">
        <v>137.85</v>
      </c>
      <c r="G19" s="10">
        <v>211.642</v>
      </c>
      <c r="H19" s="10">
        <v>220.64400000000001</v>
      </c>
      <c r="I19" s="10">
        <v>184.33500000000001</v>
      </c>
      <c r="J19" s="10">
        <v>201.501</v>
      </c>
      <c r="K19" s="10">
        <v>87.769000000000005</v>
      </c>
      <c r="L19" s="10">
        <v>120.614</v>
      </c>
      <c r="M19" s="10">
        <v>84.942999999999998</v>
      </c>
      <c r="N19" s="10">
        <v>109.81699999999999</v>
      </c>
      <c r="O19" s="10">
        <v>140.91900000000001</v>
      </c>
      <c r="P19" s="10">
        <v>223.71899999999999</v>
      </c>
      <c r="Q19" s="10">
        <v>155.48099999999999</v>
      </c>
      <c r="R19" s="10">
        <v>144.601</v>
      </c>
      <c r="S19" s="10">
        <v>147.71</v>
      </c>
      <c r="T19" s="10">
        <v>203.45500000000001</v>
      </c>
      <c r="U19" s="10">
        <v>144.84399999999999</v>
      </c>
      <c r="V19" s="10">
        <v>150.09100000000001</v>
      </c>
      <c r="W19" s="10">
        <v>127.551</v>
      </c>
      <c r="X19" s="10">
        <v>206.191</v>
      </c>
      <c r="Y19" s="10">
        <v>47.822000000000003</v>
      </c>
      <c r="Z19" s="10">
        <v>94.207999999999998</v>
      </c>
      <c r="AA19" s="10">
        <v>160.76499999999999</v>
      </c>
      <c r="AB19" s="10">
        <v>222.46899999999999</v>
      </c>
      <c r="AC19" s="10">
        <v>107.328</v>
      </c>
      <c r="AD19" s="10">
        <v>155.57599999999999</v>
      </c>
      <c r="AE19" s="10">
        <v>178.209</v>
      </c>
      <c r="AF19" s="10">
        <v>177.86199999999999</v>
      </c>
      <c r="AG19" s="10">
        <v>77.48</v>
      </c>
      <c r="AH19" s="10">
        <v>124.82899999999999</v>
      </c>
      <c r="AI19" s="4">
        <v>97.921999999999997</v>
      </c>
      <c r="AJ19" s="4">
        <v>49.332000000000001</v>
      </c>
      <c r="AK19" s="4">
        <v>131.36799999999999</v>
      </c>
      <c r="AL19" s="4">
        <v>100.774</v>
      </c>
      <c r="AM19" s="4">
        <v>70.150999999999996</v>
      </c>
      <c r="AN19" s="4"/>
      <c r="AO19" s="4"/>
      <c r="AP19" s="4"/>
      <c r="AQ19" s="4"/>
      <c r="AR19" s="4"/>
      <c r="AS19" s="4"/>
      <c r="AT19" s="4"/>
      <c r="AU19" s="4"/>
      <c r="AV19" s="4"/>
      <c r="AW19" s="4"/>
      <c r="AX19" s="4"/>
      <c r="AY19" s="4"/>
    </row>
    <row r="20" spans="1:51" ht="14.5" x14ac:dyDescent="0.35">
      <c r="A20" s="84">
        <v>44348</v>
      </c>
      <c r="B20" s="85"/>
      <c r="C20" s="85"/>
      <c r="D20" s="86">
        <v>151.61000000000001</v>
      </c>
      <c r="E20" s="10">
        <v>196.023</v>
      </c>
      <c r="F20" s="10">
        <v>242.61799999999999</v>
      </c>
      <c r="G20" s="10">
        <v>233.70599999999999</v>
      </c>
      <c r="H20" s="10">
        <v>252.57599999999999</v>
      </c>
      <c r="I20" s="10">
        <v>241.351</v>
      </c>
      <c r="J20" s="10">
        <v>189.94900000000001</v>
      </c>
      <c r="K20" s="10">
        <v>139.357</v>
      </c>
      <c r="L20" s="10">
        <v>90.13</v>
      </c>
      <c r="M20" s="10">
        <v>106.121</v>
      </c>
      <c r="N20" s="10">
        <v>178.92</v>
      </c>
      <c r="O20" s="10">
        <v>112.081</v>
      </c>
      <c r="P20" s="10">
        <v>230.983</v>
      </c>
      <c r="Q20" s="10">
        <v>125.05500000000001</v>
      </c>
      <c r="R20" s="10">
        <v>260.68700000000001</v>
      </c>
      <c r="S20" s="10">
        <v>97.786000000000001</v>
      </c>
      <c r="T20" s="10">
        <v>260.02999999999997</v>
      </c>
      <c r="U20" s="10">
        <v>120.95099999999999</v>
      </c>
      <c r="V20" s="10">
        <v>204.76499999999999</v>
      </c>
      <c r="W20" s="10">
        <v>71.004999999999995</v>
      </c>
      <c r="X20" s="10">
        <v>123.649</v>
      </c>
      <c r="Y20" s="10">
        <v>29.100999999999999</v>
      </c>
      <c r="Z20" s="10">
        <v>85.182000000000002</v>
      </c>
      <c r="AA20" s="10">
        <v>97.063999999999993</v>
      </c>
      <c r="AB20" s="10">
        <v>225.631</v>
      </c>
      <c r="AC20" s="10">
        <v>76.77</v>
      </c>
      <c r="AD20" s="10">
        <v>129.41900000000001</v>
      </c>
      <c r="AE20" s="10">
        <v>221.55199999999999</v>
      </c>
      <c r="AF20" s="10">
        <v>122.202</v>
      </c>
      <c r="AG20" s="10">
        <v>119.003</v>
      </c>
      <c r="AH20" s="10">
        <v>232.75800000000001</v>
      </c>
      <c r="AI20" s="4">
        <v>52.673000000000002</v>
      </c>
      <c r="AJ20" s="4">
        <v>46.34</v>
      </c>
      <c r="AK20" s="4">
        <v>162.12799999999999</v>
      </c>
      <c r="AL20" s="4">
        <v>204.85599999999999</v>
      </c>
      <c r="AM20" s="4">
        <v>94.741</v>
      </c>
      <c r="AN20" s="4"/>
      <c r="AO20" s="4"/>
      <c r="AP20" s="4"/>
      <c r="AQ20" s="4"/>
      <c r="AR20" s="4"/>
      <c r="AS20" s="4"/>
      <c r="AT20" s="4"/>
      <c r="AU20" s="4"/>
      <c r="AV20" s="4"/>
      <c r="AW20" s="4"/>
      <c r="AX20" s="4"/>
      <c r="AY20" s="4"/>
    </row>
    <row r="21" spans="1:51" ht="14.5" x14ac:dyDescent="0.35">
      <c r="A21" s="84">
        <v>44378</v>
      </c>
      <c r="B21" s="85"/>
      <c r="C21" s="85"/>
      <c r="D21" s="86">
        <v>67.39</v>
      </c>
      <c r="E21" s="10">
        <v>104.86499999999999</v>
      </c>
      <c r="F21" s="10">
        <v>139.923</v>
      </c>
      <c r="G21" s="10">
        <v>106.907</v>
      </c>
      <c r="H21" s="10">
        <v>90.307000000000002</v>
      </c>
      <c r="I21" s="10">
        <v>136.47200000000001</v>
      </c>
      <c r="J21" s="10">
        <v>72.837999999999994</v>
      </c>
      <c r="K21" s="10">
        <v>52.744999999999997</v>
      </c>
      <c r="L21" s="10">
        <v>38.006</v>
      </c>
      <c r="M21" s="10">
        <v>48.677999999999997</v>
      </c>
      <c r="N21" s="10">
        <v>90.938000000000002</v>
      </c>
      <c r="O21" s="10">
        <v>53.795999999999999</v>
      </c>
      <c r="P21" s="10">
        <v>85.248999999999995</v>
      </c>
      <c r="Q21" s="10">
        <v>37.963999999999999</v>
      </c>
      <c r="R21" s="10">
        <v>177.535</v>
      </c>
      <c r="S21" s="10">
        <v>37.253999999999998</v>
      </c>
      <c r="T21" s="10">
        <v>78.393000000000001</v>
      </c>
      <c r="U21" s="10">
        <v>59.478000000000002</v>
      </c>
      <c r="V21" s="10">
        <v>130.85900000000001</v>
      </c>
      <c r="W21" s="10">
        <v>25.01</v>
      </c>
      <c r="X21" s="10">
        <v>40.590000000000003</v>
      </c>
      <c r="Y21" s="10">
        <v>13.144</v>
      </c>
      <c r="Z21" s="10">
        <v>27.449000000000002</v>
      </c>
      <c r="AA21" s="10">
        <v>36.773000000000003</v>
      </c>
      <c r="AB21" s="10">
        <v>89.977000000000004</v>
      </c>
      <c r="AC21" s="10">
        <v>36.140999999999998</v>
      </c>
      <c r="AD21" s="10">
        <v>50.670999999999999</v>
      </c>
      <c r="AE21" s="10">
        <v>66.031000000000006</v>
      </c>
      <c r="AF21" s="10">
        <v>46.853999999999999</v>
      </c>
      <c r="AG21" s="10">
        <v>39.469000000000001</v>
      </c>
      <c r="AH21" s="10">
        <v>96.367999999999995</v>
      </c>
      <c r="AI21" s="4">
        <v>21.085999999999999</v>
      </c>
      <c r="AJ21" s="4">
        <v>21.228999999999999</v>
      </c>
      <c r="AK21" s="4">
        <v>47.673999999999999</v>
      </c>
      <c r="AL21" s="4">
        <v>75.400999999999996</v>
      </c>
      <c r="AM21" s="4">
        <v>48.9</v>
      </c>
      <c r="AN21" s="4"/>
      <c r="AO21" s="4"/>
      <c r="AP21" s="4"/>
      <c r="AQ21" s="4"/>
      <c r="AR21" s="4"/>
      <c r="AS21" s="4"/>
      <c r="AT21" s="4"/>
      <c r="AU21" s="4"/>
      <c r="AV21" s="4"/>
      <c r="AW21" s="4"/>
      <c r="AX21" s="4"/>
      <c r="AY21" s="4"/>
    </row>
    <row r="22" spans="1:51" ht="14.5" x14ac:dyDescent="0.35">
      <c r="A22" s="84">
        <v>44409</v>
      </c>
      <c r="B22" s="85"/>
      <c r="C22" s="85"/>
      <c r="D22" s="86">
        <v>38.630000000000003</v>
      </c>
      <c r="E22" s="10">
        <v>77.278000000000006</v>
      </c>
      <c r="F22" s="10">
        <v>44.652000000000001</v>
      </c>
      <c r="G22" s="10">
        <v>63.648000000000003</v>
      </c>
      <c r="H22" s="10">
        <v>36.177999999999997</v>
      </c>
      <c r="I22" s="10">
        <v>44.863</v>
      </c>
      <c r="J22" s="10">
        <v>46.593000000000004</v>
      </c>
      <c r="K22" s="10">
        <v>33.052999999999997</v>
      </c>
      <c r="L22" s="10">
        <v>28.21</v>
      </c>
      <c r="M22" s="10">
        <v>30.899000000000001</v>
      </c>
      <c r="N22" s="10">
        <v>31.414999999999999</v>
      </c>
      <c r="O22" s="10">
        <v>38.023000000000003</v>
      </c>
      <c r="P22" s="10">
        <v>40.930999999999997</v>
      </c>
      <c r="Q22" s="10">
        <v>20.21</v>
      </c>
      <c r="R22" s="10">
        <v>56.796999999999997</v>
      </c>
      <c r="S22" s="10">
        <v>20.388999999999999</v>
      </c>
      <c r="T22" s="10">
        <v>68.284999999999997</v>
      </c>
      <c r="U22" s="10">
        <v>26.108000000000001</v>
      </c>
      <c r="V22" s="10">
        <v>91.563999999999993</v>
      </c>
      <c r="W22" s="10">
        <v>20.641999999999999</v>
      </c>
      <c r="X22" s="10">
        <v>34.750999999999998</v>
      </c>
      <c r="Y22" s="10">
        <v>9.4559999999999995</v>
      </c>
      <c r="Z22" s="10">
        <v>19.573</v>
      </c>
      <c r="AA22" s="10">
        <v>20.937000000000001</v>
      </c>
      <c r="AB22" s="10">
        <v>41.451000000000001</v>
      </c>
      <c r="AC22" s="10">
        <v>25.536999999999999</v>
      </c>
      <c r="AD22" s="10">
        <v>40.482999999999997</v>
      </c>
      <c r="AE22" s="10">
        <v>30.984999999999999</v>
      </c>
      <c r="AF22" s="10">
        <v>21.143000000000001</v>
      </c>
      <c r="AG22" s="10">
        <v>30.79</v>
      </c>
      <c r="AH22" s="10">
        <v>30.837</v>
      </c>
      <c r="AI22" s="4">
        <v>15.215999999999999</v>
      </c>
      <c r="AJ22" s="4">
        <v>23.58</v>
      </c>
      <c r="AK22" s="4">
        <v>26.172999999999998</v>
      </c>
      <c r="AL22" s="4">
        <v>29.111999999999998</v>
      </c>
      <c r="AM22" s="4">
        <v>25.14</v>
      </c>
      <c r="AN22" s="4"/>
      <c r="AO22" s="4"/>
      <c r="AP22" s="4"/>
      <c r="AQ22" s="4"/>
      <c r="AR22" s="4"/>
      <c r="AS22" s="4"/>
      <c r="AT22" s="4"/>
      <c r="AU22" s="4"/>
      <c r="AV22" s="4"/>
      <c r="AW22" s="4"/>
      <c r="AX22" s="4"/>
      <c r="AY22" s="4"/>
    </row>
    <row r="23" spans="1:51" ht="14.5" x14ac:dyDescent="0.35">
      <c r="A23" s="84">
        <v>44440</v>
      </c>
      <c r="B23" s="85"/>
      <c r="C23" s="85"/>
      <c r="D23" s="86">
        <v>32.4</v>
      </c>
      <c r="E23" s="10">
        <v>69.555000000000007</v>
      </c>
      <c r="F23" s="10">
        <v>24.728999999999999</v>
      </c>
      <c r="G23" s="10">
        <v>35.866999999999997</v>
      </c>
      <c r="H23" s="10">
        <v>45.137</v>
      </c>
      <c r="I23" s="10">
        <v>49.308999999999997</v>
      </c>
      <c r="J23" s="10">
        <v>30.536000000000001</v>
      </c>
      <c r="K23" s="10">
        <v>24.728999999999999</v>
      </c>
      <c r="L23" s="10">
        <v>17.457000000000001</v>
      </c>
      <c r="M23" s="10">
        <v>20.259</v>
      </c>
      <c r="N23" s="10">
        <v>43.878</v>
      </c>
      <c r="O23" s="10">
        <v>24.802</v>
      </c>
      <c r="P23" s="10">
        <v>37.648000000000003</v>
      </c>
      <c r="Q23" s="10">
        <v>28.716999999999999</v>
      </c>
      <c r="R23" s="10">
        <v>32.243000000000002</v>
      </c>
      <c r="S23" s="10">
        <v>18.602</v>
      </c>
      <c r="T23" s="10">
        <v>58.970999999999997</v>
      </c>
      <c r="U23" s="10">
        <v>20.725999999999999</v>
      </c>
      <c r="V23" s="10">
        <v>58.487000000000002</v>
      </c>
      <c r="W23" s="10">
        <v>18.731999999999999</v>
      </c>
      <c r="X23" s="10">
        <v>18.850999999999999</v>
      </c>
      <c r="Y23" s="10">
        <v>19.968</v>
      </c>
      <c r="Z23" s="10">
        <v>27.536000000000001</v>
      </c>
      <c r="AA23" s="10">
        <v>31.591999999999999</v>
      </c>
      <c r="AB23" s="10">
        <v>22.312000000000001</v>
      </c>
      <c r="AC23" s="10">
        <v>22.449000000000002</v>
      </c>
      <c r="AD23" s="10">
        <v>38.100999999999999</v>
      </c>
      <c r="AE23" s="10">
        <v>33.722999999999999</v>
      </c>
      <c r="AF23" s="10">
        <v>15.53</v>
      </c>
      <c r="AG23" s="10">
        <v>15.971</v>
      </c>
      <c r="AH23" s="10">
        <v>21.81</v>
      </c>
      <c r="AI23" s="4">
        <v>11.836</v>
      </c>
      <c r="AJ23" s="4">
        <v>36.941000000000003</v>
      </c>
      <c r="AK23" s="4">
        <v>33.360999999999997</v>
      </c>
      <c r="AL23" s="4">
        <v>18.716000000000001</v>
      </c>
      <c r="AM23" s="4">
        <v>14.32</v>
      </c>
      <c r="AN23" s="4"/>
      <c r="AO23" s="4"/>
      <c r="AP23" s="4"/>
      <c r="AQ23" s="4"/>
      <c r="AR23" s="4"/>
      <c r="AS23" s="4"/>
      <c r="AT23" s="4"/>
      <c r="AU23" s="4"/>
      <c r="AV23" s="4"/>
      <c r="AW23" s="4"/>
      <c r="AX23" s="4"/>
      <c r="AY23" s="4"/>
    </row>
    <row r="24" spans="1:51" ht="14.5" x14ac:dyDescent="0.35">
      <c r="A24" s="84">
        <v>44470</v>
      </c>
      <c r="B24" s="85"/>
      <c r="C24" s="85"/>
      <c r="D24" s="86">
        <v>28.11</v>
      </c>
      <c r="E24" s="10">
        <v>35.058</v>
      </c>
      <c r="F24" s="10">
        <v>24.721</v>
      </c>
      <c r="G24" s="10">
        <v>29.718</v>
      </c>
      <c r="H24" s="10">
        <v>46.088999999999999</v>
      </c>
      <c r="I24" s="10">
        <v>49.332999999999998</v>
      </c>
      <c r="J24" s="10">
        <v>20.478000000000002</v>
      </c>
      <c r="K24" s="10">
        <v>23.132999999999999</v>
      </c>
      <c r="L24" s="10">
        <v>19.797000000000001</v>
      </c>
      <c r="M24" s="10">
        <v>27.327000000000002</v>
      </c>
      <c r="N24" s="10">
        <v>21.097000000000001</v>
      </c>
      <c r="O24" s="10">
        <v>16.849</v>
      </c>
      <c r="P24" s="10">
        <v>23.364000000000001</v>
      </c>
      <c r="Q24" s="10">
        <v>20.832000000000001</v>
      </c>
      <c r="R24" s="10">
        <v>27.241</v>
      </c>
      <c r="S24" s="10">
        <v>26.117000000000001</v>
      </c>
      <c r="T24" s="10">
        <v>49.213999999999999</v>
      </c>
      <c r="U24" s="10">
        <v>19.658999999999999</v>
      </c>
      <c r="V24" s="10">
        <v>24.594000000000001</v>
      </c>
      <c r="W24" s="10">
        <v>19.661999999999999</v>
      </c>
      <c r="X24" s="10">
        <v>15.994</v>
      </c>
      <c r="Y24" s="10">
        <v>15.923</v>
      </c>
      <c r="Z24" s="10">
        <v>15.811999999999999</v>
      </c>
      <c r="AA24" s="10">
        <v>29.210999999999999</v>
      </c>
      <c r="AB24" s="10">
        <v>33.418999999999997</v>
      </c>
      <c r="AC24" s="10">
        <v>66.75</v>
      </c>
      <c r="AD24" s="10">
        <v>39.9</v>
      </c>
      <c r="AE24" s="10">
        <v>21.207999999999998</v>
      </c>
      <c r="AF24" s="10">
        <v>15.202</v>
      </c>
      <c r="AG24" s="10">
        <v>18.901</v>
      </c>
      <c r="AH24" s="10">
        <v>26.533000000000001</v>
      </c>
      <c r="AI24" s="4">
        <v>10.991</v>
      </c>
      <c r="AJ24" s="4">
        <v>27.481000000000002</v>
      </c>
      <c r="AK24" s="4">
        <v>41.377000000000002</v>
      </c>
      <c r="AL24" s="4">
        <v>13.788</v>
      </c>
      <c r="AM24" s="4">
        <v>23.922999999999998</v>
      </c>
      <c r="AN24" s="4"/>
      <c r="AO24" s="4"/>
      <c r="AP24" s="4"/>
      <c r="AQ24" s="4"/>
      <c r="AR24" s="4"/>
      <c r="AS24" s="4"/>
      <c r="AT24" s="4"/>
      <c r="AU24" s="4"/>
      <c r="AV24" s="4"/>
      <c r="AW24" s="4"/>
      <c r="AX24" s="4"/>
      <c r="AY24" s="4"/>
    </row>
    <row r="25" spans="1:51" ht="14.5" x14ac:dyDescent="0.35">
      <c r="A25" s="84">
        <v>44501</v>
      </c>
      <c r="B25" s="85"/>
      <c r="C25" s="85"/>
      <c r="D25" s="86">
        <v>18.13</v>
      </c>
      <c r="E25" s="10">
        <v>22.126000000000001</v>
      </c>
      <c r="F25" s="10">
        <v>17.161000000000001</v>
      </c>
      <c r="G25" s="10">
        <v>21.949000000000002</v>
      </c>
      <c r="H25" s="10">
        <v>25.8</v>
      </c>
      <c r="I25" s="10">
        <v>32.603999999999999</v>
      </c>
      <c r="J25" s="10">
        <v>23.774000000000001</v>
      </c>
      <c r="K25" s="10">
        <v>15.058999999999999</v>
      </c>
      <c r="L25" s="10">
        <v>13.423999999999999</v>
      </c>
      <c r="M25" s="10">
        <v>19.181999999999999</v>
      </c>
      <c r="N25" s="10">
        <v>17.268999999999998</v>
      </c>
      <c r="O25" s="10">
        <v>14.351000000000001</v>
      </c>
      <c r="P25" s="10">
        <v>18.213999999999999</v>
      </c>
      <c r="Q25" s="10">
        <v>17.437000000000001</v>
      </c>
      <c r="R25" s="10">
        <v>18.779</v>
      </c>
      <c r="S25" s="10">
        <v>17.742999999999999</v>
      </c>
      <c r="T25" s="10">
        <v>25.116</v>
      </c>
      <c r="U25" s="10">
        <v>20.779</v>
      </c>
      <c r="V25" s="10">
        <v>16.952999999999999</v>
      </c>
      <c r="W25" s="10">
        <v>16.190000000000001</v>
      </c>
      <c r="X25" s="10">
        <v>14.430999999999999</v>
      </c>
      <c r="Y25" s="10">
        <v>10.426</v>
      </c>
      <c r="Z25" s="10">
        <v>11.006</v>
      </c>
      <c r="AA25" s="10">
        <v>21.844999999999999</v>
      </c>
      <c r="AB25" s="10">
        <v>20.603000000000002</v>
      </c>
      <c r="AC25" s="10">
        <v>23.635000000000002</v>
      </c>
      <c r="AD25" s="10">
        <v>19.504000000000001</v>
      </c>
      <c r="AE25" s="10">
        <v>17.242999999999999</v>
      </c>
      <c r="AF25" s="10">
        <v>13.231999999999999</v>
      </c>
      <c r="AG25" s="10">
        <v>14.246</v>
      </c>
      <c r="AH25" s="10">
        <v>19.295999999999999</v>
      </c>
      <c r="AI25" s="4">
        <v>9.7680000000000007</v>
      </c>
      <c r="AJ25" s="4">
        <v>14.598000000000001</v>
      </c>
      <c r="AK25" s="4">
        <v>21.731000000000002</v>
      </c>
      <c r="AL25" s="4">
        <v>12.1</v>
      </c>
      <c r="AM25" s="4">
        <v>13.901999999999999</v>
      </c>
      <c r="AN25" s="4"/>
      <c r="AO25" s="4"/>
      <c r="AP25" s="4"/>
      <c r="AQ25" s="4"/>
      <c r="AR25" s="4"/>
      <c r="AS25" s="4"/>
      <c r="AT25" s="4"/>
      <c r="AU25" s="4"/>
      <c r="AV25" s="4"/>
      <c r="AW25" s="4"/>
      <c r="AX25" s="4"/>
      <c r="AY25" s="4"/>
    </row>
    <row r="26" spans="1:51" ht="14.5" x14ac:dyDescent="0.35">
      <c r="A26" s="84">
        <v>44531</v>
      </c>
      <c r="B26" s="85"/>
      <c r="C26" s="85"/>
      <c r="D26" s="86">
        <v>15.25</v>
      </c>
      <c r="E26" s="10">
        <v>18.050999999999998</v>
      </c>
      <c r="F26" s="10">
        <v>15.833</v>
      </c>
      <c r="G26" s="10">
        <v>18.643000000000001</v>
      </c>
      <c r="H26" s="10">
        <v>19.837</v>
      </c>
      <c r="I26" s="10">
        <v>21.864999999999998</v>
      </c>
      <c r="J26" s="10">
        <v>17.655999999999999</v>
      </c>
      <c r="K26" s="10">
        <v>12.438000000000001</v>
      </c>
      <c r="L26" s="10">
        <v>11.497</v>
      </c>
      <c r="M26" s="10">
        <v>13.526</v>
      </c>
      <c r="N26" s="10">
        <v>14.933</v>
      </c>
      <c r="O26" s="10">
        <v>13.051</v>
      </c>
      <c r="P26" s="10">
        <v>16.628</v>
      </c>
      <c r="Q26" s="10">
        <v>14.856</v>
      </c>
      <c r="R26" s="10">
        <v>17.305</v>
      </c>
      <c r="S26" s="10">
        <v>15.186</v>
      </c>
      <c r="T26" s="10">
        <v>18.641999999999999</v>
      </c>
      <c r="U26" s="10">
        <v>18.242999999999999</v>
      </c>
      <c r="V26" s="10">
        <v>15.193</v>
      </c>
      <c r="W26" s="10">
        <v>12.989000000000001</v>
      </c>
      <c r="X26" s="10">
        <v>13.189</v>
      </c>
      <c r="Y26" s="10">
        <v>9.0180000000000007</v>
      </c>
      <c r="Z26" s="10">
        <v>10.391999999999999</v>
      </c>
      <c r="AA26" s="10">
        <v>15.872999999999999</v>
      </c>
      <c r="AB26" s="10">
        <v>16.472000000000001</v>
      </c>
      <c r="AC26" s="10">
        <v>14.202999999999999</v>
      </c>
      <c r="AD26" s="10">
        <v>16.108000000000001</v>
      </c>
      <c r="AE26" s="10">
        <v>15.491</v>
      </c>
      <c r="AF26" s="10">
        <v>11.484999999999999</v>
      </c>
      <c r="AG26" s="10">
        <v>12.141</v>
      </c>
      <c r="AH26" s="10">
        <v>15.536</v>
      </c>
      <c r="AI26" s="4">
        <v>9.32</v>
      </c>
      <c r="AJ26" s="4">
        <v>11.018000000000001</v>
      </c>
      <c r="AK26" s="4">
        <v>14.523999999999999</v>
      </c>
      <c r="AL26" s="4">
        <v>12.324</v>
      </c>
      <c r="AM26" s="4">
        <v>10.52</v>
      </c>
      <c r="AN26" s="4"/>
      <c r="AO26" s="4"/>
      <c r="AP26" s="4"/>
      <c r="AQ26" s="4"/>
      <c r="AR26" s="4"/>
      <c r="AS26" s="4"/>
      <c r="AT26" s="4"/>
      <c r="AU26" s="4"/>
      <c r="AV26" s="4"/>
      <c r="AW26" s="4"/>
      <c r="AX26" s="4"/>
      <c r="AY26" s="4"/>
    </row>
    <row r="27" spans="1:51" ht="14.5" x14ac:dyDescent="0.35">
      <c r="A27" s="84">
        <v>44562</v>
      </c>
      <c r="B27" s="85"/>
      <c r="C27" s="85"/>
      <c r="D27" s="86">
        <v>13.58</v>
      </c>
      <c r="E27" s="10">
        <v>15.099</v>
      </c>
      <c r="F27" s="10">
        <v>14.736000000000001</v>
      </c>
      <c r="G27" s="10">
        <v>17.113</v>
      </c>
      <c r="H27" s="10">
        <v>17.050999999999998</v>
      </c>
      <c r="I27" s="10">
        <v>16.876999999999999</v>
      </c>
      <c r="J27" s="10">
        <v>14.938000000000001</v>
      </c>
      <c r="K27" s="10">
        <v>10.811999999999999</v>
      </c>
      <c r="L27" s="10">
        <v>10.334</v>
      </c>
      <c r="M27" s="10">
        <v>10.772</v>
      </c>
      <c r="N27" s="10">
        <v>12.845000000000001</v>
      </c>
      <c r="O27" s="10">
        <v>11.791</v>
      </c>
      <c r="P27" s="10">
        <v>15.161</v>
      </c>
      <c r="Q27" s="10">
        <v>12.792999999999999</v>
      </c>
      <c r="R27" s="10">
        <v>15.483000000000001</v>
      </c>
      <c r="S27" s="10">
        <v>12.363</v>
      </c>
      <c r="T27" s="10">
        <v>16.157</v>
      </c>
      <c r="U27" s="10">
        <v>13.961</v>
      </c>
      <c r="V27" s="10">
        <v>13.808999999999999</v>
      </c>
      <c r="W27" s="10">
        <v>11.436</v>
      </c>
      <c r="X27" s="10">
        <v>12.085000000000001</v>
      </c>
      <c r="Y27" s="10">
        <v>8.4009999999999998</v>
      </c>
      <c r="Z27" s="10">
        <v>9.1959999999999997</v>
      </c>
      <c r="AA27" s="10">
        <v>16.391999999999999</v>
      </c>
      <c r="AB27" s="10">
        <v>14.974</v>
      </c>
      <c r="AC27" s="10">
        <v>11.509</v>
      </c>
      <c r="AD27" s="10">
        <v>13.487</v>
      </c>
      <c r="AE27" s="10">
        <v>13.739000000000001</v>
      </c>
      <c r="AF27" s="10">
        <v>10.42</v>
      </c>
      <c r="AG27" s="10">
        <v>11.026999999999999</v>
      </c>
      <c r="AH27" s="10">
        <v>14.11</v>
      </c>
      <c r="AI27" s="4">
        <v>8.6069999999999993</v>
      </c>
      <c r="AJ27" s="4">
        <v>9.1630000000000003</v>
      </c>
      <c r="AK27" s="4">
        <v>12.507999999999999</v>
      </c>
      <c r="AL27" s="4">
        <v>11.564</v>
      </c>
      <c r="AM27" s="4">
        <v>8.9860000000000007</v>
      </c>
      <c r="AN27" s="4"/>
      <c r="AO27" s="4"/>
      <c r="AP27" s="4"/>
      <c r="AQ27" s="4"/>
      <c r="AR27" s="4"/>
      <c r="AS27" s="4"/>
      <c r="AT27" s="4"/>
      <c r="AU27" s="4"/>
      <c r="AV27" s="4"/>
      <c r="AW27" s="4"/>
      <c r="AX27" s="4"/>
      <c r="AY27" s="4"/>
    </row>
    <row r="28" spans="1:51" ht="14.5" x14ac:dyDescent="0.35">
      <c r="A28" s="84">
        <v>44593</v>
      </c>
      <c r="B28" s="85"/>
      <c r="C28" s="85"/>
      <c r="D28" s="86">
        <v>12.38</v>
      </c>
      <c r="E28" s="10">
        <v>12.393000000000001</v>
      </c>
      <c r="F28" s="10">
        <v>12.076000000000001</v>
      </c>
      <c r="G28" s="10">
        <v>13.319000000000001</v>
      </c>
      <c r="H28" s="10">
        <v>16.425000000000001</v>
      </c>
      <c r="I28" s="10">
        <v>20.715</v>
      </c>
      <c r="J28" s="10">
        <v>12.343</v>
      </c>
      <c r="K28" s="10">
        <v>8.93</v>
      </c>
      <c r="L28" s="10">
        <v>8.6020000000000003</v>
      </c>
      <c r="M28" s="10">
        <v>9.5739999999999998</v>
      </c>
      <c r="N28" s="10">
        <v>10.856999999999999</v>
      </c>
      <c r="O28" s="10">
        <v>9.8249999999999993</v>
      </c>
      <c r="P28" s="10">
        <v>12.792999999999999</v>
      </c>
      <c r="Q28" s="10">
        <v>13.372999999999999</v>
      </c>
      <c r="R28" s="10">
        <v>16.306000000000001</v>
      </c>
      <c r="S28" s="10">
        <v>9.81</v>
      </c>
      <c r="T28" s="10">
        <v>13.371</v>
      </c>
      <c r="U28" s="10">
        <v>12.807</v>
      </c>
      <c r="V28" s="10">
        <v>12.231</v>
      </c>
      <c r="W28" s="10">
        <v>9.26</v>
      </c>
      <c r="X28" s="10">
        <v>10.154</v>
      </c>
      <c r="Y28" s="10">
        <v>7.7539999999999996</v>
      </c>
      <c r="Z28" s="10">
        <v>7.569</v>
      </c>
      <c r="AA28" s="10">
        <v>13.709</v>
      </c>
      <c r="AB28" s="10">
        <v>12.766</v>
      </c>
      <c r="AC28" s="10">
        <v>11.395</v>
      </c>
      <c r="AD28" s="10">
        <v>10.441000000000001</v>
      </c>
      <c r="AE28" s="10">
        <v>12.503</v>
      </c>
      <c r="AF28" s="10">
        <v>8.6950000000000003</v>
      </c>
      <c r="AG28" s="10">
        <v>8.8539999999999992</v>
      </c>
      <c r="AH28" s="10">
        <v>11.342000000000001</v>
      </c>
      <c r="AI28" s="4">
        <v>7.21</v>
      </c>
      <c r="AJ28" s="4">
        <v>9.2070000000000007</v>
      </c>
      <c r="AK28" s="4">
        <v>14.622</v>
      </c>
      <c r="AL28" s="4">
        <v>9.7669999999999995</v>
      </c>
      <c r="AM28" s="4">
        <v>7.4169999999999998</v>
      </c>
      <c r="AN28" s="4"/>
      <c r="AO28" s="4"/>
      <c r="AP28" s="4"/>
      <c r="AQ28" s="4"/>
      <c r="AR28" s="4"/>
      <c r="AS28" s="4"/>
      <c r="AT28" s="4"/>
      <c r="AU28" s="4"/>
      <c r="AV28" s="4"/>
      <c r="AW28" s="4"/>
      <c r="AX28" s="4"/>
      <c r="AY28" s="4"/>
    </row>
    <row r="29" spans="1:51" ht="14.5" x14ac:dyDescent="0.35">
      <c r="A29" s="84">
        <v>44621</v>
      </c>
      <c r="B29" s="85"/>
      <c r="C29" s="85"/>
      <c r="D29" s="86">
        <v>22.1</v>
      </c>
      <c r="E29" s="10">
        <v>16.678000000000001</v>
      </c>
      <c r="F29" s="10">
        <v>15.82</v>
      </c>
      <c r="G29" s="10">
        <v>25.954999999999998</v>
      </c>
      <c r="H29" s="10">
        <v>35.856999999999999</v>
      </c>
      <c r="I29" s="10">
        <v>31.946999999999999</v>
      </c>
      <c r="J29" s="10">
        <v>18.239000000000001</v>
      </c>
      <c r="K29" s="10">
        <v>20.292000000000002</v>
      </c>
      <c r="L29" s="10">
        <v>14.099</v>
      </c>
      <c r="M29" s="10">
        <v>11.122999999999999</v>
      </c>
      <c r="N29" s="10">
        <v>17.978999999999999</v>
      </c>
      <c r="O29" s="10">
        <v>17.251999999999999</v>
      </c>
      <c r="P29" s="10">
        <v>22.527999999999999</v>
      </c>
      <c r="Q29" s="10">
        <v>35.161000000000001</v>
      </c>
      <c r="R29" s="10">
        <v>20.681000000000001</v>
      </c>
      <c r="S29" s="10">
        <v>32.738</v>
      </c>
      <c r="T29" s="10">
        <v>23.02</v>
      </c>
      <c r="U29" s="10">
        <v>18.739000000000001</v>
      </c>
      <c r="V29" s="10">
        <v>16.972999999999999</v>
      </c>
      <c r="W29" s="10">
        <v>15.175000000000001</v>
      </c>
      <c r="X29" s="10">
        <v>12.756</v>
      </c>
      <c r="Y29" s="10">
        <v>12.867000000000001</v>
      </c>
      <c r="Z29" s="10">
        <v>21.599</v>
      </c>
      <c r="AA29" s="10">
        <v>26.893999999999998</v>
      </c>
      <c r="AB29" s="10">
        <v>17.196999999999999</v>
      </c>
      <c r="AC29" s="10">
        <v>36.918999999999997</v>
      </c>
      <c r="AD29" s="10">
        <v>14.031000000000001</v>
      </c>
      <c r="AE29" s="10">
        <v>23.077000000000002</v>
      </c>
      <c r="AF29" s="10">
        <v>9.2910000000000004</v>
      </c>
      <c r="AG29" s="10">
        <v>15.695</v>
      </c>
      <c r="AH29" s="10">
        <v>23.861999999999998</v>
      </c>
      <c r="AI29" s="4">
        <v>10.849</v>
      </c>
      <c r="AJ29" s="4">
        <v>13.769</v>
      </c>
      <c r="AK29" s="4">
        <v>24.023</v>
      </c>
      <c r="AL29" s="4">
        <v>12.259</v>
      </c>
      <c r="AM29" s="4">
        <v>9.4979999999999993</v>
      </c>
      <c r="AN29" s="4"/>
      <c r="AO29" s="4"/>
      <c r="AP29" s="4"/>
      <c r="AQ29" s="4"/>
      <c r="AR29" s="4"/>
      <c r="AS29" s="4"/>
      <c r="AT29" s="4"/>
      <c r="AU29" s="4"/>
      <c r="AV29" s="4"/>
      <c r="AW29" s="4"/>
      <c r="AX29" s="4"/>
      <c r="AY29" s="4"/>
    </row>
    <row r="30" spans="1:51" ht="14.5" x14ac:dyDescent="0.35">
      <c r="A30" s="84">
        <v>44652</v>
      </c>
      <c r="B30" s="85"/>
      <c r="C30" s="85"/>
      <c r="D30" s="86">
        <v>52.61</v>
      </c>
      <c r="E30" s="10">
        <v>32.634999999999998</v>
      </c>
      <c r="F30" s="10">
        <v>35.4</v>
      </c>
      <c r="G30" s="10">
        <v>99.31</v>
      </c>
      <c r="H30" s="10">
        <v>94.941000000000003</v>
      </c>
      <c r="I30" s="10">
        <v>107.96899999999999</v>
      </c>
      <c r="J30" s="10">
        <v>35.497</v>
      </c>
      <c r="K30" s="10">
        <v>72.694999999999993</v>
      </c>
      <c r="L30" s="10">
        <v>33.762999999999998</v>
      </c>
      <c r="M30" s="10">
        <v>31.805</v>
      </c>
      <c r="N30" s="10">
        <v>69.680000000000007</v>
      </c>
      <c r="O30" s="10">
        <v>65.290000000000006</v>
      </c>
      <c r="P30" s="10">
        <v>48.95</v>
      </c>
      <c r="Q30" s="10">
        <v>52.555</v>
      </c>
      <c r="R30" s="10">
        <v>40.832000000000001</v>
      </c>
      <c r="S30" s="10">
        <v>70.644000000000005</v>
      </c>
      <c r="T30" s="10">
        <v>49.042999999999999</v>
      </c>
      <c r="U30" s="10">
        <v>33.036999999999999</v>
      </c>
      <c r="V30" s="10">
        <v>57.106999999999999</v>
      </c>
      <c r="W30" s="10">
        <v>53.292999999999999</v>
      </c>
      <c r="X30" s="10">
        <v>23.372</v>
      </c>
      <c r="Y30" s="10">
        <v>22.936</v>
      </c>
      <c r="Z30" s="10">
        <v>70.271000000000001</v>
      </c>
      <c r="AA30" s="10">
        <v>94.105000000000004</v>
      </c>
      <c r="AB30" s="10">
        <v>48.146000000000001</v>
      </c>
      <c r="AC30" s="10">
        <v>63.345999999999997</v>
      </c>
      <c r="AD30" s="10">
        <v>45.338999999999999</v>
      </c>
      <c r="AE30" s="10">
        <v>37.392000000000003</v>
      </c>
      <c r="AF30" s="10">
        <v>30.893999999999998</v>
      </c>
      <c r="AG30" s="10">
        <v>34.798000000000002</v>
      </c>
      <c r="AH30" s="10">
        <v>55.478999999999999</v>
      </c>
      <c r="AI30" s="4">
        <v>24.347999999999999</v>
      </c>
      <c r="AJ30" s="4">
        <v>38.116</v>
      </c>
      <c r="AK30" s="4">
        <v>32.005000000000003</v>
      </c>
      <c r="AL30" s="4">
        <v>26.446999999999999</v>
      </c>
      <c r="AM30" s="4">
        <v>21.052</v>
      </c>
      <c r="AN30" s="4"/>
      <c r="AO30" s="4"/>
      <c r="AP30" s="4"/>
      <c r="AQ30" s="4"/>
      <c r="AR30" s="4"/>
      <c r="AS30" s="4"/>
      <c r="AT30" s="4"/>
      <c r="AU30" s="4"/>
      <c r="AV30" s="4"/>
      <c r="AW30" s="4"/>
      <c r="AX30" s="4"/>
      <c r="AY30" s="4"/>
    </row>
    <row r="31" spans="1:51" ht="14.5" x14ac:dyDescent="0.35">
      <c r="A31" s="84">
        <v>44682</v>
      </c>
      <c r="B31" s="85"/>
      <c r="C31" s="85"/>
      <c r="D31" s="86">
        <v>146.12</v>
      </c>
      <c r="E31" s="10">
        <v>142.13300000000001</v>
      </c>
      <c r="F31" s="10">
        <v>218.59200000000001</v>
      </c>
      <c r="G31" s="10">
        <v>229.792</v>
      </c>
      <c r="H31" s="10">
        <v>187.44499999999999</v>
      </c>
      <c r="I31" s="10">
        <v>204.679</v>
      </c>
      <c r="J31" s="10">
        <v>92.900999999999996</v>
      </c>
      <c r="K31" s="10">
        <v>124.105</v>
      </c>
      <c r="L31" s="10">
        <v>87.763000000000005</v>
      </c>
      <c r="M31" s="10">
        <v>102.45</v>
      </c>
      <c r="N31" s="10">
        <v>144.696</v>
      </c>
      <c r="O31" s="10">
        <v>226.30600000000001</v>
      </c>
      <c r="P31" s="10">
        <v>158.328</v>
      </c>
      <c r="Q31" s="10">
        <v>142.48699999999999</v>
      </c>
      <c r="R31" s="10">
        <v>151.80699999999999</v>
      </c>
      <c r="S31" s="10">
        <v>204.98</v>
      </c>
      <c r="T31" s="10">
        <v>150.422</v>
      </c>
      <c r="U31" s="10">
        <v>152.529</v>
      </c>
      <c r="V31" s="10">
        <v>129.04900000000001</v>
      </c>
      <c r="W31" s="10">
        <v>198.184</v>
      </c>
      <c r="X31" s="10">
        <v>48.140999999999998</v>
      </c>
      <c r="Y31" s="10">
        <v>87.676000000000002</v>
      </c>
      <c r="Z31" s="10">
        <v>157.38300000000001</v>
      </c>
      <c r="AA31" s="10">
        <v>227.31</v>
      </c>
      <c r="AB31" s="10">
        <v>120.111</v>
      </c>
      <c r="AC31" s="10">
        <v>154.53700000000001</v>
      </c>
      <c r="AD31" s="10">
        <v>180.68799999999999</v>
      </c>
      <c r="AE31" s="10">
        <v>191.44200000000001</v>
      </c>
      <c r="AF31" s="10">
        <v>78.36</v>
      </c>
      <c r="AG31" s="10">
        <v>127.08499999999999</v>
      </c>
      <c r="AH31" s="10">
        <v>99.754999999999995</v>
      </c>
      <c r="AI31" s="4">
        <v>49.963000000000001</v>
      </c>
      <c r="AJ31" s="4">
        <v>120.71</v>
      </c>
      <c r="AK31" s="4">
        <v>101.732</v>
      </c>
      <c r="AL31" s="4">
        <v>70.245999999999995</v>
      </c>
      <c r="AM31" s="4">
        <v>127.739</v>
      </c>
      <c r="AN31" s="4"/>
      <c r="AO31" s="4"/>
      <c r="AP31" s="4"/>
      <c r="AQ31" s="4"/>
      <c r="AR31" s="4"/>
      <c r="AS31" s="4"/>
      <c r="AT31" s="4"/>
      <c r="AU31" s="4"/>
      <c r="AV31" s="4"/>
      <c r="AW31" s="4"/>
      <c r="AX31" s="4"/>
      <c r="AY31" s="4"/>
    </row>
    <row r="32" spans="1:51" ht="14.5" x14ac:dyDescent="0.35">
      <c r="A32" s="84">
        <v>44713</v>
      </c>
      <c r="B32" s="85"/>
      <c r="C32" s="85"/>
      <c r="D32" s="86">
        <v>151.61000000000001</v>
      </c>
      <c r="E32" s="10">
        <v>246.334</v>
      </c>
      <c r="F32" s="10">
        <v>236.72499999999999</v>
      </c>
      <c r="G32" s="10">
        <v>256.65100000000001</v>
      </c>
      <c r="H32" s="10">
        <v>243.988</v>
      </c>
      <c r="I32" s="10">
        <v>191.42</v>
      </c>
      <c r="J32" s="10">
        <v>143.72300000000001</v>
      </c>
      <c r="K32" s="10">
        <v>92.096999999999994</v>
      </c>
      <c r="L32" s="10">
        <v>109.322</v>
      </c>
      <c r="M32" s="10">
        <v>174.62799999999999</v>
      </c>
      <c r="N32" s="10">
        <v>114.072</v>
      </c>
      <c r="O32" s="10">
        <v>232.38499999999999</v>
      </c>
      <c r="P32" s="10">
        <v>132.05500000000001</v>
      </c>
      <c r="Q32" s="10">
        <v>260.35599999999999</v>
      </c>
      <c r="R32" s="10">
        <v>99.406999999999996</v>
      </c>
      <c r="S32" s="10">
        <v>261.64299999999997</v>
      </c>
      <c r="T32" s="10">
        <v>127.36499999999999</v>
      </c>
      <c r="U32" s="10">
        <v>206.941</v>
      </c>
      <c r="V32" s="10">
        <v>71.596999999999994</v>
      </c>
      <c r="W32" s="10">
        <v>121.598</v>
      </c>
      <c r="X32" s="10">
        <v>31.713999999999999</v>
      </c>
      <c r="Y32" s="10">
        <v>82.024000000000001</v>
      </c>
      <c r="Z32" s="10">
        <v>96.073999999999998</v>
      </c>
      <c r="AA32" s="10">
        <v>228.34800000000001</v>
      </c>
      <c r="AB32" s="10">
        <v>83.037999999999997</v>
      </c>
      <c r="AC32" s="10">
        <v>128.93899999999999</v>
      </c>
      <c r="AD32" s="10">
        <v>223.691</v>
      </c>
      <c r="AE32" s="10">
        <v>126.78</v>
      </c>
      <c r="AF32" s="10">
        <v>122.43899999999999</v>
      </c>
      <c r="AG32" s="10">
        <v>235.14699999999999</v>
      </c>
      <c r="AH32" s="10">
        <v>53.459000000000003</v>
      </c>
      <c r="AI32" s="4">
        <v>46.951000000000001</v>
      </c>
      <c r="AJ32" s="4">
        <v>163.44</v>
      </c>
      <c r="AK32" s="4">
        <v>206.339</v>
      </c>
      <c r="AL32" s="4">
        <v>94.968000000000004</v>
      </c>
      <c r="AM32" s="4">
        <v>190.32900000000001</v>
      </c>
      <c r="AN32" s="4"/>
      <c r="AO32" s="4"/>
      <c r="AP32" s="4"/>
      <c r="AQ32" s="4"/>
      <c r="AR32" s="4"/>
      <c r="AS32" s="4"/>
      <c r="AT32" s="4"/>
      <c r="AU32" s="4"/>
      <c r="AV32" s="4"/>
      <c r="AW32" s="4"/>
      <c r="AX32" s="4"/>
      <c r="AY32" s="4"/>
    </row>
    <row r="33" spans="1:51" ht="14.5" x14ac:dyDescent="0.35">
      <c r="A33" s="84">
        <v>44743</v>
      </c>
      <c r="B33" s="85"/>
      <c r="C33" s="85"/>
      <c r="D33" s="86">
        <v>67.39</v>
      </c>
      <c r="E33" s="10">
        <v>140.88300000000001</v>
      </c>
      <c r="F33" s="10">
        <v>107.739</v>
      </c>
      <c r="G33" s="10">
        <v>91.006</v>
      </c>
      <c r="H33" s="10">
        <v>141.571</v>
      </c>
      <c r="I33" s="10">
        <v>73.197000000000003</v>
      </c>
      <c r="J33" s="10">
        <v>54.399000000000001</v>
      </c>
      <c r="K33" s="10">
        <v>38.911000000000001</v>
      </c>
      <c r="L33" s="10">
        <v>50.128</v>
      </c>
      <c r="M33" s="10">
        <v>89.143000000000001</v>
      </c>
      <c r="N33" s="10">
        <v>54.671999999999997</v>
      </c>
      <c r="O33" s="10">
        <v>85.497</v>
      </c>
      <c r="P33" s="10">
        <v>40.072000000000003</v>
      </c>
      <c r="Q33" s="10">
        <v>177.482</v>
      </c>
      <c r="R33" s="10">
        <v>38.119</v>
      </c>
      <c r="S33" s="10">
        <v>78.570999999999998</v>
      </c>
      <c r="T33" s="10">
        <v>64.212999999999994</v>
      </c>
      <c r="U33" s="10">
        <v>131.542</v>
      </c>
      <c r="V33" s="10">
        <v>25.318000000000001</v>
      </c>
      <c r="W33" s="10">
        <v>39.963999999999999</v>
      </c>
      <c r="X33" s="10">
        <v>14.064</v>
      </c>
      <c r="Y33" s="10">
        <v>26.478000000000002</v>
      </c>
      <c r="Z33" s="10">
        <v>36.265999999999998</v>
      </c>
      <c r="AA33" s="10">
        <v>90.488</v>
      </c>
      <c r="AB33" s="10">
        <v>37.713999999999999</v>
      </c>
      <c r="AC33" s="10">
        <v>50.204000000000001</v>
      </c>
      <c r="AD33" s="10">
        <v>66.400999999999996</v>
      </c>
      <c r="AE33" s="10">
        <v>48.85</v>
      </c>
      <c r="AF33" s="10">
        <v>42.411000000000001</v>
      </c>
      <c r="AG33" s="10">
        <v>97.090999999999994</v>
      </c>
      <c r="AH33" s="10">
        <v>21.475999999999999</v>
      </c>
      <c r="AI33" s="4">
        <v>21.67</v>
      </c>
      <c r="AJ33" s="4">
        <v>47.932000000000002</v>
      </c>
      <c r="AK33" s="4">
        <v>75.555999999999997</v>
      </c>
      <c r="AL33" s="4">
        <v>48.8</v>
      </c>
      <c r="AM33" s="4">
        <v>107.64400000000001</v>
      </c>
      <c r="AN33" s="4"/>
      <c r="AO33" s="4"/>
      <c r="AP33" s="4"/>
      <c r="AQ33" s="4"/>
      <c r="AR33" s="4"/>
      <c r="AS33" s="4"/>
      <c r="AT33" s="4"/>
      <c r="AU33" s="4"/>
      <c r="AV33" s="4"/>
      <c r="AW33" s="4"/>
      <c r="AX33" s="4"/>
      <c r="AY33" s="4"/>
    </row>
    <row r="34" spans="1:51" ht="14.5" x14ac:dyDescent="0.35">
      <c r="A34" s="84">
        <v>44774</v>
      </c>
      <c r="B34" s="85"/>
      <c r="C34" s="85"/>
      <c r="D34" s="86">
        <v>38.630000000000003</v>
      </c>
      <c r="E34" s="10">
        <v>44.978999999999999</v>
      </c>
      <c r="F34" s="10">
        <v>64.194999999999993</v>
      </c>
      <c r="G34" s="10">
        <v>36.567999999999998</v>
      </c>
      <c r="H34" s="10">
        <v>46.381</v>
      </c>
      <c r="I34" s="10">
        <v>46.801000000000002</v>
      </c>
      <c r="J34" s="10">
        <v>34.271999999999998</v>
      </c>
      <c r="K34" s="10">
        <v>28.963999999999999</v>
      </c>
      <c r="L34" s="10">
        <v>31.521000000000001</v>
      </c>
      <c r="M34" s="10">
        <v>30.225999999999999</v>
      </c>
      <c r="N34" s="10">
        <v>38.676000000000002</v>
      </c>
      <c r="O34" s="10">
        <v>41.06</v>
      </c>
      <c r="P34" s="10">
        <v>21.292999999999999</v>
      </c>
      <c r="Q34" s="10">
        <v>56.639000000000003</v>
      </c>
      <c r="R34" s="10">
        <v>21.077000000000002</v>
      </c>
      <c r="S34" s="10">
        <v>68.328999999999994</v>
      </c>
      <c r="T34" s="10">
        <v>27.914000000000001</v>
      </c>
      <c r="U34" s="10">
        <v>91.867000000000004</v>
      </c>
      <c r="V34" s="10">
        <v>20.913</v>
      </c>
      <c r="W34" s="10">
        <v>34.244999999999997</v>
      </c>
      <c r="X34" s="10">
        <v>10.157</v>
      </c>
      <c r="Y34" s="10">
        <v>18.876999999999999</v>
      </c>
      <c r="Z34" s="10">
        <v>20.536999999999999</v>
      </c>
      <c r="AA34" s="10">
        <v>41.637</v>
      </c>
      <c r="AB34" s="10">
        <v>28.600999999999999</v>
      </c>
      <c r="AC34" s="10">
        <v>40.020000000000003</v>
      </c>
      <c r="AD34" s="10">
        <v>31.143999999999998</v>
      </c>
      <c r="AE34" s="10">
        <v>22.536000000000001</v>
      </c>
      <c r="AF34" s="10">
        <v>31.875</v>
      </c>
      <c r="AG34" s="10">
        <v>31.213999999999999</v>
      </c>
      <c r="AH34" s="10">
        <v>15.531000000000001</v>
      </c>
      <c r="AI34" s="4">
        <v>24.050999999999998</v>
      </c>
      <c r="AJ34" s="4">
        <v>26.402999999999999</v>
      </c>
      <c r="AK34" s="4">
        <v>29.068999999999999</v>
      </c>
      <c r="AL34" s="4">
        <v>24.986000000000001</v>
      </c>
      <c r="AM34" s="4">
        <v>76.082999999999998</v>
      </c>
      <c r="AN34" s="4"/>
      <c r="AO34" s="4"/>
      <c r="AP34" s="4"/>
      <c r="AQ34" s="4"/>
      <c r="AR34" s="4"/>
      <c r="AS34" s="4"/>
      <c r="AT34" s="4"/>
      <c r="AU34" s="4"/>
      <c r="AV34" s="4"/>
      <c r="AW34" s="4"/>
      <c r="AX34" s="4"/>
      <c r="AY34" s="4"/>
    </row>
    <row r="35" spans="1:51" ht="14.5" x14ac:dyDescent="0.35">
      <c r="A35" s="84">
        <v>44805</v>
      </c>
      <c r="B35" s="85"/>
      <c r="C35" s="85"/>
      <c r="D35" s="86">
        <v>32.4</v>
      </c>
      <c r="E35" s="10">
        <v>24.954999999999998</v>
      </c>
      <c r="F35" s="10">
        <v>36.277000000000001</v>
      </c>
      <c r="G35" s="10">
        <v>45.573</v>
      </c>
      <c r="H35" s="10">
        <v>49.395000000000003</v>
      </c>
      <c r="I35" s="10">
        <v>30.677</v>
      </c>
      <c r="J35" s="10">
        <v>25.783000000000001</v>
      </c>
      <c r="K35" s="10">
        <v>18</v>
      </c>
      <c r="L35" s="10">
        <v>20.402999999999999</v>
      </c>
      <c r="M35" s="10">
        <v>42.515000000000001</v>
      </c>
      <c r="N35" s="10">
        <v>25.289000000000001</v>
      </c>
      <c r="O35" s="10">
        <v>37.762</v>
      </c>
      <c r="P35" s="10">
        <v>29.477</v>
      </c>
      <c r="Q35" s="10">
        <v>32.082999999999998</v>
      </c>
      <c r="R35" s="10">
        <v>19.257000000000001</v>
      </c>
      <c r="S35" s="10">
        <v>58.975000000000001</v>
      </c>
      <c r="T35" s="10">
        <v>22.082999999999998</v>
      </c>
      <c r="U35" s="10">
        <v>58.634999999999998</v>
      </c>
      <c r="V35" s="10">
        <v>18.971</v>
      </c>
      <c r="W35" s="10">
        <v>18.492999999999999</v>
      </c>
      <c r="X35" s="10">
        <v>20.585000000000001</v>
      </c>
      <c r="Y35" s="10">
        <v>26.75</v>
      </c>
      <c r="Z35" s="10">
        <v>31.111000000000001</v>
      </c>
      <c r="AA35" s="10">
        <v>22.416</v>
      </c>
      <c r="AB35" s="10">
        <v>23.798999999999999</v>
      </c>
      <c r="AC35" s="10">
        <v>37.673999999999999</v>
      </c>
      <c r="AD35" s="10">
        <v>33.869</v>
      </c>
      <c r="AE35" s="10">
        <v>16.709</v>
      </c>
      <c r="AF35" s="10">
        <v>16.501999999999999</v>
      </c>
      <c r="AG35" s="10">
        <v>22.123999999999999</v>
      </c>
      <c r="AH35" s="10">
        <v>12.102</v>
      </c>
      <c r="AI35" s="4">
        <v>37.429000000000002</v>
      </c>
      <c r="AJ35" s="4">
        <v>32.192</v>
      </c>
      <c r="AK35" s="4">
        <v>18.651</v>
      </c>
      <c r="AL35" s="4">
        <v>14.179</v>
      </c>
      <c r="AM35" s="4">
        <v>69.296000000000006</v>
      </c>
      <c r="AN35" s="4"/>
      <c r="AO35" s="4"/>
      <c r="AP35" s="4"/>
      <c r="AQ35" s="4"/>
      <c r="AR35" s="4"/>
      <c r="AS35" s="4"/>
      <c r="AT35" s="4"/>
      <c r="AU35" s="4"/>
      <c r="AV35" s="4"/>
      <c r="AW35" s="4"/>
      <c r="AX35" s="4"/>
      <c r="AY35" s="4"/>
    </row>
    <row r="36" spans="1:51" ht="14.5" x14ac:dyDescent="0.35">
      <c r="A36" s="84">
        <v>44835</v>
      </c>
      <c r="B36" s="85"/>
      <c r="C36" s="85"/>
      <c r="D36" s="86">
        <v>28.11</v>
      </c>
      <c r="E36">
        <v>24.946999999999999</v>
      </c>
      <c r="F36">
        <v>30.119</v>
      </c>
      <c r="G36">
        <v>46.463999999999999</v>
      </c>
      <c r="H36">
        <v>50.634</v>
      </c>
      <c r="I36">
        <v>20.593</v>
      </c>
      <c r="J36">
        <v>23.997</v>
      </c>
      <c r="K36">
        <v>20.352</v>
      </c>
      <c r="L36">
        <v>27.776</v>
      </c>
      <c r="M36">
        <v>20.13</v>
      </c>
      <c r="N36">
        <v>17.265999999999998</v>
      </c>
      <c r="O36">
        <v>23.431999999999999</v>
      </c>
      <c r="P36">
        <v>21.827999999999999</v>
      </c>
      <c r="Q36">
        <v>27.088999999999999</v>
      </c>
      <c r="R36">
        <v>26.847000000000001</v>
      </c>
      <c r="S36">
        <v>49.25</v>
      </c>
      <c r="T36">
        <v>20.771000000000001</v>
      </c>
      <c r="U36">
        <v>24.672000000000001</v>
      </c>
      <c r="V36">
        <v>19.911000000000001</v>
      </c>
      <c r="W36">
        <v>15.672000000000001</v>
      </c>
      <c r="X36">
        <v>16.731999999999999</v>
      </c>
      <c r="Y36">
        <v>15.3</v>
      </c>
      <c r="Z36">
        <v>28.786999999999999</v>
      </c>
      <c r="AA36">
        <v>33.545000000000002</v>
      </c>
      <c r="AB36">
        <v>69.424999999999997</v>
      </c>
      <c r="AC36">
        <v>39.508000000000003</v>
      </c>
      <c r="AD36">
        <v>21.309000000000001</v>
      </c>
      <c r="AE36">
        <v>16.341000000000001</v>
      </c>
      <c r="AF36">
        <v>19.552</v>
      </c>
      <c r="AG36">
        <v>26.908999999999999</v>
      </c>
      <c r="AH36">
        <v>11.24</v>
      </c>
      <c r="AI36" s="4">
        <v>27.852</v>
      </c>
      <c r="AJ36" s="4">
        <v>41.673000000000002</v>
      </c>
      <c r="AK36" s="4">
        <v>13.715</v>
      </c>
      <c r="AL36" s="4">
        <v>23.777999999999999</v>
      </c>
      <c r="AM36" s="4">
        <v>35.475000000000001</v>
      </c>
      <c r="AN36" s="4"/>
      <c r="AO36" s="4"/>
      <c r="AP36" s="4"/>
      <c r="AQ36" s="4"/>
      <c r="AR36" s="4"/>
      <c r="AS36" s="4"/>
      <c r="AT36" s="4"/>
      <c r="AU36" s="4"/>
      <c r="AV36" s="4"/>
      <c r="AW36" s="4"/>
      <c r="AX36" s="4"/>
      <c r="AY36" s="4"/>
    </row>
    <row r="37" spans="1:51" ht="14.5" x14ac:dyDescent="0.35">
      <c r="A37" s="84">
        <v>44866</v>
      </c>
      <c r="B37" s="85"/>
      <c r="C37" s="85"/>
      <c r="D37" s="86">
        <v>18.13</v>
      </c>
      <c r="E37">
        <v>17.338000000000001</v>
      </c>
      <c r="F37">
        <v>22.295000000000002</v>
      </c>
      <c r="G37">
        <v>26.042000000000002</v>
      </c>
      <c r="H37">
        <v>33.783999999999999</v>
      </c>
      <c r="I37">
        <v>23.9</v>
      </c>
      <c r="J37">
        <v>15.754</v>
      </c>
      <c r="K37">
        <v>13.855</v>
      </c>
      <c r="L37">
        <v>19.998000000000001</v>
      </c>
      <c r="M37">
        <v>16.279</v>
      </c>
      <c r="N37">
        <v>14.726000000000001</v>
      </c>
      <c r="O37">
        <v>18.268000000000001</v>
      </c>
      <c r="P37">
        <v>18.385000000000002</v>
      </c>
      <c r="Q37">
        <v>18.646000000000001</v>
      </c>
      <c r="R37">
        <v>18.324999999999999</v>
      </c>
      <c r="S37">
        <v>25.103999999999999</v>
      </c>
      <c r="T37">
        <v>22.119</v>
      </c>
      <c r="U37">
        <v>17.015999999999998</v>
      </c>
      <c r="V37">
        <v>16.396999999999998</v>
      </c>
      <c r="W37">
        <v>14.146000000000001</v>
      </c>
      <c r="X37">
        <v>11.007999999999999</v>
      </c>
      <c r="Y37">
        <v>10.597</v>
      </c>
      <c r="Z37">
        <v>21.515999999999998</v>
      </c>
      <c r="AA37">
        <v>20.684999999999999</v>
      </c>
      <c r="AB37">
        <v>25.684000000000001</v>
      </c>
      <c r="AC37">
        <v>19.193000000000001</v>
      </c>
      <c r="AD37">
        <v>17.326000000000001</v>
      </c>
      <c r="AE37">
        <v>14.212999999999999</v>
      </c>
      <c r="AF37">
        <v>14.843999999999999</v>
      </c>
      <c r="AG37">
        <v>19.550999999999998</v>
      </c>
      <c r="AH37">
        <v>9.9890000000000008</v>
      </c>
      <c r="AI37" s="4">
        <v>14.856</v>
      </c>
      <c r="AJ37" s="4">
        <v>22.048999999999999</v>
      </c>
      <c r="AK37" s="4">
        <v>12.035</v>
      </c>
      <c r="AL37" s="4">
        <v>13.775</v>
      </c>
      <c r="AM37" s="4">
        <v>21.692</v>
      </c>
      <c r="AN37" s="4"/>
      <c r="AO37" s="4"/>
      <c r="AP37" s="4"/>
      <c r="AQ37" s="4"/>
      <c r="AR37" s="4"/>
      <c r="AS37" s="4"/>
      <c r="AT37" s="4"/>
      <c r="AU37" s="4"/>
      <c r="AV37" s="4"/>
      <c r="AW37" s="4"/>
      <c r="AX37" s="4"/>
      <c r="AY37" s="4"/>
    </row>
    <row r="38" spans="1:51" ht="14.5" x14ac:dyDescent="0.35">
      <c r="A38" s="84">
        <v>44896</v>
      </c>
      <c r="B38" s="85"/>
      <c r="C38" s="85"/>
      <c r="D38" s="86">
        <v>15.25</v>
      </c>
      <c r="E38">
        <v>16</v>
      </c>
      <c r="F38">
        <v>18.957000000000001</v>
      </c>
      <c r="G38">
        <v>20.053000000000001</v>
      </c>
      <c r="H38">
        <v>22.446000000000002</v>
      </c>
      <c r="I38">
        <v>17.751000000000001</v>
      </c>
      <c r="J38">
        <v>13.111000000000001</v>
      </c>
      <c r="K38">
        <v>11.891</v>
      </c>
      <c r="L38">
        <v>13.906000000000001</v>
      </c>
      <c r="M38">
        <v>14.154</v>
      </c>
      <c r="N38">
        <v>13.393000000000001</v>
      </c>
      <c r="O38">
        <v>16.678999999999998</v>
      </c>
      <c r="P38">
        <v>15.542</v>
      </c>
      <c r="Q38">
        <v>17.18</v>
      </c>
      <c r="R38">
        <v>15.686999999999999</v>
      </c>
      <c r="S38">
        <v>18.628</v>
      </c>
      <c r="T38">
        <v>19.545000000000002</v>
      </c>
      <c r="U38">
        <v>15.252000000000001</v>
      </c>
      <c r="V38">
        <v>13.164</v>
      </c>
      <c r="W38">
        <v>12.922000000000001</v>
      </c>
      <c r="X38">
        <v>9.5809999999999995</v>
      </c>
      <c r="Y38">
        <v>10.007999999999999</v>
      </c>
      <c r="Z38">
        <v>15.603</v>
      </c>
      <c r="AA38">
        <v>16.542000000000002</v>
      </c>
      <c r="AB38">
        <v>15.385999999999999</v>
      </c>
      <c r="AC38">
        <v>15.766999999999999</v>
      </c>
      <c r="AD38">
        <v>15.567</v>
      </c>
      <c r="AE38">
        <v>12.394</v>
      </c>
      <c r="AF38">
        <v>12.472</v>
      </c>
      <c r="AG38">
        <v>15.765000000000001</v>
      </c>
      <c r="AH38">
        <v>9.5310000000000006</v>
      </c>
      <c r="AI38" s="4">
        <v>11.244</v>
      </c>
      <c r="AJ38" s="4">
        <v>14.398</v>
      </c>
      <c r="AK38" s="4">
        <v>12.259</v>
      </c>
      <c r="AL38" s="4">
        <v>10.404999999999999</v>
      </c>
      <c r="AM38" s="4">
        <v>17.713000000000001</v>
      </c>
      <c r="AN38" s="4"/>
      <c r="AO38" s="4"/>
      <c r="AP38" s="4"/>
      <c r="AQ38" s="4"/>
      <c r="AR38" s="4"/>
      <c r="AS38" s="4"/>
      <c r="AT38" s="4"/>
      <c r="AU38" s="4"/>
      <c r="AV38" s="4"/>
      <c r="AW38" s="4"/>
      <c r="AX38" s="4"/>
      <c r="AY38" s="4"/>
    </row>
    <row r="39" spans="1:51" ht="14.5" x14ac:dyDescent="0.35">
      <c r="A39" s="84">
        <v>44927</v>
      </c>
      <c r="B39" s="85"/>
      <c r="C39" s="85"/>
      <c r="D39" s="86">
        <v>13.58</v>
      </c>
      <c r="E39">
        <v>14.888</v>
      </c>
      <c r="F39">
        <v>17.379000000000001</v>
      </c>
      <c r="G39">
        <v>17.245999999999999</v>
      </c>
      <c r="H39">
        <v>17.135000000000002</v>
      </c>
      <c r="I39">
        <v>15.02</v>
      </c>
      <c r="J39">
        <v>11.417999999999999</v>
      </c>
      <c r="K39">
        <v>10.692</v>
      </c>
      <c r="L39">
        <v>11.016</v>
      </c>
      <c r="M39">
        <v>12.173</v>
      </c>
      <c r="N39">
        <v>12.1</v>
      </c>
      <c r="O39">
        <v>15.207000000000001</v>
      </c>
      <c r="P39">
        <v>13.398</v>
      </c>
      <c r="Q39">
        <v>15.369</v>
      </c>
      <c r="R39">
        <v>12.771000000000001</v>
      </c>
      <c r="S39">
        <v>16.145</v>
      </c>
      <c r="T39">
        <v>14.875999999999999</v>
      </c>
      <c r="U39">
        <v>13.863</v>
      </c>
      <c r="V39">
        <v>11.59</v>
      </c>
      <c r="W39">
        <v>11.840999999999999</v>
      </c>
      <c r="X39">
        <v>8.7840000000000007</v>
      </c>
      <c r="Y39">
        <v>8.8480000000000008</v>
      </c>
      <c r="Z39">
        <v>16.105</v>
      </c>
      <c r="AA39">
        <v>15.038</v>
      </c>
      <c r="AB39">
        <v>12.465</v>
      </c>
      <c r="AC39">
        <v>13.201000000000001</v>
      </c>
      <c r="AD39">
        <v>13.807</v>
      </c>
      <c r="AE39">
        <v>11.247999999999999</v>
      </c>
      <c r="AF39">
        <v>11.416</v>
      </c>
      <c r="AG39">
        <v>14.318</v>
      </c>
      <c r="AH39">
        <v>8.8000000000000007</v>
      </c>
      <c r="AI39" s="4">
        <v>9.359</v>
      </c>
      <c r="AJ39" s="4">
        <v>12.256</v>
      </c>
      <c r="AK39" s="4">
        <v>11.51</v>
      </c>
      <c r="AL39" s="4">
        <v>8.8840000000000003</v>
      </c>
      <c r="AM39" s="4">
        <v>14.72</v>
      </c>
      <c r="AN39" s="4"/>
      <c r="AO39" s="4"/>
      <c r="AP39" s="4"/>
      <c r="AQ39" s="4"/>
      <c r="AR39" s="4"/>
      <c r="AS39" s="4"/>
      <c r="AT39" s="4"/>
      <c r="AU39" s="4"/>
      <c r="AV39" s="4"/>
      <c r="AW39" s="4"/>
      <c r="AX39" s="4"/>
      <c r="AY39" s="4"/>
    </row>
    <row r="40" spans="1:51" ht="14.5" x14ac:dyDescent="0.35">
      <c r="A40" s="84">
        <v>44958</v>
      </c>
      <c r="B40" s="85"/>
      <c r="C40" s="85"/>
      <c r="D40" s="86">
        <v>12.38</v>
      </c>
      <c r="E40">
        <v>12.201000000000001</v>
      </c>
      <c r="F40">
        <v>13.528</v>
      </c>
      <c r="G40">
        <v>16.635999999999999</v>
      </c>
      <c r="H40">
        <v>21.190999999999999</v>
      </c>
      <c r="I40">
        <v>12.41</v>
      </c>
      <c r="J40">
        <v>9.4329999999999998</v>
      </c>
      <c r="K40">
        <v>8.8989999999999991</v>
      </c>
      <c r="L40">
        <v>9.7189999999999994</v>
      </c>
      <c r="M40">
        <v>10.3</v>
      </c>
      <c r="N40">
        <v>10.081</v>
      </c>
      <c r="O40">
        <v>12.832000000000001</v>
      </c>
      <c r="P40">
        <v>13.678000000000001</v>
      </c>
      <c r="Q40">
        <v>16.190999999999999</v>
      </c>
      <c r="R40">
        <v>10.131</v>
      </c>
      <c r="S40">
        <v>13.361000000000001</v>
      </c>
      <c r="T40">
        <v>13.500999999999999</v>
      </c>
      <c r="U40">
        <v>12.275</v>
      </c>
      <c r="V40">
        <v>9.3859999999999992</v>
      </c>
      <c r="W40">
        <v>9.9510000000000005</v>
      </c>
      <c r="X40">
        <v>8.2080000000000002</v>
      </c>
      <c r="Y40">
        <v>7.2809999999999997</v>
      </c>
      <c r="Z40">
        <v>13.481</v>
      </c>
      <c r="AA40">
        <v>12.818</v>
      </c>
      <c r="AB40">
        <v>12.189</v>
      </c>
      <c r="AC40">
        <v>10.226000000000001</v>
      </c>
      <c r="AD40">
        <v>12.561</v>
      </c>
      <c r="AE40">
        <v>9.3810000000000002</v>
      </c>
      <c r="AF40">
        <v>9.1240000000000006</v>
      </c>
      <c r="AG40">
        <v>11.513</v>
      </c>
      <c r="AH40">
        <v>7.3710000000000004</v>
      </c>
      <c r="AI40" s="4">
        <v>9.375</v>
      </c>
      <c r="AJ40" s="4">
        <v>14.449</v>
      </c>
      <c r="AK40" s="4">
        <v>9.7240000000000002</v>
      </c>
      <c r="AL40" s="4">
        <v>7.3339999999999996</v>
      </c>
      <c r="AM40" s="4">
        <v>12.044</v>
      </c>
      <c r="AN40" s="4"/>
      <c r="AO40" s="4"/>
      <c r="AP40" s="4"/>
      <c r="AQ40" s="4"/>
      <c r="AR40" s="4"/>
      <c r="AS40" s="4"/>
      <c r="AT40" s="4"/>
      <c r="AU40" s="4"/>
      <c r="AV40" s="4"/>
      <c r="AW40" s="4"/>
      <c r="AX40" s="4"/>
      <c r="AY40" s="4"/>
    </row>
    <row r="41" spans="1:51" ht="14.5" x14ac:dyDescent="0.35">
      <c r="A41" s="84">
        <v>44986</v>
      </c>
      <c r="B41" s="85"/>
      <c r="C41" s="85"/>
      <c r="D41" s="86">
        <v>22.1</v>
      </c>
      <c r="E41">
        <v>15.968</v>
      </c>
      <c r="F41">
        <v>26.350999999999999</v>
      </c>
      <c r="G41">
        <v>36.442</v>
      </c>
      <c r="H41">
        <v>32.439</v>
      </c>
      <c r="I41">
        <v>18.326000000000001</v>
      </c>
      <c r="J41">
        <v>21.056000000000001</v>
      </c>
      <c r="K41">
        <v>14.472</v>
      </c>
      <c r="L41">
        <v>11.324</v>
      </c>
      <c r="M41">
        <v>17.111999999999998</v>
      </c>
      <c r="N41">
        <v>17.62</v>
      </c>
      <c r="O41">
        <v>22.59</v>
      </c>
      <c r="P41">
        <v>36.345999999999997</v>
      </c>
      <c r="Q41">
        <v>20.545999999999999</v>
      </c>
      <c r="R41">
        <v>33.457000000000001</v>
      </c>
      <c r="S41">
        <v>22.989000000000001</v>
      </c>
      <c r="T41">
        <v>19.465</v>
      </c>
      <c r="U41">
        <v>17.018000000000001</v>
      </c>
      <c r="V41">
        <v>15.336</v>
      </c>
      <c r="W41">
        <v>12.528</v>
      </c>
      <c r="X41">
        <v>13.116</v>
      </c>
      <c r="Y41">
        <v>21.184000000000001</v>
      </c>
      <c r="Z41">
        <v>26.571999999999999</v>
      </c>
      <c r="AA41">
        <v>17.256</v>
      </c>
      <c r="AB41">
        <v>37.929000000000002</v>
      </c>
      <c r="AC41">
        <v>13.749000000000001</v>
      </c>
      <c r="AD41">
        <v>23.154</v>
      </c>
      <c r="AE41">
        <v>10.005000000000001</v>
      </c>
      <c r="AF41">
        <v>15.704000000000001</v>
      </c>
      <c r="AG41">
        <v>24.190999999999999</v>
      </c>
      <c r="AH41">
        <v>11.026</v>
      </c>
      <c r="AI41" s="4">
        <v>13.96</v>
      </c>
      <c r="AJ41" s="4">
        <v>23.064</v>
      </c>
      <c r="AK41" s="4">
        <v>12.202999999999999</v>
      </c>
      <c r="AL41" s="4">
        <v>9.3930000000000007</v>
      </c>
      <c r="AM41" s="4">
        <v>16.173999999999999</v>
      </c>
      <c r="AN41" s="4"/>
      <c r="AO41" s="4"/>
      <c r="AP41" s="4"/>
      <c r="AQ41" s="4"/>
      <c r="AR41" s="4"/>
      <c r="AS41" s="4"/>
      <c r="AT41" s="4"/>
      <c r="AU41" s="4"/>
      <c r="AV41" s="4"/>
      <c r="AW41" s="4"/>
      <c r="AX41" s="4"/>
      <c r="AY41" s="4"/>
    </row>
    <row r="42" spans="1:51" ht="14.5" x14ac:dyDescent="0.35">
      <c r="A42" s="84">
        <v>45017</v>
      </c>
      <c r="B42" s="85"/>
      <c r="C42" s="85"/>
      <c r="D42" s="86">
        <v>52.61</v>
      </c>
      <c r="E42">
        <v>35.671999999999997</v>
      </c>
      <c r="F42">
        <v>100.071</v>
      </c>
      <c r="G42">
        <v>95.554000000000002</v>
      </c>
      <c r="H42">
        <v>102.97799999999999</v>
      </c>
      <c r="I42">
        <v>35.642000000000003</v>
      </c>
      <c r="J42">
        <v>73.858000000000004</v>
      </c>
      <c r="K42">
        <v>34.216999999999999</v>
      </c>
      <c r="L42">
        <v>31.984999999999999</v>
      </c>
      <c r="M42">
        <v>68.180999999999997</v>
      </c>
      <c r="N42">
        <v>66.031000000000006</v>
      </c>
      <c r="O42">
        <v>49.06</v>
      </c>
      <c r="P42">
        <v>51.823</v>
      </c>
      <c r="Q42">
        <v>40.715000000000003</v>
      </c>
      <c r="R42">
        <v>71.566000000000003</v>
      </c>
      <c r="S42">
        <v>48.991</v>
      </c>
      <c r="T42">
        <v>31.597000000000001</v>
      </c>
      <c r="U42">
        <v>57.222999999999999</v>
      </c>
      <c r="V42">
        <v>53.558999999999997</v>
      </c>
      <c r="W42">
        <v>23.138000000000002</v>
      </c>
      <c r="X42">
        <v>22.783999999999999</v>
      </c>
      <c r="Y42">
        <v>69.606999999999999</v>
      </c>
      <c r="Z42">
        <v>93.483000000000004</v>
      </c>
      <c r="AA42">
        <v>48.253999999999998</v>
      </c>
      <c r="AB42">
        <v>61.761000000000003</v>
      </c>
      <c r="AC42">
        <v>44.75</v>
      </c>
      <c r="AD42">
        <v>37.481000000000002</v>
      </c>
      <c r="AE42">
        <v>32.213999999999999</v>
      </c>
      <c r="AF42">
        <v>34.432000000000002</v>
      </c>
      <c r="AG42">
        <v>55.722000000000001</v>
      </c>
      <c r="AH42">
        <v>24.571000000000002</v>
      </c>
      <c r="AI42" s="4">
        <v>38.042000000000002</v>
      </c>
      <c r="AJ42" s="4">
        <v>31.684000000000001</v>
      </c>
      <c r="AK42" s="4">
        <v>26.439</v>
      </c>
      <c r="AL42" s="4">
        <v>20.872</v>
      </c>
      <c r="AM42" s="4">
        <v>29.948</v>
      </c>
      <c r="AN42" s="4"/>
      <c r="AO42" s="4"/>
      <c r="AP42" s="4"/>
      <c r="AQ42" s="4"/>
      <c r="AR42" s="4"/>
      <c r="AS42" s="4"/>
      <c r="AT42" s="4"/>
      <c r="AU42" s="4"/>
      <c r="AV42" s="4"/>
      <c r="AW42" s="4"/>
      <c r="AX42" s="4"/>
      <c r="AY42" s="4"/>
    </row>
    <row r="43" spans="1:51" ht="14.5" x14ac:dyDescent="0.35">
      <c r="A43" s="84">
        <v>45047</v>
      </c>
      <c r="B43" s="85"/>
      <c r="C43" s="85"/>
      <c r="D43" s="86">
        <v>146.12</v>
      </c>
      <c r="E43">
        <v>219.083</v>
      </c>
      <c r="F43">
        <v>230.21899999999999</v>
      </c>
      <c r="G43">
        <v>187.81800000000001</v>
      </c>
      <c r="H43">
        <v>207.96299999999999</v>
      </c>
      <c r="I43">
        <v>93.105999999999995</v>
      </c>
      <c r="J43">
        <v>125.035</v>
      </c>
      <c r="K43">
        <v>88.29</v>
      </c>
      <c r="L43">
        <v>99.501000000000005</v>
      </c>
      <c r="M43">
        <v>143.70099999999999</v>
      </c>
      <c r="N43">
        <v>227.27799999999999</v>
      </c>
      <c r="O43">
        <v>158.458</v>
      </c>
      <c r="P43">
        <v>141.535</v>
      </c>
      <c r="Q43">
        <v>151.721</v>
      </c>
      <c r="R43">
        <v>205.77199999999999</v>
      </c>
      <c r="S43">
        <v>150.459</v>
      </c>
      <c r="T43">
        <v>151</v>
      </c>
      <c r="U43">
        <v>129.18799999999999</v>
      </c>
      <c r="V43">
        <v>198.58500000000001</v>
      </c>
      <c r="W43">
        <v>47.893000000000001</v>
      </c>
      <c r="X43">
        <v>84.046000000000006</v>
      </c>
      <c r="Y43">
        <v>156.47499999999999</v>
      </c>
      <c r="Z43">
        <v>226.85300000000001</v>
      </c>
      <c r="AA43">
        <v>120.244</v>
      </c>
      <c r="AB43">
        <v>157.02699999999999</v>
      </c>
      <c r="AC43">
        <v>180.26300000000001</v>
      </c>
      <c r="AD43">
        <v>191.66399999999999</v>
      </c>
      <c r="AE43">
        <v>79.668999999999997</v>
      </c>
      <c r="AF43">
        <v>123.651</v>
      </c>
      <c r="AG43">
        <v>99.936000000000007</v>
      </c>
      <c r="AH43">
        <v>50.238999999999997</v>
      </c>
      <c r="AI43" s="4">
        <v>120.96599999999999</v>
      </c>
      <c r="AJ43" s="4">
        <v>97.233000000000004</v>
      </c>
      <c r="AK43" s="4">
        <v>70.247</v>
      </c>
      <c r="AL43" s="4">
        <v>127.538</v>
      </c>
      <c r="AM43" s="4">
        <v>134.43899999999999</v>
      </c>
      <c r="AN43" s="4"/>
      <c r="AO43" s="4"/>
      <c r="AP43" s="4"/>
      <c r="AQ43" s="4"/>
      <c r="AR43" s="4"/>
      <c r="AS43" s="4"/>
      <c r="AT43" s="4"/>
      <c r="AU43" s="4"/>
      <c r="AV43" s="4"/>
      <c r="AW43" s="4"/>
      <c r="AX43" s="4"/>
      <c r="AY43" s="4"/>
    </row>
    <row r="44" spans="1:51" ht="14.5" x14ac:dyDescent="0.35">
      <c r="A44" s="84">
        <v>45078</v>
      </c>
      <c r="B44" s="85"/>
      <c r="C44" s="85"/>
      <c r="D44" s="86">
        <v>151.61000000000001</v>
      </c>
      <c r="E44">
        <v>236.928</v>
      </c>
      <c r="F44">
        <v>256.78899999999999</v>
      </c>
      <c r="G44">
        <v>244.15299999999999</v>
      </c>
      <c r="H44">
        <v>189.452</v>
      </c>
      <c r="I44">
        <v>143.828</v>
      </c>
      <c r="J44">
        <v>92.533000000000001</v>
      </c>
      <c r="K44">
        <v>109.749</v>
      </c>
      <c r="L44">
        <v>174.767</v>
      </c>
      <c r="M44">
        <v>113.657</v>
      </c>
      <c r="N44">
        <v>232.79400000000001</v>
      </c>
      <c r="O44">
        <v>132.12200000000001</v>
      </c>
      <c r="P44">
        <v>257.96899999999999</v>
      </c>
      <c r="Q44">
        <v>99.35</v>
      </c>
      <c r="R44">
        <v>261.99</v>
      </c>
      <c r="S44">
        <v>127.386</v>
      </c>
      <c r="T44">
        <v>207.78700000000001</v>
      </c>
      <c r="U44">
        <v>71.638999999999996</v>
      </c>
      <c r="V44">
        <v>121.732</v>
      </c>
      <c r="W44">
        <v>31.544</v>
      </c>
      <c r="X44">
        <v>86.792000000000002</v>
      </c>
      <c r="Y44">
        <v>95.722999999999999</v>
      </c>
      <c r="Z44">
        <v>228.18899999999999</v>
      </c>
      <c r="AA44">
        <v>83.097999999999999</v>
      </c>
      <c r="AB44">
        <v>131.54499999999999</v>
      </c>
      <c r="AC44">
        <v>223.548</v>
      </c>
      <c r="AD44">
        <v>126.85599999999999</v>
      </c>
      <c r="AE44">
        <v>123.271</v>
      </c>
      <c r="AF44">
        <v>236.16800000000001</v>
      </c>
      <c r="AG44">
        <v>53.567999999999998</v>
      </c>
      <c r="AH44">
        <v>47.158999999999999</v>
      </c>
      <c r="AI44" s="4">
        <v>163.85499999999999</v>
      </c>
      <c r="AJ44" s="4">
        <v>206.6</v>
      </c>
      <c r="AK44" s="4">
        <v>94.97</v>
      </c>
      <c r="AL44" s="4">
        <v>190.37200000000001</v>
      </c>
      <c r="AM44" s="4">
        <v>248.79900000000001</v>
      </c>
      <c r="AN44" s="4"/>
      <c r="AO44" s="4"/>
      <c r="AP44" s="4"/>
      <c r="AQ44" s="4"/>
      <c r="AR44" s="4"/>
      <c r="AS44" s="4"/>
      <c r="AT44" s="4"/>
      <c r="AU44" s="4"/>
      <c r="AV44" s="4"/>
      <c r="AW44" s="4"/>
      <c r="AX44" s="4"/>
      <c r="AY44" s="4"/>
    </row>
    <row r="45" spans="1:51" ht="14.5" x14ac:dyDescent="0.35">
      <c r="A45" s="84">
        <v>45108</v>
      </c>
      <c r="B45" s="85"/>
      <c r="C45" s="85"/>
      <c r="D45" s="86">
        <v>67.39</v>
      </c>
      <c r="E45">
        <v>107.792</v>
      </c>
      <c r="F45">
        <v>91.028999999999996</v>
      </c>
      <c r="G45">
        <v>141.65199999999999</v>
      </c>
      <c r="H45">
        <v>76.488</v>
      </c>
      <c r="I45">
        <v>54.445999999999998</v>
      </c>
      <c r="J45">
        <v>39.174999999999997</v>
      </c>
      <c r="K45">
        <v>50.378999999999998</v>
      </c>
      <c r="L45">
        <v>92.930999999999997</v>
      </c>
      <c r="M45">
        <v>54.412999999999997</v>
      </c>
      <c r="N45">
        <v>85.569000000000003</v>
      </c>
      <c r="O45">
        <v>40.1</v>
      </c>
      <c r="P45">
        <v>182.34800000000001</v>
      </c>
      <c r="Q45">
        <v>38.061999999999998</v>
      </c>
      <c r="R45">
        <v>78.680999999999997</v>
      </c>
      <c r="S45">
        <v>64.212999999999994</v>
      </c>
      <c r="T45">
        <v>136.02099999999999</v>
      </c>
      <c r="U45">
        <v>25.338000000000001</v>
      </c>
      <c r="V45">
        <v>40.021000000000001</v>
      </c>
      <c r="W45">
        <v>13.927</v>
      </c>
      <c r="X45">
        <v>27.183</v>
      </c>
      <c r="Y45">
        <v>36.122999999999998</v>
      </c>
      <c r="Z45">
        <v>90.453999999999994</v>
      </c>
      <c r="AA45">
        <v>37.747999999999998</v>
      </c>
      <c r="AB45">
        <v>51.423000000000002</v>
      </c>
      <c r="AC45">
        <v>66.313000000000002</v>
      </c>
      <c r="AD45">
        <v>48.881</v>
      </c>
      <c r="AE45">
        <v>42.822000000000003</v>
      </c>
      <c r="AF45">
        <v>100.70099999999999</v>
      </c>
      <c r="AG45">
        <v>21.565999999999999</v>
      </c>
      <c r="AH45">
        <v>21.795999999999999</v>
      </c>
      <c r="AI45" s="4">
        <v>48.033999999999999</v>
      </c>
      <c r="AJ45" s="4">
        <v>78.007000000000005</v>
      </c>
      <c r="AK45" s="4">
        <v>48.77</v>
      </c>
      <c r="AL45" s="4">
        <v>107.628</v>
      </c>
      <c r="AM45" s="4">
        <v>144.26499999999999</v>
      </c>
      <c r="AN45" s="4"/>
      <c r="AO45" s="4"/>
      <c r="AP45" s="4"/>
      <c r="AQ45" s="4"/>
      <c r="AR45" s="4"/>
      <c r="AS45" s="4"/>
      <c r="AT45" s="4"/>
      <c r="AU45" s="4"/>
      <c r="AV45" s="4"/>
      <c r="AW45" s="4"/>
      <c r="AX45" s="4"/>
      <c r="AY45" s="4"/>
    </row>
    <row r="46" spans="1:51" ht="14.5" x14ac:dyDescent="0.35">
      <c r="A46" s="84">
        <v>45139</v>
      </c>
      <c r="B46" s="85"/>
      <c r="C46" s="85"/>
      <c r="D46" s="86">
        <v>38.630000000000003</v>
      </c>
      <c r="E46">
        <v>64.230999999999995</v>
      </c>
      <c r="F46">
        <v>36.588999999999999</v>
      </c>
      <c r="G46">
        <v>46.430999999999997</v>
      </c>
      <c r="H46">
        <v>46.654000000000003</v>
      </c>
      <c r="I46">
        <v>34.308999999999997</v>
      </c>
      <c r="J46">
        <v>29.216999999999999</v>
      </c>
      <c r="K46">
        <v>31.695</v>
      </c>
      <c r="L46">
        <v>31.016999999999999</v>
      </c>
      <c r="M46">
        <v>38.454999999999998</v>
      </c>
      <c r="N46">
        <v>41.1</v>
      </c>
      <c r="O46">
        <v>21.315000000000001</v>
      </c>
      <c r="P46">
        <v>57.905000000000001</v>
      </c>
      <c r="Q46">
        <v>21.024000000000001</v>
      </c>
      <c r="R46">
        <v>68.433999999999997</v>
      </c>
      <c r="S46">
        <v>27.908999999999999</v>
      </c>
      <c r="T46">
        <v>92.32</v>
      </c>
      <c r="U46">
        <v>20.93</v>
      </c>
      <c r="V46">
        <v>34.295000000000002</v>
      </c>
      <c r="W46">
        <v>10.036</v>
      </c>
      <c r="X46">
        <v>18.585999999999999</v>
      </c>
      <c r="Y46">
        <v>20.436</v>
      </c>
      <c r="Z46">
        <v>41.61</v>
      </c>
      <c r="AA46">
        <v>28.628</v>
      </c>
      <c r="AB46">
        <v>41.048000000000002</v>
      </c>
      <c r="AC46">
        <v>31.068000000000001</v>
      </c>
      <c r="AD46">
        <v>22.556000000000001</v>
      </c>
      <c r="AE46">
        <v>32.252000000000002</v>
      </c>
      <c r="AF46">
        <v>32.29</v>
      </c>
      <c r="AG46">
        <v>15.611000000000001</v>
      </c>
      <c r="AH46">
        <v>24.177</v>
      </c>
      <c r="AI46" s="4">
        <v>26.47</v>
      </c>
      <c r="AJ46" s="4">
        <v>29.507000000000001</v>
      </c>
      <c r="AK46" s="4">
        <v>24.954000000000001</v>
      </c>
      <c r="AL46" s="4">
        <v>76.043999999999997</v>
      </c>
      <c r="AM46" s="4">
        <v>46.682000000000002</v>
      </c>
      <c r="AN46" s="4"/>
      <c r="AO46" s="4"/>
      <c r="AP46" s="4"/>
      <c r="AQ46" s="4"/>
      <c r="AR46" s="4"/>
      <c r="AS46" s="4"/>
      <c r="AT46" s="4"/>
      <c r="AU46" s="4"/>
      <c r="AV46" s="4"/>
      <c r="AW46" s="4"/>
      <c r="AX46" s="4"/>
      <c r="AY46" s="4"/>
    </row>
    <row r="47" spans="1:51" ht="14.5" x14ac:dyDescent="0.35">
      <c r="A47" s="84">
        <v>45170</v>
      </c>
      <c r="B47" s="85"/>
      <c r="C47" s="85"/>
      <c r="D47" s="86">
        <v>32.4</v>
      </c>
      <c r="E47">
        <v>36.304000000000002</v>
      </c>
      <c r="F47">
        <v>45.597000000000001</v>
      </c>
      <c r="G47">
        <v>49.448</v>
      </c>
      <c r="H47">
        <v>31.533999999999999</v>
      </c>
      <c r="I47">
        <v>25.815000000000001</v>
      </c>
      <c r="J47">
        <v>18.187999999999999</v>
      </c>
      <c r="K47">
        <v>20.550999999999998</v>
      </c>
      <c r="L47">
        <v>42.603000000000002</v>
      </c>
      <c r="M47">
        <v>25.102</v>
      </c>
      <c r="N47">
        <v>37.798999999999999</v>
      </c>
      <c r="O47">
        <v>29.498999999999999</v>
      </c>
      <c r="P47">
        <v>31.844000000000001</v>
      </c>
      <c r="Q47">
        <v>19.204999999999998</v>
      </c>
      <c r="R47">
        <v>59.07</v>
      </c>
      <c r="S47">
        <v>22.077999999999999</v>
      </c>
      <c r="T47">
        <v>60.369</v>
      </c>
      <c r="U47">
        <v>18.986000000000001</v>
      </c>
      <c r="V47">
        <v>18.530999999999999</v>
      </c>
      <c r="W47">
        <v>20.449000000000002</v>
      </c>
      <c r="X47">
        <v>27.504999999999999</v>
      </c>
      <c r="Y47">
        <v>30.984999999999999</v>
      </c>
      <c r="Z47">
        <v>22.395</v>
      </c>
      <c r="AA47">
        <v>23.82</v>
      </c>
      <c r="AB47">
        <v>37.539000000000001</v>
      </c>
      <c r="AC47">
        <v>33.786000000000001</v>
      </c>
      <c r="AD47">
        <v>16.725000000000001</v>
      </c>
      <c r="AE47">
        <v>16.783000000000001</v>
      </c>
      <c r="AF47">
        <v>22.137</v>
      </c>
      <c r="AG47">
        <v>12.172000000000001</v>
      </c>
      <c r="AH47">
        <v>37.554000000000002</v>
      </c>
      <c r="AI47" s="4">
        <v>32.252000000000002</v>
      </c>
      <c r="AJ47" s="4">
        <v>18.715</v>
      </c>
      <c r="AK47" s="4">
        <v>14.15</v>
      </c>
      <c r="AL47" s="4">
        <v>69.253</v>
      </c>
      <c r="AM47" s="4">
        <v>23.969000000000001</v>
      </c>
      <c r="AN47" s="4"/>
      <c r="AO47" s="4"/>
      <c r="AP47" s="4"/>
      <c r="AQ47" s="4"/>
      <c r="AR47" s="4"/>
      <c r="AS47" s="4"/>
      <c r="AT47" s="4"/>
      <c r="AU47" s="4"/>
      <c r="AV47" s="4"/>
      <c r="AW47" s="4"/>
      <c r="AX47" s="4"/>
      <c r="AY47" s="4"/>
    </row>
    <row r="48" spans="1:51" ht="14.5" x14ac:dyDescent="0.35">
      <c r="A48" s="84">
        <v>45200</v>
      </c>
      <c r="B48" s="85"/>
      <c r="C48" s="85"/>
      <c r="D48" s="86">
        <v>28.11</v>
      </c>
      <c r="E48">
        <v>30.146000000000001</v>
      </c>
      <c r="F48">
        <v>46.484000000000002</v>
      </c>
      <c r="G48">
        <v>50.694000000000003</v>
      </c>
      <c r="H48">
        <v>20.678999999999998</v>
      </c>
      <c r="I48">
        <v>24.024000000000001</v>
      </c>
      <c r="J48">
        <v>20.545999999999999</v>
      </c>
      <c r="K48">
        <v>27.916</v>
      </c>
      <c r="L48">
        <v>20.611000000000001</v>
      </c>
      <c r="M48">
        <v>17.100999999999999</v>
      </c>
      <c r="N48">
        <v>23.456</v>
      </c>
      <c r="O48">
        <v>21.847999999999999</v>
      </c>
      <c r="P48">
        <v>28.58</v>
      </c>
      <c r="Q48">
        <v>26.788</v>
      </c>
      <c r="R48">
        <v>49.323</v>
      </c>
      <c r="S48">
        <v>20.762</v>
      </c>
      <c r="T48">
        <v>25.337</v>
      </c>
      <c r="U48">
        <v>19.925999999999998</v>
      </c>
      <c r="V48">
        <v>15.707000000000001</v>
      </c>
      <c r="W48">
        <v>16.614000000000001</v>
      </c>
      <c r="X48">
        <v>15.791</v>
      </c>
      <c r="Y48">
        <v>28.68</v>
      </c>
      <c r="Z48">
        <v>33.520000000000003</v>
      </c>
      <c r="AA48">
        <v>69.459000000000003</v>
      </c>
      <c r="AB48">
        <v>40.692999999999998</v>
      </c>
      <c r="AC48">
        <v>21.245999999999999</v>
      </c>
      <c r="AD48">
        <v>16.356999999999999</v>
      </c>
      <c r="AE48">
        <v>19.824000000000002</v>
      </c>
      <c r="AF48">
        <v>27.027999999999999</v>
      </c>
      <c r="AG48">
        <v>11.307</v>
      </c>
      <c r="AH48">
        <v>27.948</v>
      </c>
      <c r="AI48" s="4">
        <v>41.731000000000002</v>
      </c>
      <c r="AJ48" s="4">
        <v>13.688000000000001</v>
      </c>
      <c r="AK48" s="4">
        <v>23.747</v>
      </c>
      <c r="AL48" s="4">
        <v>35.44</v>
      </c>
      <c r="AM48" s="4">
        <v>26.222000000000001</v>
      </c>
      <c r="AN48" s="4"/>
      <c r="AO48" s="4"/>
      <c r="AP48" s="4"/>
      <c r="AQ48" s="4"/>
      <c r="AR48" s="4"/>
      <c r="AS48" s="4"/>
      <c r="AT48" s="4"/>
      <c r="AU48" s="4"/>
      <c r="AV48" s="4"/>
      <c r="AW48" s="4"/>
      <c r="AX48" s="4"/>
      <c r="AY48" s="4"/>
    </row>
    <row r="49" spans="1:1005" ht="14.5" x14ac:dyDescent="0.35">
      <c r="A49" s="84">
        <v>45231</v>
      </c>
      <c r="B49" s="85"/>
      <c r="C49" s="85"/>
      <c r="D49" s="86">
        <v>18.13</v>
      </c>
      <c r="E49">
        <v>22.318999999999999</v>
      </c>
      <c r="F49">
        <v>26.056000000000001</v>
      </c>
      <c r="G49">
        <v>33.875999999999998</v>
      </c>
      <c r="H49">
        <v>24.033000000000001</v>
      </c>
      <c r="I49">
        <v>15.776</v>
      </c>
      <c r="J49">
        <v>14.007</v>
      </c>
      <c r="K49">
        <v>20.11</v>
      </c>
      <c r="L49">
        <v>16.391999999999999</v>
      </c>
      <c r="M49">
        <v>14.576000000000001</v>
      </c>
      <c r="N49">
        <v>18.288</v>
      </c>
      <c r="O49">
        <v>18.404</v>
      </c>
      <c r="P49">
        <v>19.035</v>
      </c>
      <c r="Q49">
        <v>18.276</v>
      </c>
      <c r="R49">
        <v>25.154</v>
      </c>
      <c r="S49">
        <v>22.11</v>
      </c>
      <c r="T49">
        <v>17.274000000000001</v>
      </c>
      <c r="U49">
        <v>16.408999999999999</v>
      </c>
      <c r="V49">
        <v>14.177</v>
      </c>
      <c r="W49">
        <v>10.912000000000001</v>
      </c>
      <c r="X49">
        <v>10.782</v>
      </c>
      <c r="Y49">
        <v>21.434999999999999</v>
      </c>
      <c r="Z49">
        <v>20.667000000000002</v>
      </c>
      <c r="AA49">
        <v>25.701000000000001</v>
      </c>
      <c r="AB49">
        <v>20.001999999999999</v>
      </c>
      <c r="AC49">
        <v>17.271999999999998</v>
      </c>
      <c r="AD49">
        <v>14.227</v>
      </c>
      <c r="AE49">
        <v>15.079000000000001</v>
      </c>
      <c r="AF49">
        <v>19.803999999999998</v>
      </c>
      <c r="AG49">
        <v>10.048</v>
      </c>
      <c r="AH49">
        <v>14.923</v>
      </c>
      <c r="AI49" s="4">
        <v>22.09</v>
      </c>
      <c r="AJ49" s="4">
        <v>12.015000000000001</v>
      </c>
      <c r="AK49" s="4">
        <v>13.749000000000001</v>
      </c>
      <c r="AL49" s="4">
        <v>21.652999999999999</v>
      </c>
      <c r="AM49" s="4">
        <v>17.36</v>
      </c>
      <c r="AN49" s="4"/>
      <c r="AO49" s="4"/>
      <c r="AP49" s="4"/>
      <c r="AQ49" s="4"/>
      <c r="AR49" s="4"/>
      <c r="AS49" s="4"/>
      <c r="AT49" s="4"/>
      <c r="AU49" s="4"/>
      <c r="AV49" s="4"/>
      <c r="AW49" s="4"/>
      <c r="AX49" s="4"/>
      <c r="AY49" s="4"/>
    </row>
    <row r="50" spans="1:1005" ht="14.5" x14ac:dyDescent="0.35">
      <c r="A50" s="84">
        <v>45261</v>
      </c>
      <c r="B50" s="85"/>
      <c r="C50" s="85"/>
      <c r="D50" s="86">
        <v>15.25</v>
      </c>
      <c r="E50">
        <v>18.978000000000002</v>
      </c>
      <c r="F50">
        <v>20.065999999999999</v>
      </c>
      <c r="G50">
        <v>22.478000000000002</v>
      </c>
      <c r="H50">
        <v>17.904</v>
      </c>
      <c r="I50">
        <v>13.132</v>
      </c>
      <c r="J50">
        <v>12.031000000000001</v>
      </c>
      <c r="K50">
        <v>14.006</v>
      </c>
      <c r="L50">
        <v>14.311</v>
      </c>
      <c r="M50">
        <v>13.257</v>
      </c>
      <c r="N50">
        <v>16.696999999999999</v>
      </c>
      <c r="O50">
        <v>15.558</v>
      </c>
      <c r="P50">
        <v>17.466000000000001</v>
      </c>
      <c r="Q50">
        <v>15.645</v>
      </c>
      <c r="R50">
        <v>18.672999999999998</v>
      </c>
      <c r="S50">
        <v>19.538</v>
      </c>
      <c r="T50">
        <v>15.439</v>
      </c>
      <c r="U50">
        <v>13.173999999999999</v>
      </c>
      <c r="V50">
        <v>12.951000000000001</v>
      </c>
      <c r="W50">
        <v>9.4960000000000004</v>
      </c>
      <c r="X50">
        <v>10.176</v>
      </c>
      <c r="Y50">
        <v>15.539</v>
      </c>
      <c r="Z50">
        <v>16.526</v>
      </c>
      <c r="AA50">
        <v>15.398999999999999</v>
      </c>
      <c r="AB50">
        <v>16.096</v>
      </c>
      <c r="AC50">
        <v>15.515000000000001</v>
      </c>
      <c r="AD50">
        <v>12.407</v>
      </c>
      <c r="AE50">
        <v>12.698</v>
      </c>
      <c r="AF50">
        <v>15.944000000000001</v>
      </c>
      <c r="AG50">
        <v>9.5860000000000003</v>
      </c>
      <c r="AH50">
        <v>11.301</v>
      </c>
      <c r="AI50" s="4">
        <v>14.433</v>
      </c>
      <c r="AJ50" s="4">
        <v>12.173</v>
      </c>
      <c r="AK50" s="4">
        <v>10.382</v>
      </c>
      <c r="AL50" s="4">
        <v>17.681000000000001</v>
      </c>
      <c r="AM50" s="4">
        <v>15.958</v>
      </c>
      <c r="AN50" s="4"/>
      <c r="AO50" s="4"/>
      <c r="AP50" s="4"/>
      <c r="AQ50" s="4"/>
      <c r="AR50" s="4"/>
      <c r="AS50" s="4"/>
      <c r="AT50" s="4"/>
      <c r="AU50" s="4"/>
      <c r="AV50" s="4"/>
      <c r="AW50" s="4"/>
      <c r="AX50" s="4"/>
      <c r="AY50" s="4"/>
    </row>
    <row r="51" spans="1:1005" ht="14.5" x14ac:dyDescent="0.35">
      <c r="A51" s="84">
        <v>45292</v>
      </c>
      <c r="B51" s="85"/>
      <c r="C51" s="85"/>
      <c r="D51" s="86">
        <v>13.58</v>
      </c>
      <c r="E51">
        <v>17.396000000000001</v>
      </c>
      <c r="F51">
        <v>17.257999999999999</v>
      </c>
      <c r="G51">
        <v>17.158000000000001</v>
      </c>
      <c r="H51">
        <v>15.09</v>
      </c>
      <c r="I51">
        <v>11.436999999999999</v>
      </c>
      <c r="J51">
        <v>10.82</v>
      </c>
      <c r="K51">
        <v>11.103</v>
      </c>
      <c r="L51">
        <v>12.26</v>
      </c>
      <c r="M51">
        <v>11.978</v>
      </c>
      <c r="N51">
        <v>15.224</v>
      </c>
      <c r="O51">
        <v>13.411</v>
      </c>
      <c r="P51">
        <v>15.506</v>
      </c>
      <c r="Q51">
        <v>12.738</v>
      </c>
      <c r="R51">
        <v>16.184999999999999</v>
      </c>
      <c r="S51">
        <v>14.872</v>
      </c>
      <c r="T51">
        <v>14.022</v>
      </c>
      <c r="U51">
        <v>11.6</v>
      </c>
      <c r="V51">
        <v>11.868</v>
      </c>
      <c r="W51">
        <v>8.7080000000000002</v>
      </c>
      <c r="X51">
        <v>8.9990000000000006</v>
      </c>
      <c r="Y51">
        <v>16.042999999999999</v>
      </c>
      <c r="Z51">
        <v>15.023</v>
      </c>
      <c r="AA51">
        <v>12.477</v>
      </c>
      <c r="AB51">
        <v>13.474</v>
      </c>
      <c r="AC51">
        <v>13.760999999999999</v>
      </c>
      <c r="AD51">
        <v>11.26</v>
      </c>
      <c r="AE51">
        <v>11.617000000000001</v>
      </c>
      <c r="AF51">
        <v>14.43</v>
      </c>
      <c r="AG51">
        <v>8.8510000000000009</v>
      </c>
      <c r="AH51">
        <v>9.41</v>
      </c>
      <c r="AI51" s="4">
        <v>12.287000000000001</v>
      </c>
      <c r="AJ51" s="4">
        <v>11.544</v>
      </c>
      <c r="AK51" s="4">
        <v>8.8629999999999995</v>
      </c>
      <c r="AL51" s="4">
        <v>14.695</v>
      </c>
      <c r="AM51" s="4">
        <v>14.891999999999999</v>
      </c>
      <c r="AN51" s="4"/>
      <c r="AO51" s="4"/>
      <c r="AP51" s="4"/>
      <c r="AQ51" s="4"/>
      <c r="AR51" s="4"/>
      <c r="AS51" s="4"/>
      <c r="AT51" s="4"/>
      <c r="AU51" s="4"/>
      <c r="AV51" s="4"/>
      <c r="AW51" s="4"/>
      <c r="AX51" s="4"/>
      <c r="AY51" s="4"/>
    </row>
    <row r="52" spans="1:1005" ht="14.5" x14ac:dyDescent="0.35">
      <c r="A52" s="84">
        <v>45323</v>
      </c>
      <c r="B52" s="85"/>
      <c r="C52" s="85"/>
      <c r="D52" s="86">
        <v>12.38</v>
      </c>
      <c r="E52">
        <v>14.041</v>
      </c>
      <c r="F52">
        <v>17.588000000000001</v>
      </c>
      <c r="G52">
        <v>21.853000000000002</v>
      </c>
      <c r="H52">
        <v>12.885999999999999</v>
      </c>
      <c r="I52">
        <v>9.82</v>
      </c>
      <c r="J52">
        <v>9.3140000000000001</v>
      </c>
      <c r="K52">
        <v>10.179</v>
      </c>
      <c r="L52">
        <v>10.733000000000001</v>
      </c>
      <c r="M52">
        <v>10.323</v>
      </c>
      <c r="N52">
        <v>13.304</v>
      </c>
      <c r="O52">
        <v>14.395</v>
      </c>
      <c r="P52">
        <v>16.806999999999999</v>
      </c>
      <c r="Q52">
        <v>10.454000000000001</v>
      </c>
      <c r="R52">
        <v>13.852</v>
      </c>
      <c r="S52">
        <v>14.064</v>
      </c>
      <c r="T52">
        <v>12.83</v>
      </c>
      <c r="U52">
        <v>9.7210000000000001</v>
      </c>
      <c r="V52">
        <v>10.33</v>
      </c>
      <c r="W52">
        <v>8.4009999999999998</v>
      </c>
      <c r="X52">
        <v>7.649</v>
      </c>
      <c r="Y52">
        <v>13.907999999999999</v>
      </c>
      <c r="Z52">
        <v>13.378</v>
      </c>
      <c r="AA52">
        <v>12.622999999999999</v>
      </c>
      <c r="AB52">
        <v>10.785</v>
      </c>
      <c r="AC52">
        <v>13.051</v>
      </c>
      <c r="AD52">
        <v>9.7140000000000004</v>
      </c>
      <c r="AE52">
        <v>9.6120000000000001</v>
      </c>
      <c r="AF52">
        <v>11.962</v>
      </c>
      <c r="AG52">
        <v>7.6680000000000001</v>
      </c>
      <c r="AH52">
        <v>9.8140000000000001</v>
      </c>
      <c r="AI52" s="4">
        <v>14.928000000000001</v>
      </c>
      <c r="AJ52" s="4">
        <v>10.018000000000001</v>
      </c>
      <c r="AK52" s="4">
        <v>7.5679999999999996</v>
      </c>
      <c r="AL52" s="4">
        <v>12.458</v>
      </c>
      <c r="AM52" s="4">
        <v>12.602</v>
      </c>
      <c r="AN52" s="4"/>
      <c r="AO52" s="4"/>
      <c r="AP52" s="4"/>
      <c r="AQ52" s="4"/>
      <c r="AR52" s="4"/>
      <c r="AS52" s="4"/>
      <c r="AT52" s="4"/>
      <c r="AU52" s="4"/>
      <c r="AV52" s="4"/>
      <c r="AW52" s="4"/>
      <c r="AX52" s="4"/>
      <c r="AY52" s="4"/>
    </row>
    <row r="53" spans="1:1005" ht="14.5" x14ac:dyDescent="0.35">
      <c r="A53" s="84">
        <v>45352</v>
      </c>
      <c r="B53" s="85"/>
      <c r="C53" s="85"/>
      <c r="D53" s="86">
        <v>22.1</v>
      </c>
      <c r="E53">
        <v>26.757999999999999</v>
      </c>
      <c r="F53">
        <v>37.917000000000002</v>
      </c>
      <c r="G53">
        <v>32.396000000000001</v>
      </c>
      <c r="H53">
        <v>18.411000000000001</v>
      </c>
      <c r="I53">
        <v>21.437000000000001</v>
      </c>
      <c r="J53">
        <v>14.896000000000001</v>
      </c>
      <c r="K53">
        <v>11.388</v>
      </c>
      <c r="L53">
        <v>17.204999999999998</v>
      </c>
      <c r="M53">
        <v>17.864999999999998</v>
      </c>
      <c r="N53">
        <v>22.815999999999999</v>
      </c>
      <c r="O53">
        <v>36.58</v>
      </c>
      <c r="P53">
        <v>20.635999999999999</v>
      </c>
      <c r="Q53">
        <v>34.540999999999997</v>
      </c>
      <c r="R53">
        <v>23.481000000000002</v>
      </c>
      <c r="S53">
        <v>19.52</v>
      </c>
      <c r="T53">
        <v>17.204999999999998</v>
      </c>
      <c r="U53">
        <v>15.743</v>
      </c>
      <c r="V53">
        <v>12.803000000000001</v>
      </c>
      <c r="W53">
        <v>13.231</v>
      </c>
      <c r="X53">
        <v>21.413</v>
      </c>
      <c r="Y53">
        <v>26.821000000000002</v>
      </c>
      <c r="Z53">
        <v>17.23</v>
      </c>
      <c r="AA53">
        <v>38.631</v>
      </c>
      <c r="AB53">
        <v>13.986000000000001</v>
      </c>
      <c r="AC53">
        <v>23.138000000000002</v>
      </c>
      <c r="AD53">
        <v>10.196999999999999</v>
      </c>
      <c r="AE53">
        <v>16.257000000000001</v>
      </c>
      <c r="AF53">
        <v>24.292000000000002</v>
      </c>
      <c r="AG53">
        <v>11.371</v>
      </c>
      <c r="AH53">
        <v>14.042999999999999</v>
      </c>
      <c r="AI53" s="4">
        <v>23.984999999999999</v>
      </c>
      <c r="AJ53" s="4">
        <v>12.141</v>
      </c>
      <c r="AK53" s="4">
        <v>9.4440000000000008</v>
      </c>
      <c r="AL53" s="4">
        <v>16.155000000000001</v>
      </c>
      <c r="AM53" s="4">
        <v>15.91</v>
      </c>
      <c r="AN53" s="4"/>
      <c r="AO53" s="4"/>
      <c r="AP53" s="4"/>
      <c r="AQ53" s="4"/>
      <c r="AR53" s="4"/>
      <c r="AS53" s="4"/>
      <c r="AT53" s="4"/>
      <c r="AU53" s="4"/>
      <c r="AV53" s="4"/>
      <c r="AW53" s="4"/>
      <c r="AX53" s="4"/>
      <c r="AY53" s="4"/>
    </row>
    <row r="54" spans="1:1005" ht="14.5" x14ac:dyDescent="0.35">
      <c r="A54" s="84">
        <v>45383</v>
      </c>
      <c r="B54" s="85"/>
      <c r="C54" s="85"/>
      <c r="D54" s="86">
        <v>52.61</v>
      </c>
      <c r="E54">
        <v>104.26600000000001</v>
      </c>
      <c r="F54">
        <v>97.897000000000006</v>
      </c>
      <c r="G54">
        <v>108.815</v>
      </c>
      <c r="H54">
        <v>35.847000000000001</v>
      </c>
      <c r="I54">
        <v>74.325000000000003</v>
      </c>
      <c r="J54">
        <v>34.756999999999998</v>
      </c>
      <c r="K54">
        <v>32.557000000000002</v>
      </c>
      <c r="L54">
        <v>68.638999999999996</v>
      </c>
      <c r="M54">
        <v>69.311999999999998</v>
      </c>
      <c r="N54">
        <v>50.634</v>
      </c>
      <c r="O54">
        <v>53.764000000000003</v>
      </c>
      <c r="P54">
        <v>41.192999999999998</v>
      </c>
      <c r="Q54">
        <v>72.896000000000001</v>
      </c>
      <c r="R54">
        <v>50.656999999999996</v>
      </c>
      <c r="S54">
        <v>34.209000000000003</v>
      </c>
      <c r="T54">
        <v>57.863</v>
      </c>
      <c r="U54">
        <v>56.911000000000001</v>
      </c>
      <c r="V54">
        <v>23.298999999999999</v>
      </c>
      <c r="W54">
        <v>23.315999999999999</v>
      </c>
      <c r="X54">
        <v>70.224999999999994</v>
      </c>
      <c r="Y54">
        <v>96.248000000000005</v>
      </c>
      <c r="Z54">
        <v>49.143999999999998</v>
      </c>
      <c r="AA54">
        <v>65.040999999999997</v>
      </c>
      <c r="AB54">
        <v>45.381999999999998</v>
      </c>
      <c r="AC54">
        <v>39.411000000000001</v>
      </c>
      <c r="AD54">
        <v>32.978000000000002</v>
      </c>
      <c r="AE54">
        <v>35.798000000000002</v>
      </c>
      <c r="AF54">
        <v>56.207000000000001</v>
      </c>
      <c r="AG54">
        <v>25.393999999999998</v>
      </c>
      <c r="AH54">
        <v>38.781999999999996</v>
      </c>
      <c r="AI54" s="4">
        <v>31.841999999999999</v>
      </c>
      <c r="AJ54" s="4">
        <v>26.437999999999999</v>
      </c>
      <c r="AK54" s="4">
        <v>22.332000000000001</v>
      </c>
      <c r="AL54" s="4">
        <v>32.162999999999997</v>
      </c>
      <c r="AM54" s="4">
        <v>35.65</v>
      </c>
      <c r="AN54" s="4"/>
      <c r="AO54" s="4"/>
      <c r="AP54" s="4"/>
      <c r="AQ54" s="4"/>
      <c r="AR54" s="4"/>
      <c r="AS54" s="4"/>
      <c r="AT54" s="4"/>
      <c r="AU54" s="4"/>
      <c r="AV54" s="4"/>
      <c r="AW54" s="4"/>
      <c r="AX54" s="4"/>
      <c r="AY54" s="4"/>
    </row>
    <row r="55" spans="1:1005" ht="14.5" x14ac:dyDescent="0.35">
      <c r="A55" s="84">
        <v>45413</v>
      </c>
      <c r="B55" s="85"/>
      <c r="C55" s="85"/>
      <c r="D55" s="86">
        <v>146.12</v>
      </c>
      <c r="E55">
        <v>232.95599999999999</v>
      </c>
      <c r="F55">
        <v>189.892</v>
      </c>
      <c r="G55">
        <v>205.21600000000001</v>
      </c>
      <c r="H55">
        <v>93.688000000000002</v>
      </c>
      <c r="I55">
        <v>127.05200000000001</v>
      </c>
      <c r="J55">
        <v>89.561999999999998</v>
      </c>
      <c r="K55">
        <v>103.366</v>
      </c>
      <c r="L55">
        <v>144.33699999999999</v>
      </c>
      <c r="M55">
        <v>233.428</v>
      </c>
      <c r="N55">
        <v>163.03200000000001</v>
      </c>
      <c r="O55">
        <v>143.68700000000001</v>
      </c>
      <c r="P55">
        <v>151.904</v>
      </c>
      <c r="Q55">
        <v>212.62799999999999</v>
      </c>
      <c r="R55">
        <v>154.59100000000001</v>
      </c>
      <c r="S55">
        <v>154.684</v>
      </c>
      <c r="T55">
        <v>129.94800000000001</v>
      </c>
      <c r="U55">
        <v>200.2</v>
      </c>
      <c r="V55">
        <v>49.618000000000002</v>
      </c>
      <c r="W55">
        <v>88.522000000000006</v>
      </c>
      <c r="X55">
        <v>157.25399999999999</v>
      </c>
      <c r="Y55">
        <v>232.16399999999999</v>
      </c>
      <c r="Z55">
        <v>121.249</v>
      </c>
      <c r="AA55">
        <v>156.34800000000001</v>
      </c>
      <c r="AB55">
        <v>180.93799999999999</v>
      </c>
      <c r="AC55">
        <v>193.78800000000001</v>
      </c>
      <c r="AD55">
        <v>82.436999999999998</v>
      </c>
      <c r="AE55">
        <v>128.78299999999999</v>
      </c>
      <c r="AF55">
        <v>100.47499999999999</v>
      </c>
      <c r="AG55">
        <v>50.472999999999999</v>
      </c>
      <c r="AH55">
        <v>127.271</v>
      </c>
      <c r="AI55" s="4">
        <v>101.346</v>
      </c>
      <c r="AJ55" s="4">
        <v>70.760000000000005</v>
      </c>
      <c r="AK55" s="4">
        <v>131.499</v>
      </c>
      <c r="AL55" s="4">
        <v>141.589</v>
      </c>
      <c r="AM55" s="4">
        <v>219.66499999999999</v>
      </c>
      <c r="AN55" s="4"/>
      <c r="AO55" s="4"/>
      <c r="AP55" s="4"/>
      <c r="AQ55" s="4"/>
      <c r="AR55" s="4"/>
      <c r="AS55" s="4"/>
      <c r="AT55" s="4"/>
      <c r="AU55" s="4"/>
      <c r="AV55" s="4"/>
      <c r="AW55" s="4"/>
      <c r="AX55" s="4"/>
      <c r="AY55" s="4"/>
    </row>
    <row r="56" spans="1:1005" ht="14.5" x14ac:dyDescent="0.35">
      <c r="A56" s="84">
        <v>45444</v>
      </c>
      <c r="B56" s="85"/>
      <c r="C56" s="85"/>
      <c r="D56" s="86">
        <v>151.61000000000001</v>
      </c>
      <c r="E56">
        <v>254.15199999999999</v>
      </c>
      <c r="F56">
        <v>244.8</v>
      </c>
      <c r="G56">
        <v>191.56899999999999</v>
      </c>
      <c r="H56">
        <v>144.096</v>
      </c>
      <c r="I56">
        <v>91.591999999999999</v>
      </c>
      <c r="J56">
        <v>109.845</v>
      </c>
      <c r="K56">
        <v>175.62</v>
      </c>
      <c r="L56">
        <v>113.84</v>
      </c>
      <c r="M56">
        <v>228.875</v>
      </c>
      <c r="N56">
        <v>128.22900000000001</v>
      </c>
      <c r="O56">
        <v>261.28500000000003</v>
      </c>
      <c r="P56">
        <v>99.414000000000001</v>
      </c>
      <c r="Q56">
        <v>258.13799999999998</v>
      </c>
      <c r="R56">
        <v>125.44</v>
      </c>
      <c r="S56">
        <v>208.07499999999999</v>
      </c>
      <c r="T56">
        <v>71.853999999999999</v>
      </c>
      <c r="U56">
        <v>119.283</v>
      </c>
      <c r="V56">
        <v>30.106000000000002</v>
      </c>
      <c r="W56">
        <v>82.581999999999994</v>
      </c>
      <c r="X56">
        <v>96.02</v>
      </c>
      <c r="Y56">
        <v>226.45500000000001</v>
      </c>
      <c r="Z56">
        <v>82.245000000000005</v>
      </c>
      <c r="AA56">
        <v>129.96299999999999</v>
      </c>
      <c r="AB56">
        <v>223.77099999999999</v>
      </c>
      <c r="AC56">
        <v>126.491</v>
      </c>
      <c r="AD56">
        <v>123.313</v>
      </c>
      <c r="AE56">
        <v>236.36199999999999</v>
      </c>
      <c r="AF56">
        <v>53.738999999999997</v>
      </c>
      <c r="AG56">
        <v>46.893999999999998</v>
      </c>
      <c r="AH56">
        <v>159.81100000000001</v>
      </c>
      <c r="AI56" s="4">
        <v>206.15600000000001</v>
      </c>
      <c r="AJ56" s="4">
        <v>95.096999999999994</v>
      </c>
      <c r="AK56" s="4">
        <v>192.023</v>
      </c>
      <c r="AL56" s="4">
        <v>246.11699999999999</v>
      </c>
      <c r="AM56" s="4">
        <v>237.15299999999999</v>
      </c>
      <c r="AN56" s="4"/>
      <c r="AO56" s="4"/>
      <c r="AP56" s="4"/>
      <c r="AQ56" s="4"/>
      <c r="AR56" s="4"/>
      <c r="AS56" s="4"/>
      <c r="AT56" s="4"/>
      <c r="AU56" s="4"/>
      <c r="AV56" s="4"/>
      <c r="AW56" s="4"/>
      <c r="AX56" s="4"/>
      <c r="AY56" s="4"/>
    </row>
    <row r="57" spans="1:1005" ht="14.5" x14ac:dyDescent="0.35">
      <c r="A57" s="84">
        <v>45474</v>
      </c>
      <c r="B57" s="85"/>
      <c r="C57" s="85"/>
      <c r="D57" s="86">
        <v>67.39</v>
      </c>
      <c r="E57">
        <v>88.558999999999997</v>
      </c>
      <c r="F57">
        <v>137.887</v>
      </c>
      <c r="G57">
        <v>73.247</v>
      </c>
      <c r="H57">
        <v>54.512999999999998</v>
      </c>
      <c r="I57">
        <v>39.334000000000003</v>
      </c>
      <c r="J57">
        <v>49.957000000000001</v>
      </c>
      <c r="K57">
        <v>89.549000000000007</v>
      </c>
      <c r="L57">
        <v>54.481000000000002</v>
      </c>
      <c r="M57">
        <v>81.215999999999994</v>
      </c>
      <c r="N57">
        <v>39.192999999999998</v>
      </c>
      <c r="O57">
        <v>177.79499999999999</v>
      </c>
      <c r="P57">
        <v>38.103999999999999</v>
      </c>
      <c r="Q57">
        <v>79.849999999999994</v>
      </c>
      <c r="R57">
        <v>61.576000000000001</v>
      </c>
      <c r="S57">
        <v>132.00299999999999</v>
      </c>
      <c r="T57">
        <v>25.439</v>
      </c>
      <c r="U57">
        <v>39.07</v>
      </c>
      <c r="V57">
        <v>13.795</v>
      </c>
      <c r="W57">
        <v>26.693999999999999</v>
      </c>
      <c r="X57">
        <v>36.231000000000002</v>
      </c>
      <c r="Y57">
        <v>85.494</v>
      </c>
      <c r="Z57">
        <v>38.789000000000001</v>
      </c>
      <c r="AA57">
        <v>50.674999999999997</v>
      </c>
      <c r="AB57">
        <v>66.394999999999996</v>
      </c>
      <c r="AC57">
        <v>46.798999999999999</v>
      </c>
      <c r="AD57">
        <v>40.866999999999997</v>
      </c>
      <c r="AE57">
        <v>97.415000000000006</v>
      </c>
      <c r="AF57">
        <v>21.635999999999999</v>
      </c>
      <c r="AG57">
        <v>22.096</v>
      </c>
      <c r="AH57">
        <v>47.05</v>
      </c>
      <c r="AI57" s="4">
        <v>75.513000000000005</v>
      </c>
      <c r="AJ57" s="4">
        <v>48.786000000000001</v>
      </c>
      <c r="AK57" s="4">
        <v>103.39700000000001</v>
      </c>
      <c r="AL57" s="4">
        <v>140.91200000000001</v>
      </c>
      <c r="AM57" s="4">
        <v>107.824</v>
      </c>
      <c r="AN57" s="4"/>
      <c r="AO57" s="4"/>
      <c r="AP57" s="4"/>
      <c r="AQ57" s="4"/>
      <c r="AR57" s="4"/>
      <c r="AS57" s="4"/>
      <c r="AT57" s="4"/>
      <c r="AU57" s="4"/>
      <c r="AV57" s="4"/>
      <c r="AW57" s="4"/>
      <c r="AX57" s="4"/>
      <c r="AY57" s="4"/>
    </row>
    <row r="58" spans="1:1005" ht="14.5" x14ac:dyDescent="0.35">
      <c r="A58" s="84">
        <v>45505</v>
      </c>
      <c r="B58" s="85"/>
      <c r="C58" s="85"/>
      <c r="D58" s="86">
        <v>38.630000000000003</v>
      </c>
      <c r="E58">
        <v>35.869999999999997</v>
      </c>
      <c r="F58">
        <v>45.395000000000003</v>
      </c>
      <c r="G58">
        <v>46.838000000000001</v>
      </c>
      <c r="H58">
        <v>34.350999999999999</v>
      </c>
      <c r="I58">
        <v>28.57</v>
      </c>
      <c r="J58">
        <v>31.666</v>
      </c>
      <c r="K58">
        <v>30.379000000000001</v>
      </c>
      <c r="L58">
        <v>38.500999999999998</v>
      </c>
      <c r="M58">
        <v>42.908000000000001</v>
      </c>
      <c r="N58">
        <v>21.143000000000001</v>
      </c>
      <c r="O58">
        <v>56.773000000000003</v>
      </c>
      <c r="P58">
        <v>21.059000000000001</v>
      </c>
      <c r="Q58">
        <v>64.326999999999998</v>
      </c>
      <c r="R58">
        <v>27.515999999999998</v>
      </c>
      <c r="S58">
        <v>92.287999999999997</v>
      </c>
      <c r="T58">
        <v>21.015000000000001</v>
      </c>
      <c r="U58">
        <v>34.177999999999997</v>
      </c>
      <c r="V58">
        <v>10.005000000000001</v>
      </c>
      <c r="W58">
        <v>19.048999999999999</v>
      </c>
      <c r="X58">
        <v>20.503</v>
      </c>
      <c r="Y58">
        <v>41.095999999999997</v>
      </c>
      <c r="Z58">
        <v>27.494</v>
      </c>
      <c r="AA58">
        <v>40.414000000000001</v>
      </c>
      <c r="AB58">
        <v>31.13</v>
      </c>
      <c r="AC58">
        <v>22.303000000000001</v>
      </c>
      <c r="AD58">
        <v>31.940999999999999</v>
      </c>
      <c r="AE58">
        <v>31.38</v>
      </c>
      <c r="AF58">
        <v>15.662000000000001</v>
      </c>
      <c r="AG58">
        <v>23.762</v>
      </c>
      <c r="AH58">
        <v>25.733000000000001</v>
      </c>
      <c r="AI58" s="4">
        <v>29.010999999999999</v>
      </c>
      <c r="AJ58" s="4">
        <v>24.95</v>
      </c>
      <c r="AK58" s="4">
        <v>76.125</v>
      </c>
      <c r="AL58" s="4">
        <v>44.924999999999997</v>
      </c>
      <c r="AM58" s="4">
        <v>64.234999999999999</v>
      </c>
      <c r="AN58" s="4"/>
      <c r="AO58" s="4"/>
      <c r="AP58" s="4"/>
      <c r="AQ58" s="4"/>
      <c r="AR58" s="4"/>
      <c r="AS58" s="4"/>
      <c r="AT58" s="4"/>
      <c r="AU58" s="4"/>
      <c r="AV58" s="4"/>
      <c r="AW58" s="4"/>
      <c r="AX58" s="4"/>
      <c r="AY58" s="4"/>
    </row>
    <row r="59" spans="1:1005" ht="14.5" x14ac:dyDescent="0.35">
      <c r="A59" s="84">
        <v>45536</v>
      </c>
      <c r="B59" s="85"/>
      <c r="C59" s="85"/>
      <c r="D59" s="86">
        <v>32.4</v>
      </c>
      <c r="E59">
        <v>46.326000000000001</v>
      </c>
      <c r="F59">
        <v>49.834000000000003</v>
      </c>
      <c r="G59">
        <v>30.706</v>
      </c>
      <c r="H59">
        <v>25.849</v>
      </c>
      <c r="I59">
        <v>18.167000000000002</v>
      </c>
      <c r="J59">
        <v>20.803000000000001</v>
      </c>
      <c r="K59">
        <v>42.664999999999999</v>
      </c>
      <c r="L59">
        <v>25.135999999999999</v>
      </c>
      <c r="M59">
        <v>35.463000000000001</v>
      </c>
      <c r="N59">
        <v>29.690999999999999</v>
      </c>
      <c r="O59">
        <v>32.186</v>
      </c>
      <c r="P59">
        <v>19.239000000000001</v>
      </c>
      <c r="Q59">
        <v>59.66</v>
      </c>
      <c r="R59">
        <v>21.927</v>
      </c>
      <c r="S59">
        <v>58.921999999999997</v>
      </c>
      <c r="T59">
        <v>19.059999999999999</v>
      </c>
      <c r="U59">
        <v>18.388999999999999</v>
      </c>
      <c r="V59">
        <v>20.632999999999999</v>
      </c>
      <c r="W59">
        <v>26.937999999999999</v>
      </c>
      <c r="X59">
        <v>31.062000000000001</v>
      </c>
      <c r="Y59">
        <v>22.643000000000001</v>
      </c>
      <c r="Z59">
        <v>24.052</v>
      </c>
      <c r="AA59">
        <v>38.023000000000003</v>
      </c>
      <c r="AB59">
        <v>33.851999999999997</v>
      </c>
      <c r="AC59">
        <v>16.649000000000001</v>
      </c>
      <c r="AD59">
        <v>16.728999999999999</v>
      </c>
      <c r="AE59">
        <v>22.262</v>
      </c>
      <c r="AF59">
        <v>12.212999999999999</v>
      </c>
      <c r="AG59">
        <v>38.11</v>
      </c>
      <c r="AH59">
        <v>32.921999999999997</v>
      </c>
      <c r="AI59" s="4">
        <v>18.597000000000001</v>
      </c>
      <c r="AJ59" s="4">
        <v>14.144</v>
      </c>
      <c r="AK59" s="4">
        <v>68.518000000000001</v>
      </c>
      <c r="AL59" s="4">
        <v>24.888999999999999</v>
      </c>
      <c r="AM59" s="4">
        <v>36.301000000000002</v>
      </c>
      <c r="AN59" s="4"/>
      <c r="AO59" s="4"/>
      <c r="AP59" s="4"/>
      <c r="AQ59" s="4"/>
      <c r="AR59" s="4"/>
      <c r="AS59" s="4"/>
      <c r="AT59" s="4"/>
      <c r="AU59" s="4"/>
      <c r="AV59" s="4"/>
      <c r="AW59" s="4"/>
      <c r="AX59" s="4"/>
      <c r="AY59" s="4"/>
    </row>
    <row r="60" spans="1:1005" ht="14.5" x14ac:dyDescent="0.35">
      <c r="A60" s="84">
        <v>45566</v>
      </c>
      <c r="B60" s="85"/>
      <c r="C60" s="85"/>
      <c r="D60" s="86">
        <v>28.11</v>
      </c>
      <c r="E60">
        <v>46.348999999999997</v>
      </c>
      <c r="F60">
        <v>49.862000000000002</v>
      </c>
      <c r="G60">
        <v>20.617999999999999</v>
      </c>
      <c r="H60">
        <v>24.053000000000001</v>
      </c>
      <c r="I60">
        <v>20.431000000000001</v>
      </c>
      <c r="J60">
        <v>27.858000000000001</v>
      </c>
      <c r="K60">
        <v>20.228000000000002</v>
      </c>
      <c r="L60">
        <v>17.129000000000001</v>
      </c>
      <c r="M60">
        <v>23.193000000000001</v>
      </c>
      <c r="N60">
        <v>21.664000000000001</v>
      </c>
      <c r="O60">
        <v>27.18</v>
      </c>
      <c r="P60">
        <v>26.826000000000001</v>
      </c>
      <c r="Q60">
        <v>47.978000000000002</v>
      </c>
      <c r="R60">
        <v>21.018999999999998</v>
      </c>
      <c r="S60">
        <v>24.86</v>
      </c>
      <c r="T60">
        <v>20.004000000000001</v>
      </c>
      <c r="U60">
        <v>15.736000000000001</v>
      </c>
      <c r="V60">
        <v>16.46</v>
      </c>
      <c r="W60">
        <v>15.436</v>
      </c>
      <c r="X60">
        <v>28.747</v>
      </c>
      <c r="Y60">
        <v>33.052</v>
      </c>
      <c r="Z60">
        <v>69.379000000000005</v>
      </c>
      <c r="AA60">
        <v>39.823999999999998</v>
      </c>
      <c r="AB60">
        <v>21.295000000000002</v>
      </c>
      <c r="AC60">
        <v>16.306999999999999</v>
      </c>
      <c r="AD60">
        <v>19.658000000000001</v>
      </c>
      <c r="AE60">
        <v>27.059000000000001</v>
      </c>
      <c r="AF60">
        <v>11.345000000000001</v>
      </c>
      <c r="AG60">
        <v>26.952000000000002</v>
      </c>
      <c r="AH60">
        <v>40.938000000000002</v>
      </c>
      <c r="AI60" s="4">
        <v>13.664</v>
      </c>
      <c r="AJ60" s="4">
        <v>23.742000000000001</v>
      </c>
      <c r="AK60" s="4">
        <v>34.366999999999997</v>
      </c>
      <c r="AL60" s="4">
        <v>24.873999999999999</v>
      </c>
      <c r="AM60" s="4">
        <v>30.141999999999999</v>
      </c>
      <c r="AN60" s="4"/>
      <c r="AO60" s="4"/>
      <c r="AP60" s="4"/>
      <c r="AQ60" s="4"/>
      <c r="AR60" s="4"/>
      <c r="AS60" s="4"/>
      <c r="AT60" s="4"/>
      <c r="AU60" s="4"/>
      <c r="AV60" s="4"/>
      <c r="AW60" s="4"/>
      <c r="AX60" s="4"/>
      <c r="AY60" s="4"/>
    </row>
    <row r="61" spans="1:1005" ht="14.5" x14ac:dyDescent="0.35">
      <c r="A61" s="84">
        <v>45597</v>
      </c>
      <c r="B61" s="85"/>
      <c r="C61" s="85"/>
      <c r="D61" s="86">
        <v>18.13</v>
      </c>
      <c r="E61">
        <v>25.568999999999999</v>
      </c>
      <c r="F61">
        <v>33.064</v>
      </c>
      <c r="G61">
        <v>23.93</v>
      </c>
      <c r="H61">
        <v>15.798</v>
      </c>
      <c r="I61">
        <v>13.904</v>
      </c>
      <c r="J61">
        <v>19.571000000000002</v>
      </c>
      <c r="K61">
        <v>16.401</v>
      </c>
      <c r="L61">
        <v>14.601000000000001</v>
      </c>
      <c r="M61">
        <v>18.117999999999999</v>
      </c>
      <c r="N61">
        <v>18.207999999999998</v>
      </c>
      <c r="O61">
        <v>18.722000000000001</v>
      </c>
      <c r="P61">
        <v>18.306000000000001</v>
      </c>
      <c r="Q61">
        <v>24.651</v>
      </c>
      <c r="R61">
        <v>22.067</v>
      </c>
      <c r="S61">
        <v>17.173999999999999</v>
      </c>
      <c r="T61">
        <v>16.475000000000001</v>
      </c>
      <c r="U61">
        <v>14.09</v>
      </c>
      <c r="V61">
        <v>10.852</v>
      </c>
      <c r="W61">
        <v>10.708</v>
      </c>
      <c r="X61">
        <v>21.484000000000002</v>
      </c>
      <c r="Y61">
        <v>20.408999999999999</v>
      </c>
      <c r="Z61">
        <v>24.917000000000002</v>
      </c>
      <c r="AA61">
        <v>19.428000000000001</v>
      </c>
      <c r="AB61">
        <v>17.314</v>
      </c>
      <c r="AC61">
        <v>14.164</v>
      </c>
      <c r="AD61">
        <v>14.88</v>
      </c>
      <c r="AE61">
        <v>19.664999999999999</v>
      </c>
      <c r="AF61">
        <v>10.082000000000001</v>
      </c>
      <c r="AG61">
        <v>14.714</v>
      </c>
      <c r="AH61">
        <v>21.45</v>
      </c>
      <c r="AI61" s="4">
        <v>11.989000000000001</v>
      </c>
      <c r="AJ61" s="4">
        <v>13.743</v>
      </c>
      <c r="AK61" s="4">
        <v>21.477</v>
      </c>
      <c r="AL61" s="4">
        <v>17.279</v>
      </c>
      <c r="AM61" s="4">
        <v>22.312999999999999</v>
      </c>
      <c r="AN61" s="4"/>
      <c r="AO61" s="4"/>
      <c r="AP61" s="4"/>
      <c r="AQ61" s="4"/>
      <c r="AR61" s="4"/>
      <c r="AS61" s="4"/>
      <c r="AT61" s="4"/>
      <c r="AU61" s="4"/>
      <c r="AV61" s="4"/>
      <c r="AW61" s="4"/>
      <c r="AX61" s="4"/>
      <c r="AY61" s="4"/>
    </row>
    <row r="62" spans="1:1005" ht="14.5" x14ac:dyDescent="0.35">
      <c r="A62" s="84">
        <v>45627</v>
      </c>
      <c r="B62" s="85"/>
      <c r="C62" s="85"/>
      <c r="D62" s="86">
        <v>15.25</v>
      </c>
      <c r="E62">
        <v>19.913</v>
      </c>
      <c r="F62">
        <v>22.164000000000001</v>
      </c>
      <c r="G62">
        <v>17.771999999999998</v>
      </c>
      <c r="H62">
        <v>13.154</v>
      </c>
      <c r="I62">
        <v>12</v>
      </c>
      <c r="J62">
        <v>13.861000000000001</v>
      </c>
      <c r="K62">
        <v>14.228999999999999</v>
      </c>
      <c r="L62">
        <v>13.28</v>
      </c>
      <c r="M62">
        <v>16.632000000000001</v>
      </c>
      <c r="N62">
        <v>15.526999999999999</v>
      </c>
      <c r="O62">
        <v>17.251000000000001</v>
      </c>
      <c r="P62">
        <v>15.670999999999999</v>
      </c>
      <c r="Q62">
        <v>18.535</v>
      </c>
      <c r="R62">
        <v>19.300999999999998</v>
      </c>
      <c r="S62">
        <v>15.398999999999999</v>
      </c>
      <c r="T62">
        <v>13.228</v>
      </c>
      <c r="U62">
        <v>12.945</v>
      </c>
      <c r="V62">
        <v>9.4</v>
      </c>
      <c r="W62">
        <v>10.113</v>
      </c>
      <c r="X62">
        <v>15.581</v>
      </c>
      <c r="Y62">
        <v>16.446999999999999</v>
      </c>
      <c r="Z62">
        <v>15.212</v>
      </c>
      <c r="AA62">
        <v>16.013999999999999</v>
      </c>
      <c r="AB62">
        <v>15.555</v>
      </c>
      <c r="AC62">
        <v>12.387</v>
      </c>
      <c r="AD62">
        <v>12.725</v>
      </c>
      <c r="AE62">
        <v>15.866</v>
      </c>
      <c r="AF62">
        <v>9.6180000000000003</v>
      </c>
      <c r="AG62">
        <v>11.151999999999999</v>
      </c>
      <c r="AH62">
        <v>14.276999999999999</v>
      </c>
      <c r="AI62" s="4">
        <v>12.215</v>
      </c>
      <c r="AJ62" s="4">
        <v>10.375999999999999</v>
      </c>
      <c r="AK62" s="4">
        <v>17.498000000000001</v>
      </c>
      <c r="AL62" s="4">
        <v>15.944000000000001</v>
      </c>
      <c r="AM62" s="4">
        <v>18.972000000000001</v>
      </c>
      <c r="AN62" s="4"/>
      <c r="AO62" s="4"/>
      <c r="AP62" s="4"/>
      <c r="AQ62" s="4"/>
      <c r="AR62" s="4"/>
      <c r="AS62" s="4"/>
      <c r="AT62" s="4"/>
      <c r="AU62" s="4"/>
      <c r="AV62" s="4"/>
      <c r="AW62" s="4"/>
      <c r="AX62" s="4"/>
      <c r="AY62" s="4"/>
    </row>
    <row r="63" spans="1:1005" ht="14.5" x14ac:dyDescent="0.35">
      <c r="A63" s="84">
        <v>45658</v>
      </c>
      <c r="B63" s="85"/>
      <c r="C63" s="85"/>
      <c r="D63" s="86">
        <v>13.58</v>
      </c>
      <c r="E63">
        <v>17.231000000000002</v>
      </c>
      <c r="F63">
        <v>17.097999999999999</v>
      </c>
      <c r="G63">
        <v>15.038</v>
      </c>
      <c r="H63">
        <v>11.457000000000001</v>
      </c>
      <c r="I63">
        <v>10.811</v>
      </c>
      <c r="J63">
        <v>11.066000000000001</v>
      </c>
      <c r="K63">
        <v>12.24</v>
      </c>
      <c r="L63">
        <v>11.999000000000001</v>
      </c>
      <c r="M63">
        <v>15.186999999999999</v>
      </c>
      <c r="N63">
        <v>13.355</v>
      </c>
      <c r="O63">
        <v>15.433999999999999</v>
      </c>
      <c r="P63">
        <v>12.759</v>
      </c>
      <c r="Q63">
        <v>16.138999999999999</v>
      </c>
      <c r="R63">
        <v>14.779</v>
      </c>
      <c r="S63">
        <v>13.997</v>
      </c>
      <c r="T63">
        <v>11.647</v>
      </c>
      <c r="U63">
        <v>11.868</v>
      </c>
      <c r="V63">
        <v>8.7449999999999992</v>
      </c>
      <c r="W63">
        <v>8.9420000000000002</v>
      </c>
      <c r="X63">
        <v>16.087</v>
      </c>
      <c r="Y63">
        <v>14.948</v>
      </c>
      <c r="Z63">
        <v>12.398999999999999</v>
      </c>
      <c r="AA63">
        <v>13.41</v>
      </c>
      <c r="AB63">
        <v>13.797000000000001</v>
      </c>
      <c r="AC63">
        <v>11.255000000000001</v>
      </c>
      <c r="AD63">
        <v>11.55</v>
      </c>
      <c r="AE63">
        <v>14.409000000000001</v>
      </c>
      <c r="AF63">
        <v>8.8800000000000008</v>
      </c>
      <c r="AG63">
        <v>9.3800000000000008</v>
      </c>
      <c r="AH63">
        <v>12.284000000000001</v>
      </c>
      <c r="AI63" s="4">
        <v>11.47</v>
      </c>
      <c r="AJ63" s="4">
        <v>8.8580000000000005</v>
      </c>
      <c r="AK63" s="4">
        <v>14.637</v>
      </c>
      <c r="AL63" s="4">
        <v>14.837</v>
      </c>
      <c r="AM63" s="4">
        <v>17.391999999999999</v>
      </c>
      <c r="AN63" s="4"/>
      <c r="AO63" s="4"/>
      <c r="AP63" s="4"/>
      <c r="AQ63" s="4"/>
      <c r="AR63" s="4"/>
      <c r="AS63" s="4"/>
      <c r="AT63" s="4"/>
      <c r="AU63" s="4"/>
      <c r="AV63" s="4"/>
      <c r="AW63" s="4"/>
      <c r="AX63" s="4"/>
      <c r="AY63" s="4"/>
    </row>
    <row r="64" spans="1:1005" ht="14.5" x14ac:dyDescent="0.35">
      <c r="A64" s="84">
        <v>45689</v>
      </c>
      <c r="B64" s="85"/>
      <c r="C64" s="85"/>
      <c r="D64" s="86">
        <v>12.38</v>
      </c>
      <c r="E64">
        <v>17.588000000000001</v>
      </c>
      <c r="F64">
        <v>21.853000000000002</v>
      </c>
      <c r="G64">
        <v>12.885999999999999</v>
      </c>
      <c r="H64">
        <v>9.82</v>
      </c>
      <c r="I64">
        <v>9.3140000000000001</v>
      </c>
      <c r="J64">
        <v>10.179</v>
      </c>
      <c r="K64">
        <v>10.733000000000001</v>
      </c>
      <c r="L64">
        <v>10.323</v>
      </c>
      <c r="M64">
        <v>13.304</v>
      </c>
      <c r="N64">
        <v>14.395</v>
      </c>
      <c r="O64">
        <v>16.806999999999999</v>
      </c>
      <c r="P64">
        <v>10.454000000000001</v>
      </c>
      <c r="Q64">
        <v>13.852</v>
      </c>
      <c r="R64">
        <v>14.064</v>
      </c>
      <c r="S64">
        <v>12.83</v>
      </c>
      <c r="T64">
        <v>9.7210000000000001</v>
      </c>
      <c r="U64">
        <v>10.33</v>
      </c>
      <c r="V64">
        <v>8.4009999999999998</v>
      </c>
      <c r="W64">
        <v>7.649</v>
      </c>
      <c r="X64">
        <v>13.907999999999999</v>
      </c>
      <c r="Y64">
        <v>13.378</v>
      </c>
      <c r="Z64">
        <v>12.622999999999999</v>
      </c>
      <c r="AA64">
        <v>10.785</v>
      </c>
      <c r="AB64">
        <v>13.051</v>
      </c>
      <c r="AC64">
        <v>9.7140000000000004</v>
      </c>
      <c r="AD64">
        <v>9.6120000000000001</v>
      </c>
      <c r="AE64">
        <v>11.962</v>
      </c>
      <c r="AF64">
        <v>7.6680000000000001</v>
      </c>
      <c r="AG64">
        <v>9.8140000000000001</v>
      </c>
      <c r="AH64">
        <v>14.928000000000001</v>
      </c>
      <c r="AI64" s="4">
        <v>10.018000000000001</v>
      </c>
      <c r="AJ64" s="4">
        <v>7.5679999999999996</v>
      </c>
      <c r="AK64" s="4">
        <v>12.458</v>
      </c>
      <c r="AL64" s="4">
        <v>12.602</v>
      </c>
      <c r="AM64" s="4">
        <v>12.602</v>
      </c>
      <c r="AN64" s="4"/>
      <c r="AO64" s="4"/>
      <c r="AP64" s="4"/>
      <c r="AQ64" s="4"/>
      <c r="AR64" s="4"/>
      <c r="AS64" s="4"/>
      <c r="AT64" s="4"/>
      <c r="AU64" s="4"/>
      <c r="AV64" s="4"/>
      <c r="AW64" s="4"/>
      <c r="AX64" s="4"/>
      <c r="AY64" s="4"/>
      <c r="ALQ64" t="e">
        <v>#N/A</v>
      </c>
    </row>
    <row r="65" spans="1:1005" ht="14.5" x14ac:dyDescent="0.35">
      <c r="A65" s="84">
        <v>45717</v>
      </c>
      <c r="B65" s="85"/>
      <c r="C65" s="85"/>
      <c r="D65" s="86">
        <v>22.1</v>
      </c>
      <c r="E65">
        <v>37.917000000000002</v>
      </c>
      <c r="F65">
        <v>32.396000000000001</v>
      </c>
      <c r="G65">
        <v>18.411000000000001</v>
      </c>
      <c r="H65">
        <v>21.437000000000001</v>
      </c>
      <c r="I65">
        <v>14.896000000000001</v>
      </c>
      <c r="J65">
        <v>11.388</v>
      </c>
      <c r="K65">
        <v>17.204999999999998</v>
      </c>
      <c r="L65">
        <v>17.864999999999998</v>
      </c>
      <c r="M65">
        <v>22.815999999999999</v>
      </c>
      <c r="N65">
        <v>36.58</v>
      </c>
      <c r="O65">
        <v>20.635999999999999</v>
      </c>
      <c r="P65">
        <v>34.540999999999997</v>
      </c>
      <c r="Q65">
        <v>23.481000000000002</v>
      </c>
      <c r="R65">
        <v>19.52</v>
      </c>
      <c r="S65">
        <v>17.204999999999998</v>
      </c>
      <c r="T65">
        <v>15.743</v>
      </c>
      <c r="U65">
        <v>12.803000000000001</v>
      </c>
      <c r="V65">
        <v>13.231</v>
      </c>
      <c r="W65">
        <v>21.413</v>
      </c>
      <c r="X65">
        <v>26.821000000000002</v>
      </c>
      <c r="Y65">
        <v>17.23</v>
      </c>
      <c r="Z65">
        <v>38.631</v>
      </c>
      <c r="AA65">
        <v>13.986000000000001</v>
      </c>
      <c r="AB65">
        <v>23.138000000000002</v>
      </c>
      <c r="AC65">
        <v>10.196999999999999</v>
      </c>
      <c r="AD65">
        <v>16.257000000000001</v>
      </c>
      <c r="AE65">
        <v>24.292000000000002</v>
      </c>
      <c r="AF65">
        <v>11.371</v>
      </c>
      <c r="AG65">
        <v>14.042999999999999</v>
      </c>
      <c r="AH65">
        <v>23.984999999999999</v>
      </c>
      <c r="AI65" s="4">
        <v>12.141</v>
      </c>
      <c r="AJ65" s="4">
        <v>9.4440000000000008</v>
      </c>
      <c r="AK65" s="4">
        <v>16.155000000000001</v>
      </c>
      <c r="AL65" s="4">
        <v>15.91</v>
      </c>
      <c r="AM65" s="4">
        <v>15.91</v>
      </c>
      <c r="AN65" s="4"/>
      <c r="AO65" s="4"/>
      <c r="AP65" s="4"/>
      <c r="AQ65" s="4"/>
      <c r="AR65" s="4"/>
      <c r="AS65" s="4"/>
      <c r="AT65" s="4"/>
      <c r="AU65" s="4"/>
      <c r="AV65" s="4"/>
      <c r="AW65" s="4"/>
      <c r="AX65" s="4"/>
      <c r="AY65" s="4"/>
      <c r="ALQ65" t="e">
        <v>#N/A</v>
      </c>
    </row>
    <row r="66" spans="1:1005" ht="14.5" x14ac:dyDescent="0.35">
      <c r="A66" s="84">
        <v>45748</v>
      </c>
      <c r="B66" s="85"/>
      <c r="C66" s="85"/>
      <c r="D66" s="86">
        <v>52.61</v>
      </c>
      <c r="E66">
        <v>97.897000000000006</v>
      </c>
      <c r="F66">
        <v>108.815</v>
      </c>
      <c r="G66">
        <v>35.847000000000001</v>
      </c>
      <c r="H66">
        <v>74.325000000000003</v>
      </c>
      <c r="I66">
        <v>34.756999999999998</v>
      </c>
      <c r="J66">
        <v>32.557000000000002</v>
      </c>
      <c r="K66">
        <v>68.638999999999996</v>
      </c>
      <c r="L66">
        <v>69.311999999999998</v>
      </c>
      <c r="M66">
        <v>50.634</v>
      </c>
      <c r="N66">
        <v>53.764000000000003</v>
      </c>
      <c r="O66">
        <v>41.192999999999998</v>
      </c>
      <c r="P66">
        <v>72.896000000000001</v>
      </c>
      <c r="Q66">
        <v>50.656999999999996</v>
      </c>
      <c r="R66">
        <v>34.209000000000003</v>
      </c>
      <c r="S66">
        <v>57.863</v>
      </c>
      <c r="T66">
        <v>56.911000000000001</v>
      </c>
      <c r="U66">
        <v>23.298999999999999</v>
      </c>
      <c r="V66">
        <v>23.315999999999999</v>
      </c>
      <c r="W66">
        <v>70.224999999999994</v>
      </c>
      <c r="X66">
        <v>96.248000000000005</v>
      </c>
      <c r="Y66">
        <v>49.143999999999998</v>
      </c>
      <c r="Z66">
        <v>65.040999999999997</v>
      </c>
      <c r="AA66">
        <v>45.381999999999998</v>
      </c>
      <c r="AB66">
        <v>39.411000000000001</v>
      </c>
      <c r="AC66">
        <v>32.978000000000002</v>
      </c>
      <c r="AD66">
        <v>35.798000000000002</v>
      </c>
      <c r="AE66">
        <v>56.207000000000001</v>
      </c>
      <c r="AF66">
        <v>25.393999999999998</v>
      </c>
      <c r="AG66">
        <v>38.781999999999996</v>
      </c>
      <c r="AH66">
        <v>31.841999999999999</v>
      </c>
      <c r="AI66" s="4">
        <v>26.437999999999999</v>
      </c>
      <c r="AJ66" s="4">
        <v>22.332000000000001</v>
      </c>
      <c r="AK66" s="4">
        <v>32.162999999999997</v>
      </c>
      <c r="AL66" s="4">
        <v>35.65</v>
      </c>
      <c r="AM66" s="4">
        <v>35.65</v>
      </c>
      <c r="AN66" s="4"/>
      <c r="AO66" s="4"/>
      <c r="AP66" s="4"/>
      <c r="AQ66" s="4"/>
      <c r="AR66" s="4"/>
      <c r="AS66" s="4"/>
      <c r="AT66" s="4"/>
      <c r="AU66" s="4"/>
      <c r="AV66" s="4"/>
      <c r="AW66" s="4"/>
      <c r="AX66" s="4"/>
      <c r="AY66" s="4"/>
      <c r="ALQ66" t="e">
        <v>#N/A</v>
      </c>
    </row>
    <row r="67" spans="1:1005" ht="14.5" x14ac:dyDescent="0.35">
      <c r="A67" s="84">
        <v>45778</v>
      </c>
      <c r="B67" s="85"/>
      <c r="C67" s="85"/>
      <c r="D67" s="86">
        <v>146.12</v>
      </c>
      <c r="E67">
        <v>189.892</v>
      </c>
      <c r="F67">
        <v>205.21600000000001</v>
      </c>
      <c r="G67">
        <v>93.688000000000002</v>
      </c>
      <c r="H67">
        <v>127.05200000000001</v>
      </c>
      <c r="I67">
        <v>89.561999999999998</v>
      </c>
      <c r="J67">
        <v>103.366</v>
      </c>
      <c r="K67">
        <v>144.33699999999999</v>
      </c>
      <c r="L67">
        <v>233.428</v>
      </c>
      <c r="M67">
        <v>163.03200000000001</v>
      </c>
      <c r="N67">
        <v>143.68700000000001</v>
      </c>
      <c r="O67">
        <v>151.904</v>
      </c>
      <c r="P67">
        <v>212.62799999999999</v>
      </c>
      <c r="Q67">
        <v>154.59100000000001</v>
      </c>
      <c r="R67">
        <v>154.684</v>
      </c>
      <c r="S67">
        <v>129.94800000000001</v>
      </c>
      <c r="T67">
        <v>200.2</v>
      </c>
      <c r="U67">
        <v>49.618000000000002</v>
      </c>
      <c r="V67">
        <v>88.522000000000006</v>
      </c>
      <c r="W67">
        <v>157.25399999999999</v>
      </c>
      <c r="X67">
        <v>232.16399999999999</v>
      </c>
      <c r="Y67">
        <v>121.249</v>
      </c>
      <c r="Z67">
        <v>156.34800000000001</v>
      </c>
      <c r="AA67">
        <v>180.93799999999999</v>
      </c>
      <c r="AB67">
        <v>193.78800000000001</v>
      </c>
      <c r="AC67">
        <v>82.436999999999998</v>
      </c>
      <c r="AD67">
        <v>128.78299999999999</v>
      </c>
      <c r="AE67">
        <v>100.47499999999999</v>
      </c>
      <c r="AF67">
        <v>50.472999999999999</v>
      </c>
      <c r="AG67">
        <v>127.271</v>
      </c>
      <c r="AH67">
        <v>101.346</v>
      </c>
      <c r="AI67" s="4">
        <v>70.760000000000005</v>
      </c>
      <c r="AJ67" s="4">
        <v>131.499</v>
      </c>
      <c r="AK67" s="4">
        <v>141.589</v>
      </c>
      <c r="AL67" s="4">
        <v>219.66499999999999</v>
      </c>
      <c r="AM67" s="4">
        <v>219.66499999999999</v>
      </c>
      <c r="AN67" s="4"/>
      <c r="AO67" s="4"/>
      <c r="AP67" s="4"/>
      <c r="AQ67" s="4"/>
      <c r="AR67" s="4"/>
      <c r="AS67" s="4"/>
      <c r="AT67" s="4"/>
      <c r="AU67" s="4"/>
      <c r="AV67" s="4"/>
      <c r="AW67" s="4"/>
      <c r="AX67" s="4"/>
      <c r="AY67" s="4"/>
      <c r="ALQ67" t="e">
        <v>#N/A</v>
      </c>
    </row>
    <row r="68" spans="1:1005" ht="14.5" x14ac:dyDescent="0.35">
      <c r="A68" s="84">
        <v>45809</v>
      </c>
      <c r="B68" s="85"/>
      <c r="C68" s="85"/>
      <c r="D68" s="86">
        <v>151.61000000000001</v>
      </c>
      <c r="E68">
        <v>244.8</v>
      </c>
      <c r="F68">
        <v>191.56899999999999</v>
      </c>
      <c r="G68">
        <v>144.096</v>
      </c>
      <c r="H68">
        <v>91.591999999999999</v>
      </c>
      <c r="I68">
        <v>109.845</v>
      </c>
      <c r="J68">
        <v>175.62</v>
      </c>
      <c r="K68">
        <v>113.84</v>
      </c>
      <c r="L68">
        <v>228.875</v>
      </c>
      <c r="M68">
        <v>128.22900000000001</v>
      </c>
      <c r="N68">
        <v>261.28500000000003</v>
      </c>
      <c r="O68">
        <v>99.414000000000001</v>
      </c>
      <c r="P68">
        <v>258.13799999999998</v>
      </c>
      <c r="Q68">
        <v>125.44</v>
      </c>
      <c r="R68">
        <v>208.07499999999999</v>
      </c>
      <c r="S68">
        <v>71.853999999999999</v>
      </c>
      <c r="T68">
        <v>119.283</v>
      </c>
      <c r="U68">
        <v>30.106000000000002</v>
      </c>
      <c r="V68">
        <v>82.581999999999994</v>
      </c>
      <c r="W68">
        <v>96.02</v>
      </c>
      <c r="X68">
        <v>226.45500000000001</v>
      </c>
      <c r="Y68">
        <v>82.245000000000005</v>
      </c>
      <c r="Z68">
        <v>129.96299999999999</v>
      </c>
      <c r="AA68">
        <v>223.77099999999999</v>
      </c>
      <c r="AB68">
        <v>126.491</v>
      </c>
      <c r="AC68">
        <v>123.313</v>
      </c>
      <c r="AD68">
        <v>236.36199999999999</v>
      </c>
      <c r="AE68">
        <v>53.738999999999997</v>
      </c>
      <c r="AF68">
        <v>46.893999999999998</v>
      </c>
      <c r="AG68">
        <v>159.81100000000001</v>
      </c>
      <c r="AH68">
        <v>206.15600000000001</v>
      </c>
      <c r="AI68" s="4">
        <v>95.096999999999994</v>
      </c>
      <c r="AJ68" s="4">
        <v>192.023</v>
      </c>
      <c r="AK68" s="4">
        <v>246.11699999999999</v>
      </c>
      <c r="AL68" s="4">
        <v>237.15299999999999</v>
      </c>
      <c r="AM68" s="4">
        <v>237.15299999999999</v>
      </c>
      <c r="AN68" s="4"/>
      <c r="AO68" s="4"/>
      <c r="AP68" s="4"/>
      <c r="AQ68" s="4"/>
      <c r="AR68" s="4"/>
      <c r="AS68" s="4"/>
      <c r="AT68" s="4"/>
      <c r="AU68" s="4"/>
      <c r="AV68" s="4"/>
      <c r="AW68" s="4"/>
      <c r="AX68" s="4"/>
      <c r="AY68" s="4"/>
      <c r="ALQ68" t="e">
        <v>#N/A</v>
      </c>
    </row>
    <row r="69" spans="1:1005" ht="14.5" x14ac:dyDescent="0.35">
      <c r="A69" s="84">
        <v>45839</v>
      </c>
      <c r="B69" s="85"/>
      <c r="C69" s="85"/>
      <c r="D69" s="86">
        <v>67.39</v>
      </c>
      <c r="E69">
        <v>137.887</v>
      </c>
      <c r="F69">
        <v>73.247</v>
      </c>
      <c r="G69">
        <v>54.512999999999998</v>
      </c>
      <c r="H69">
        <v>39.334000000000003</v>
      </c>
      <c r="I69">
        <v>49.957000000000001</v>
      </c>
      <c r="J69">
        <v>89.549000000000007</v>
      </c>
      <c r="K69">
        <v>54.481000000000002</v>
      </c>
      <c r="L69">
        <v>81.215999999999994</v>
      </c>
      <c r="M69">
        <v>39.192999999999998</v>
      </c>
      <c r="N69">
        <v>177.79499999999999</v>
      </c>
      <c r="O69">
        <v>38.103999999999999</v>
      </c>
      <c r="P69">
        <v>79.849999999999994</v>
      </c>
      <c r="Q69">
        <v>61.576000000000001</v>
      </c>
      <c r="R69">
        <v>132.00299999999999</v>
      </c>
      <c r="S69">
        <v>25.439</v>
      </c>
      <c r="T69">
        <v>39.07</v>
      </c>
      <c r="U69">
        <v>13.795</v>
      </c>
      <c r="V69">
        <v>26.693999999999999</v>
      </c>
      <c r="W69">
        <v>36.231000000000002</v>
      </c>
      <c r="X69">
        <v>85.494</v>
      </c>
      <c r="Y69">
        <v>38.789000000000001</v>
      </c>
      <c r="Z69">
        <v>50.674999999999997</v>
      </c>
      <c r="AA69">
        <v>66.394999999999996</v>
      </c>
      <c r="AB69">
        <v>46.798999999999999</v>
      </c>
      <c r="AC69">
        <v>40.866999999999997</v>
      </c>
      <c r="AD69">
        <v>97.415000000000006</v>
      </c>
      <c r="AE69">
        <v>21.635999999999999</v>
      </c>
      <c r="AF69">
        <v>22.096</v>
      </c>
      <c r="AG69">
        <v>47.05</v>
      </c>
      <c r="AH69">
        <v>75.513000000000005</v>
      </c>
      <c r="AI69" s="4">
        <v>48.786000000000001</v>
      </c>
      <c r="AJ69" s="4">
        <v>103.39700000000001</v>
      </c>
      <c r="AK69" s="4">
        <v>140.91200000000001</v>
      </c>
      <c r="AL69" s="4">
        <v>107.824</v>
      </c>
      <c r="AM69" s="4">
        <v>107.824</v>
      </c>
      <c r="AN69" s="4"/>
      <c r="AO69" s="4"/>
      <c r="AP69" s="4"/>
      <c r="AQ69" s="4"/>
      <c r="AR69" s="4"/>
      <c r="AS69" s="4"/>
      <c r="AT69" s="4"/>
      <c r="AU69" s="4"/>
      <c r="AV69" s="4"/>
      <c r="AW69" s="4"/>
      <c r="AX69" s="4"/>
      <c r="AY69" s="4"/>
      <c r="ALQ69" t="e">
        <v>#N/A</v>
      </c>
    </row>
    <row r="70" spans="1:1005" ht="14.5" x14ac:dyDescent="0.35">
      <c r="A70" s="84">
        <v>45870</v>
      </c>
      <c r="B70" s="85"/>
      <c r="C70" s="85"/>
      <c r="D70" s="86">
        <v>38.630000000000003</v>
      </c>
      <c r="E70">
        <v>45.395000000000003</v>
      </c>
      <c r="F70">
        <v>46.838000000000001</v>
      </c>
      <c r="G70">
        <v>34.350999999999999</v>
      </c>
      <c r="H70">
        <v>28.57</v>
      </c>
      <c r="I70">
        <v>31.666</v>
      </c>
      <c r="J70">
        <v>30.379000000000001</v>
      </c>
      <c r="K70">
        <v>38.500999999999998</v>
      </c>
      <c r="L70">
        <v>42.908000000000001</v>
      </c>
      <c r="M70">
        <v>21.143000000000001</v>
      </c>
      <c r="N70">
        <v>56.773000000000003</v>
      </c>
      <c r="O70">
        <v>21.059000000000001</v>
      </c>
      <c r="P70">
        <v>64.326999999999998</v>
      </c>
      <c r="Q70">
        <v>27.515999999999998</v>
      </c>
      <c r="R70">
        <v>92.287999999999997</v>
      </c>
      <c r="S70">
        <v>21.015000000000001</v>
      </c>
      <c r="T70">
        <v>34.177999999999997</v>
      </c>
      <c r="U70">
        <v>10.005000000000001</v>
      </c>
      <c r="V70">
        <v>19.048999999999999</v>
      </c>
      <c r="W70">
        <v>20.503</v>
      </c>
      <c r="X70">
        <v>41.095999999999997</v>
      </c>
      <c r="Y70">
        <v>27.494</v>
      </c>
      <c r="Z70">
        <v>40.414000000000001</v>
      </c>
      <c r="AA70">
        <v>31.13</v>
      </c>
      <c r="AB70">
        <v>22.303000000000001</v>
      </c>
      <c r="AC70">
        <v>31.940999999999999</v>
      </c>
      <c r="AD70">
        <v>31.38</v>
      </c>
      <c r="AE70">
        <v>15.662000000000001</v>
      </c>
      <c r="AF70">
        <v>23.762</v>
      </c>
      <c r="AG70">
        <v>25.733000000000001</v>
      </c>
      <c r="AH70">
        <v>29.010999999999999</v>
      </c>
      <c r="AI70" s="4">
        <v>24.95</v>
      </c>
      <c r="AJ70" s="4">
        <v>76.125</v>
      </c>
      <c r="AK70" s="4">
        <v>44.924999999999997</v>
      </c>
      <c r="AL70" s="4">
        <v>64.234999999999999</v>
      </c>
      <c r="AM70" s="4">
        <v>64.234999999999999</v>
      </c>
      <c r="AN70" s="4"/>
      <c r="AO70" s="4"/>
      <c r="AP70" s="4"/>
      <c r="AQ70" s="4"/>
      <c r="AR70" s="4"/>
      <c r="AS70" s="4"/>
      <c r="AT70" s="4"/>
      <c r="AU70" s="4"/>
      <c r="AV70" s="4"/>
      <c r="AW70" s="4"/>
      <c r="AX70" s="4"/>
      <c r="AY70" s="4"/>
      <c r="ALQ70" t="e">
        <v>#N/A</v>
      </c>
    </row>
    <row r="71" spans="1:1005" ht="14.5" x14ac:dyDescent="0.35">
      <c r="A71" s="84">
        <v>45901</v>
      </c>
      <c r="B71" s="85"/>
      <c r="C71" s="85"/>
      <c r="D71" s="86">
        <v>32.4</v>
      </c>
      <c r="E71">
        <v>49.834000000000003</v>
      </c>
      <c r="F71">
        <v>30.706</v>
      </c>
      <c r="G71">
        <v>25.849</v>
      </c>
      <c r="H71">
        <v>18.167000000000002</v>
      </c>
      <c r="I71">
        <v>20.803000000000001</v>
      </c>
      <c r="J71">
        <v>42.664999999999999</v>
      </c>
      <c r="K71">
        <v>25.135999999999999</v>
      </c>
      <c r="L71">
        <v>35.463000000000001</v>
      </c>
      <c r="M71">
        <v>29.690999999999999</v>
      </c>
      <c r="N71">
        <v>32.186</v>
      </c>
      <c r="O71">
        <v>19.239000000000001</v>
      </c>
      <c r="P71">
        <v>59.66</v>
      </c>
      <c r="Q71">
        <v>21.927</v>
      </c>
      <c r="R71">
        <v>58.921999999999997</v>
      </c>
      <c r="S71">
        <v>19.059999999999999</v>
      </c>
      <c r="T71">
        <v>18.388999999999999</v>
      </c>
      <c r="U71">
        <v>20.632999999999999</v>
      </c>
      <c r="V71">
        <v>26.937999999999999</v>
      </c>
      <c r="W71">
        <v>31.062000000000001</v>
      </c>
      <c r="X71">
        <v>22.643000000000001</v>
      </c>
      <c r="Y71">
        <v>24.052</v>
      </c>
      <c r="Z71">
        <v>38.023000000000003</v>
      </c>
      <c r="AA71">
        <v>33.851999999999997</v>
      </c>
      <c r="AB71">
        <v>16.649000000000001</v>
      </c>
      <c r="AC71">
        <v>16.728999999999999</v>
      </c>
      <c r="AD71">
        <v>22.262</v>
      </c>
      <c r="AE71">
        <v>12.212999999999999</v>
      </c>
      <c r="AF71">
        <v>38.11</v>
      </c>
      <c r="AG71">
        <v>32.921999999999997</v>
      </c>
      <c r="AH71">
        <v>18.597000000000001</v>
      </c>
      <c r="AI71" s="4">
        <v>14.144</v>
      </c>
      <c r="AJ71" s="4">
        <v>68.518000000000001</v>
      </c>
      <c r="AK71" s="4">
        <v>24.888999999999999</v>
      </c>
      <c r="AL71" s="4">
        <v>36.301000000000002</v>
      </c>
      <c r="AM71" s="4">
        <v>36.301000000000002</v>
      </c>
      <c r="AN71" s="4"/>
      <c r="AO71" s="4"/>
      <c r="AP71" s="4"/>
      <c r="AQ71" s="4"/>
      <c r="AR71" s="4"/>
      <c r="AS71" s="4"/>
      <c r="AT71" s="4"/>
      <c r="AU71" s="4"/>
      <c r="AV71" s="4"/>
      <c r="AW71" s="4"/>
      <c r="AX71" s="4"/>
      <c r="AY71" s="4"/>
      <c r="ALQ71" t="e">
        <v>#N/A</v>
      </c>
    </row>
    <row r="72" spans="1:1005" ht="14.5" x14ac:dyDescent="0.35">
      <c r="A72" s="84"/>
      <c r="B72" s="85"/>
      <c r="C72" s="85"/>
      <c r="D72" s="86"/>
      <c r="AI72" s="4"/>
      <c r="AJ72" s="4"/>
      <c r="AK72" s="4"/>
      <c r="AL72" s="4"/>
      <c r="AM72" s="4"/>
      <c r="AN72" s="4"/>
      <c r="AO72" s="4"/>
      <c r="AP72" s="4"/>
      <c r="AQ72" s="4"/>
      <c r="AR72" s="4"/>
      <c r="AS72" s="4"/>
      <c r="AT72" s="4"/>
      <c r="AU72" s="4"/>
      <c r="AV72" s="4"/>
      <c r="AW72" s="4"/>
      <c r="AX72" s="4"/>
      <c r="AY72" s="4"/>
      <c r="ALQ72" t="e">
        <v>#N/A</v>
      </c>
    </row>
    <row r="73" spans="1:1005" ht="14.5" x14ac:dyDescent="0.35">
      <c r="A73" s="84"/>
      <c r="AI73" s="4"/>
      <c r="AJ73" s="4"/>
      <c r="AK73" s="4"/>
      <c r="AL73" s="4"/>
      <c r="AM73" s="4"/>
      <c r="AN73" s="4"/>
      <c r="AO73" s="4"/>
      <c r="AP73" s="4"/>
      <c r="AQ73" s="4"/>
      <c r="AR73" s="4"/>
      <c r="AS73" s="4"/>
      <c r="AT73" s="4"/>
      <c r="AU73" s="4"/>
      <c r="AV73" s="4"/>
      <c r="AW73" s="4"/>
      <c r="AX73" s="4"/>
      <c r="AY73" s="4"/>
    </row>
    <row r="74" spans="1:1005" ht="14.5" x14ac:dyDescent="0.35">
      <c r="A74" s="84"/>
      <c r="AI74" s="4"/>
      <c r="AJ74" s="4"/>
      <c r="AK74" s="4"/>
      <c r="AL74" s="4"/>
      <c r="AM74" s="4"/>
      <c r="AN74" s="4"/>
      <c r="AO74" s="4"/>
      <c r="AP74" s="4"/>
      <c r="AQ74" s="4"/>
      <c r="AR74" s="4"/>
      <c r="AS74" s="4"/>
      <c r="AT74" s="4"/>
      <c r="AU74" s="4"/>
      <c r="AV74" s="4"/>
      <c r="AW74" s="4"/>
      <c r="AX74" s="4"/>
      <c r="AY74" s="4"/>
    </row>
    <row r="75" spans="1:1005" ht="14.5" x14ac:dyDescent="0.35">
      <c r="A75" s="84"/>
      <c r="AI75" s="4"/>
      <c r="AJ75" s="4"/>
      <c r="AK75" s="4"/>
      <c r="AL75" s="4"/>
      <c r="AM75" s="4"/>
      <c r="AN75" s="4"/>
      <c r="AO75" s="4"/>
      <c r="AP75" s="4"/>
      <c r="AQ75" s="4"/>
      <c r="AR75" s="4"/>
      <c r="AS75" s="4"/>
      <c r="AT75" s="4"/>
      <c r="AU75" s="4"/>
      <c r="AV75" s="4"/>
      <c r="AW75" s="4"/>
      <c r="AX75" s="4"/>
      <c r="AY75" s="4"/>
    </row>
    <row r="76" spans="1:1005" ht="14.5" x14ac:dyDescent="0.35">
      <c r="A76" s="84"/>
      <c r="AI76" s="4"/>
      <c r="AJ76" s="4"/>
      <c r="AK76" s="4"/>
      <c r="AL76" s="4"/>
      <c r="AM76" s="4"/>
      <c r="AN76" s="4"/>
      <c r="AO76" s="4"/>
      <c r="AP76" s="4"/>
      <c r="AQ76" s="4"/>
      <c r="AR76" s="4"/>
      <c r="AS76" s="4"/>
      <c r="AT76" s="4"/>
      <c r="AU76" s="4"/>
      <c r="AV76" s="4"/>
      <c r="AW76" s="4"/>
      <c r="AX76" s="4"/>
      <c r="AY76" s="4"/>
    </row>
    <row r="77" spans="1:1005" ht="14.5" x14ac:dyDescent="0.35">
      <c r="A77" s="84"/>
      <c r="AI77" s="4"/>
      <c r="AJ77" s="4"/>
      <c r="AK77" s="4"/>
      <c r="AL77" s="4"/>
      <c r="AM77" s="4"/>
      <c r="AN77" s="4"/>
      <c r="AO77" s="4"/>
      <c r="AP77" s="4"/>
      <c r="AQ77" s="4"/>
      <c r="AR77" s="4"/>
      <c r="AS77" s="4"/>
      <c r="AT77" s="4"/>
      <c r="AU77" s="4"/>
      <c r="AV77" s="4"/>
      <c r="AW77" s="4"/>
      <c r="AX77" s="4"/>
      <c r="AY77" s="4"/>
    </row>
    <row r="78" spans="1:1005" ht="14.5" x14ac:dyDescent="0.35">
      <c r="A78" s="84"/>
      <c r="AI78" s="4"/>
      <c r="AJ78" s="4"/>
      <c r="AK78" s="4"/>
      <c r="AL78" s="4"/>
      <c r="AM78" s="4"/>
      <c r="AN78" s="4"/>
      <c r="AO78" s="4"/>
      <c r="AP78" s="4"/>
      <c r="AQ78" s="4"/>
      <c r="AR78" s="4"/>
      <c r="AS78" s="4"/>
      <c r="AT78" s="4"/>
      <c r="AU78" s="4"/>
      <c r="AV78" s="4"/>
      <c r="AW78" s="4"/>
      <c r="AX78" s="4"/>
      <c r="AY78" s="4"/>
    </row>
    <row r="79" spans="1:1005" ht="14.5" x14ac:dyDescent="0.35">
      <c r="A79" s="84"/>
      <c r="AI79" s="4"/>
      <c r="AJ79" s="4"/>
      <c r="AK79" s="4"/>
      <c r="AL79" s="4"/>
      <c r="AM79" s="4"/>
      <c r="AN79" s="4"/>
      <c r="AO79" s="4"/>
      <c r="AP79" s="4"/>
      <c r="AQ79" s="4"/>
      <c r="AR79" s="4"/>
      <c r="AS79" s="4"/>
      <c r="AT79" s="4"/>
      <c r="AU79" s="4"/>
      <c r="AV79" s="4"/>
      <c r="AW79" s="4"/>
      <c r="AX79" s="4"/>
      <c r="AY79" s="4"/>
    </row>
    <row r="80" spans="1:1005" ht="14.5" x14ac:dyDescent="0.35">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F21C1-A1D6-4D15-A880-53732D5D16B8}">
  <sheetPr codeName="Sheet22">
    <tabColor rgb="FFE66CD5"/>
  </sheetPr>
  <dimension ref="A1:ALQ80"/>
  <sheetViews>
    <sheetView workbookViewId="0">
      <selection activeCell="D4" sqref="D4"/>
    </sheetView>
  </sheetViews>
  <sheetFormatPr defaultColWidth="18.7265625" defaultRowHeight="12.75" customHeight="1" x14ac:dyDescent="0.35"/>
  <cols>
    <col min="1" max="54" width="9.1796875" customWidth="1"/>
  </cols>
  <sheetData>
    <row r="1" spans="1:54" ht="14.5" x14ac:dyDescent="0.35">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4.5" x14ac:dyDescent="0.35">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4.5" x14ac:dyDescent="0.35">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4.5" x14ac:dyDescent="0.35">
      <c r="A4" s="92">
        <v>43862</v>
      </c>
      <c r="B4" s="85"/>
      <c r="C4" s="85"/>
      <c r="D4" s="85">
        <v>32</v>
      </c>
      <c r="E4" s="10">
        <v>33.465000000000003</v>
      </c>
      <c r="F4" s="10">
        <v>31.881</v>
      </c>
      <c r="G4" s="10">
        <v>32.073999999999998</v>
      </c>
      <c r="H4" s="10">
        <v>30.983000000000001</v>
      </c>
      <c r="I4" s="10">
        <v>31.803000000000001</v>
      </c>
      <c r="J4" s="10">
        <v>38.012</v>
      </c>
      <c r="K4" s="10">
        <v>33.771999999999998</v>
      </c>
      <c r="L4" s="10">
        <v>31.173999999999999</v>
      </c>
      <c r="M4" s="10">
        <v>31.928000000000001</v>
      </c>
      <c r="N4" s="10">
        <v>32.040999999999997</v>
      </c>
      <c r="O4" s="10">
        <v>32</v>
      </c>
      <c r="P4" s="10">
        <v>31.271999999999998</v>
      </c>
      <c r="Q4" s="10">
        <v>32.930999999999997</v>
      </c>
      <c r="R4" s="10">
        <v>31.202999999999999</v>
      </c>
      <c r="S4" s="10">
        <v>36.939</v>
      </c>
      <c r="T4" s="10">
        <v>40.744</v>
      </c>
      <c r="U4" s="10">
        <v>31.411000000000001</v>
      </c>
      <c r="V4" s="10">
        <v>31.577000000000002</v>
      </c>
      <c r="W4" s="10">
        <v>33.082000000000001</v>
      </c>
      <c r="X4" s="10">
        <v>35.817</v>
      </c>
      <c r="Y4" s="10">
        <v>33.195</v>
      </c>
      <c r="Z4" s="10">
        <v>30.873000000000001</v>
      </c>
      <c r="AA4" s="10">
        <v>32.798000000000002</v>
      </c>
      <c r="AB4" s="10">
        <v>31.23</v>
      </c>
      <c r="AC4" s="10">
        <v>33.64</v>
      </c>
      <c r="AD4" s="10">
        <v>31.175999999999998</v>
      </c>
      <c r="AE4" s="10">
        <v>34.997999999999998</v>
      </c>
      <c r="AF4" s="10">
        <v>31.216999999999999</v>
      </c>
      <c r="AG4" s="10">
        <v>33.527000000000001</v>
      </c>
      <c r="AH4" s="10">
        <v>30.847000000000001</v>
      </c>
      <c r="AI4" s="4">
        <v>31.863</v>
      </c>
      <c r="AJ4" s="4">
        <v>31.344999999999999</v>
      </c>
      <c r="AK4" s="4">
        <v>31.035</v>
      </c>
      <c r="AL4" s="4">
        <v>35.947000000000003</v>
      </c>
      <c r="AM4" s="4">
        <v>37.198</v>
      </c>
      <c r="AN4" s="4"/>
      <c r="AO4" s="4"/>
      <c r="AP4" s="4"/>
      <c r="AQ4" s="4"/>
      <c r="AR4" s="4"/>
      <c r="AS4" s="4"/>
      <c r="AT4" s="4"/>
      <c r="AU4" s="4"/>
      <c r="AV4" s="4"/>
      <c r="AW4" s="4"/>
      <c r="AX4" s="4"/>
      <c r="AY4" s="4"/>
    </row>
    <row r="5" spans="1:54" ht="14.5" x14ac:dyDescent="0.35">
      <c r="A5" s="92">
        <v>43891</v>
      </c>
      <c r="B5" s="85"/>
      <c r="C5" s="85"/>
      <c r="D5" s="85">
        <v>51</v>
      </c>
      <c r="E5" s="10">
        <v>46.993000000000002</v>
      </c>
      <c r="F5" s="10">
        <v>53.555999999999997</v>
      </c>
      <c r="G5" s="10">
        <v>59.884</v>
      </c>
      <c r="H5" s="10">
        <v>37.633000000000003</v>
      </c>
      <c r="I5" s="10">
        <v>51.738</v>
      </c>
      <c r="J5" s="10">
        <v>76.600999999999999</v>
      </c>
      <c r="K5" s="10">
        <v>46.984999999999999</v>
      </c>
      <c r="L5" s="10">
        <v>41.173000000000002</v>
      </c>
      <c r="M5" s="10">
        <v>68.685000000000002</v>
      </c>
      <c r="N5" s="10">
        <v>59.537999999999997</v>
      </c>
      <c r="O5" s="10">
        <v>46.737000000000002</v>
      </c>
      <c r="P5" s="10">
        <v>57.548000000000002</v>
      </c>
      <c r="Q5" s="10">
        <v>57.021999999999998</v>
      </c>
      <c r="R5" s="10">
        <v>56.243000000000002</v>
      </c>
      <c r="S5" s="10">
        <v>80.241</v>
      </c>
      <c r="T5" s="10">
        <v>53.521999999999998</v>
      </c>
      <c r="U5" s="10">
        <v>50.103000000000002</v>
      </c>
      <c r="V5" s="10">
        <v>48.606999999999999</v>
      </c>
      <c r="W5" s="10">
        <v>50.860999999999997</v>
      </c>
      <c r="X5" s="10">
        <v>49.311</v>
      </c>
      <c r="Y5" s="10">
        <v>50.526000000000003</v>
      </c>
      <c r="Z5" s="10">
        <v>39.103000000000002</v>
      </c>
      <c r="AA5" s="10">
        <v>51</v>
      </c>
      <c r="AB5" s="10">
        <v>67.025999999999996</v>
      </c>
      <c r="AC5" s="10">
        <v>47.454999999999998</v>
      </c>
      <c r="AD5" s="10">
        <v>43.656999999999996</v>
      </c>
      <c r="AE5" s="10">
        <v>67.316999999999993</v>
      </c>
      <c r="AF5" s="10">
        <v>36.441000000000003</v>
      </c>
      <c r="AG5" s="10">
        <v>61.152999999999999</v>
      </c>
      <c r="AH5" s="10">
        <v>37.515000000000001</v>
      </c>
      <c r="AI5" s="4">
        <v>52.087000000000003</v>
      </c>
      <c r="AJ5" s="4">
        <v>53.338000000000001</v>
      </c>
      <c r="AK5" s="4">
        <v>43.213000000000001</v>
      </c>
      <c r="AL5" s="4">
        <v>49.363999999999997</v>
      </c>
      <c r="AM5" s="4">
        <v>56.06</v>
      </c>
      <c r="AN5" s="4"/>
      <c r="AO5" s="4"/>
      <c r="AP5" s="4"/>
      <c r="AQ5" s="4"/>
      <c r="AR5" s="4"/>
      <c r="AS5" s="4"/>
      <c r="AT5" s="4"/>
      <c r="AU5" s="4"/>
      <c r="AV5" s="4"/>
      <c r="AW5" s="4"/>
      <c r="AX5" s="4"/>
      <c r="AY5" s="4"/>
    </row>
    <row r="6" spans="1:54" ht="14.5" x14ac:dyDescent="0.35">
      <c r="A6" s="92">
        <v>43922</v>
      </c>
      <c r="B6" s="85"/>
      <c r="C6" s="85"/>
      <c r="D6" s="85">
        <v>95</v>
      </c>
      <c r="E6" s="10">
        <v>110.67</v>
      </c>
      <c r="F6" s="10">
        <v>65.561999999999998</v>
      </c>
      <c r="G6" s="10">
        <v>86.578999999999994</v>
      </c>
      <c r="H6" s="10">
        <v>68.63</v>
      </c>
      <c r="I6" s="10">
        <v>148.16</v>
      </c>
      <c r="J6" s="10">
        <v>144.489</v>
      </c>
      <c r="K6" s="10">
        <v>84.625</v>
      </c>
      <c r="L6" s="10">
        <v>71.447999999999993</v>
      </c>
      <c r="M6" s="10">
        <v>118.324</v>
      </c>
      <c r="N6" s="10">
        <v>131.93600000000001</v>
      </c>
      <c r="O6" s="10">
        <v>72.991</v>
      </c>
      <c r="P6" s="10">
        <v>136.06800000000001</v>
      </c>
      <c r="Q6" s="10">
        <v>128.15100000000001</v>
      </c>
      <c r="R6" s="10">
        <v>109.87</v>
      </c>
      <c r="S6" s="10">
        <v>101.999</v>
      </c>
      <c r="T6" s="10">
        <v>94.668999999999997</v>
      </c>
      <c r="U6" s="10">
        <v>76.725999999999999</v>
      </c>
      <c r="V6" s="10">
        <v>95</v>
      </c>
      <c r="W6" s="10">
        <v>68.581000000000003</v>
      </c>
      <c r="X6" s="10">
        <v>107.628</v>
      </c>
      <c r="Y6" s="10">
        <v>99.417000000000002</v>
      </c>
      <c r="Z6" s="10">
        <v>84.638999999999996</v>
      </c>
      <c r="AA6" s="10">
        <v>89.876000000000005</v>
      </c>
      <c r="AB6" s="10">
        <v>134.226</v>
      </c>
      <c r="AC6" s="10">
        <v>93.59</v>
      </c>
      <c r="AD6" s="10">
        <v>112.18300000000001</v>
      </c>
      <c r="AE6" s="10">
        <v>96.450999999999993</v>
      </c>
      <c r="AF6" s="10">
        <v>58.067</v>
      </c>
      <c r="AG6" s="10">
        <v>103.03</v>
      </c>
      <c r="AH6" s="10">
        <v>92.361999999999995</v>
      </c>
      <c r="AI6" s="4">
        <v>95.756</v>
      </c>
      <c r="AJ6" s="4">
        <v>102.616</v>
      </c>
      <c r="AK6" s="4">
        <v>74.652000000000001</v>
      </c>
      <c r="AL6" s="4">
        <v>66.313000000000002</v>
      </c>
      <c r="AM6" s="4">
        <v>69.248999999999995</v>
      </c>
      <c r="AN6" s="4"/>
      <c r="AO6" s="4"/>
      <c r="AP6" s="4"/>
      <c r="AQ6" s="4"/>
      <c r="AR6" s="4"/>
      <c r="AS6" s="4"/>
      <c r="AT6" s="4"/>
      <c r="AU6" s="4"/>
      <c r="AV6" s="4"/>
      <c r="AW6" s="4"/>
      <c r="AX6" s="4"/>
      <c r="AY6" s="4"/>
    </row>
    <row r="7" spans="1:54" ht="14.5" x14ac:dyDescent="0.35">
      <c r="A7" s="92">
        <v>43952</v>
      </c>
      <c r="B7" s="85"/>
      <c r="C7" s="85"/>
      <c r="D7" s="85">
        <v>190</v>
      </c>
      <c r="E7" s="10">
        <v>160.36099999999999</v>
      </c>
      <c r="F7" s="10">
        <v>131.315</v>
      </c>
      <c r="G7" s="10">
        <v>302.66500000000002</v>
      </c>
      <c r="H7" s="10">
        <v>259.39699999999999</v>
      </c>
      <c r="I7" s="10">
        <v>323.23399999999998</v>
      </c>
      <c r="J7" s="10">
        <v>257.09699999999998</v>
      </c>
      <c r="K7" s="10">
        <v>186.35599999999999</v>
      </c>
      <c r="L7" s="10">
        <v>130.16300000000001</v>
      </c>
      <c r="M7" s="10">
        <v>133.83600000000001</v>
      </c>
      <c r="N7" s="10">
        <v>169.721</v>
      </c>
      <c r="O7" s="10">
        <v>161.03100000000001</v>
      </c>
      <c r="P7" s="10">
        <v>233.72800000000001</v>
      </c>
      <c r="Q7" s="10">
        <v>389.97</v>
      </c>
      <c r="R7" s="10">
        <v>228.51</v>
      </c>
      <c r="S7" s="10">
        <v>353.01900000000001</v>
      </c>
      <c r="T7" s="10">
        <v>214.58</v>
      </c>
      <c r="U7" s="10">
        <v>173.46100000000001</v>
      </c>
      <c r="V7" s="10">
        <v>236.54499999999999</v>
      </c>
      <c r="W7" s="10">
        <v>190</v>
      </c>
      <c r="X7" s="10">
        <v>228.99100000000001</v>
      </c>
      <c r="Y7" s="10">
        <v>244.68299999999999</v>
      </c>
      <c r="Z7" s="10">
        <v>100.738</v>
      </c>
      <c r="AA7" s="10">
        <v>226.00399999999999</v>
      </c>
      <c r="AB7" s="10">
        <v>182.08199999999999</v>
      </c>
      <c r="AC7" s="10">
        <v>227.376</v>
      </c>
      <c r="AD7" s="10">
        <v>179.62799999999999</v>
      </c>
      <c r="AE7" s="10">
        <v>189.56399999999999</v>
      </c>
      <c r="AF7" s="10">
        <v>171.363</v>
      </c>
      <c r="AG7" s="10">
        <v>210.59</v>
      </c>
      <c r="AH7" s="10">
        <v>177.28299999999999</v>
      </c>
      <c r="AI7" s="4">
        <v>207.54900000000001</v>
      </c>
      <c r="AJ7" s="4">
        <v>115.813</v>
      </c>
      <c r="AK7" s="4">
        <v>165.86199999999999</v>
      </c>
      <c r="AL7" s="4">
        <v>193.47499999999999</v>
      </c>
      <c r="AM7" s="4">
        <v>162.77099999999999</v>
      </c>
      <c r="AN7" s="4"/>
      <c r="AO7" s="4"/>
      <c r="AP7" s="4"/>
      <c r="AQ7" s="4"/>
      <c r="AR7" s="4"/>
      <c r="AS7" s="4"/>
      <c r="AT7" s="4"/>
      <c r="AU7" s="4"/>
      <c r="AV7" s="4"/>
      <c r="AW7" s="4"/>
      <c r="AX7" s="4"/>
      <c r="AY7" s="4"/>
    </row>
    <row r="8" spans="1:54" ht="14.5" x14ac:dyDescent="0.35">
      <c r="A8" s="92">
        <v>43983</v>
      </c>
      <c r="B8" s="85"/>
      <c r="C8" s="85"/>
      <c r="D8" s="85">
        <v>145</v>
      </c>
      <c r="E8" s="10">
        <v>119.727</v>
      </c>
      <c r="F8" s="10">
        <v>125.587</v>
      </c>
      <c r="G8" s="10">
        <v>362.09199999999998</v>
      </c>
      <c r="H8" s="10">
        <v>285.29199999999997</v>
      </c>
      <c r="I8" s="10">
        <v>194.65899999999999</v>
      </c>
      <c r="J8" s="10">
        <v>173.833</v>
      </c>
      <c r="K8" s="10">
        <v>102.499</v>
      </c>
      <c r="L8" s="10">
        <v>101.702</v>
      </c>
      <c r="M8" s="10">
        <v>62.923999999999999</v>
      </c>
      <c r="N8" s="10">
        <v>141.726</v>
      </c>
      <c r="O8" s="10">
        <v>161.64099999999999</v>
      </c>
      <c r="P8" s="10">
        <v>116.261</v>
      </c>
      <c r="Q8" s="10">
        <v>255.184</v>
      </c>
      <c r="R8" s="10">
        <v>145</v>
      </c>
      <c r="S8" s="10">
        <v>392.26400000000001</v>
      </c>
      <c r="T8" s="10">
        <v>118.319</v>
      </c>
      <c r="U8" s="10">
        <v>147.482</v>
      </c>
      <c r="V8" s="10">
        <v>174.04400000000001</v>
      </c>
      <c r="W8" s="10">
        <v>192.73599999999999</v>
      </c>
      <c r="X8" s="10">
        <v>117.489</v>
      </c>
      <c r="Y8" s="10">
        <v>117.81399999999999</v>
      </c>
      <c r="Z8" s="10">
        <v>53.709000000000003</v>
      </c>
      <c r="AA8" s="10">
        <v>173.994</v>
      </c>
      <c r="AB8" s="10">
        <v>60.222999999999999</v>
      </c>
      <c r="AC8" s="10">
        <v>149.74600000000001</v>
      </c>
      <c r="AD8" s="10">
        <v>85.120999999999995</v>
      </c>
      <c r="AE8" s="10">
        <v>88.923000000000002</v>
      </c>
      <c r="AF8" s="10">
        <v>194.434</v>
      </c>
      <c r="AG8" s="10">
        <v>98.674999999999997</v>
      </c>
      <c r="AH8" s="10">
        <v>168.74199999999999</v>
      </c>
      <c r="AI8" s="4">
        <v>229.54</v>
      </c>
      <c r="AJ8" s="4">
        <v>28.893999999999998</v>
      </c>
      <c r="AK8" s="4">
        <v>98.284999999999997</v>
      </c>
      <c r="AL8" s="4">
        <v>163.52099999999999</v>
      </c>
      <c r="AM8" s="4">
        <v>150.636</v>
      </c>
      <c r="AN8" s="4"/>
      <c r="AO8" s="4"/>
      <c r="AP8" s="4"/>
      <c r="AQ8" s="4"/>
      <c r="AR8" s="4"/>
      <c r="AS8" s="4"/>
      <c r="AT8" s="4"/>
      <c r="AU8" s="4"/>
      <c r="AV8" s="4"/>
      <c r="AW8" s="4"/>
      <c r="AX8" s="4"/>
      <c r="AY8" s="4"/>
    </row>
    <row r="9" spans="1:54" ht="14.5" x14ac:dyDescent="0.35">
      <c r="A9" s="92">
        <v>44013</v>
      </c>
      <c r="B9" s="85"/>
      <c r="C9" s="85"/>
      <c r="D9" s="85">
        <v>45</v>
      </c>
      <c r="E9" s="10">
        <v>46.912999999999997</v>
      </c>
      <c r="F9" s="10">
        <v>64.820999999999998</v>
      </c>
      <c r="G9" s="10">
        <v>175.42099999999999</v>
      </c>
      <c r="H9" s="10">
        <v>96.935000000000002</v>
      </c>
      <c r="I9" s="10">
        <v>59.475999999999999</v>
      </c>
      <c r="J9" s="10">
        <v>73.254999999999995</v>
      </c>
      <c r="K9" s="10">
        <v>36.661999999999999</v>
      </c>
      <c r="L9" s="10">
        <v>33.46</v>
      </c>
      <c r="M9" s="10">
        <v>24.234999999999999</v>
      </c>
      <c r="N9" s="10">
        <v>53.100999999999999</v>
      </c>
      <c r="O9" s="10">
        <v>69.103999999999999</v>
      </c>
      <c r="P9" s="10">
        <v>46.412999999999997</v>
      </c>
      <c r="Q9" s="10">
        <v>96.465000000000003</v>
      </c>
      <c r="R9" s="10">
        <v>35.479999999999997</v>
      </c>
      <c r="S9" s="10">
        <v>244.28800000000001</v>
      </c>
      <c r="T9" s="10">
        <v>37.844999999999999</v>
      </c>
      <c r="U9" s="10">
        <v>39.793999999999997</v>
      </c>
      <c r="V9" s="10">
        <v>67.375</v>
      </c>
      <c r="W9" s="10">
        <v>91.369</v>
      </c>
      <c r="X9" s="10">
        <v>26.494</v>
      </c>
      <c r="Y9" s="10">
        <v>30.652000000000001</v>
      </c>
      <c r="Z9" s="10">
        <v>16.308</v>
      </c>
      <c r="AA9" s="10">
        <v>36.787999999999997</v>
      </c>
      <c r="AB9" s="10">
        <v>22.167000000000002</v>
      </c>
      <c r="AC9" s="10">
        <v>45</v>
      </c>
      <c r="AD9" s="10">
        <v>25.292999999999999</v>
      </c>
      <c r="AE9" s="10">
        <v>28.552</v>
      </c>
      <c r="AF9" s="10">
        <v>70.647999999999996</v>
      </c>
      <c r="AG9" s="10">
        <v>45.47</v>
      </c>
      <c r="AH9" s="10">
        <v>42.771000000000001</v>
      </c>
      <c r="AI9" s="4">
        <v>99.046999999999997</v>
      </c>
      <c r="AJ9" s="4">
        <v>17.001999999999999</v>
      </c>
      <c r="AK9" s="4">
        <v>29.92</v>
      </c>
      <c r="AL9" s="4">
        <v>40.073</v>
      </c>
      <c r="AM9" s="4">
        <v>47.418999999999997</v>
      </c>
      <c r="AN9" s="4"/>
      <c r="AO9" s="4"/>
      <c r="AP9" s="4"/>
      <c r="AQ9" s="4"/>
      <c r="AR9" s="4"/>
      <c r="AS9" s="4"/>
      <c r="AT9" s="4"/>
      <c r="AU9" s="4"/>
      <c r="AV9" s="4"/>
      <c r="AW9" s="4"/>
      <c r="AX9" s="4"/>
      <c r="AY9" s="4"/>
    </row>
    <row r="10" spans="1:54" ht="14.5" x14ac:dyDescent="0.35">
      <c r="A10" s="92">
        <v>44044</v>
      </c>
      <c r="B10" s="85"/>
      <c r="C10" s="85"/>
      <c r="D10" s="85">
        <v>35</v>
      </c>
      <c r="E10" s="10">
        <v>32.753999999999998</v>
      </c>
      <c r="F10" s="10">
        <v>45.622</v>
      </c>
      <c r="G10" s="10">
        <v>72.402000000000001</v>
      </c>
      <c r="H10" s="10">
        <v>62.213000000000001</v>
      </c>
      <c r="I10" s="10">
        <v>38.231000000000002</v>
      </c>
      <c r="J10" s="10">
        <v>37.776000000000003</v>
      </c>
      <c r="K10" s="10">
        <v>36.704000000000001</v>
      </c>
      <c r="L10" s="10">
        <v>28.364999999999998</v>
      </c>
      <c r="M10" s="10">
        <v>27.149000000000001</v>
      </c>
      <c r="N10" s="10">
        <v>34.457999999999998</v>
      </c>
      <c r="O10" s="10">
        <v>34.993000000000002</v>
      </c>
      <c r="P10" s="10">
        <v>39.887999999999998</v>
      </c>
      <c r="Q10" s="10">
        <v>46.887</v>
      </c>
      <c r="R10" s="10">
        <v>29.128</v>
      </c>
      <c r="S10" s="10">
        <v>73.358999999999995</v>
      </c>
      <c r="T10" s="10">
        <v>28.34</v>
      </c>
      <c r="U10" s="10">
        <v>42.750999999999998</v>
      </c>
      <c r="V10" s="10">
        <v>36.906999999999996</v>
      </c>
      <c r="W10" s="10">
        <v>54.128999999999998</v>
      </c>
      <c r="X10" s="10">
        <v>28.712</v>
      </c>
      <c r="Y10" s="10">
        <v>34.006</v>
      </c>
      <c r="Z10" s="10">
        <v>22.452999999999999</v>
      </c>
      <c r="AA10" s="10">
        <v>29.777999999999999</v>
      </c>
      <c r="AB10" s="10">
        <v>28.125</v>
      </c>
      <c r="AC10" s="10">
        <v>34.104999999999997</v>
      </c>
      <c r="AD10" s="10">
        <v>37.619</v>
      </c>
      <c r="AE10" s="10">
        <v>31.893999999999998</v>
      </c>
      <c r="AF10" s="10">
        <v>39.274999999999999</v>
      </c>
      <c r="AG10" s="10">
        <v>30.54</v>
      </c>
      <c r="AH10" s="10">
        <v>42.055</v>
      </c>
      <c r="AI10" s="4">
        <v>39.529000000000003</v>
      </c>
      <c r="AJ10" s="4">
        <v>25.273</v>
      </c>
      <c r="AK10" s="4">
        <v>35</v>
      </c>
      <c r="AL10" s="4">
        <v>39.781999999999996</v>
      </c>
      <c r="AM10" s="4">
        <v>30.111000000000001</v>
      </c>
      <c r="AN10" s="4"/>
      <c r="AO10" s="4"/>
      <c r="AP10" s="4"/>
      <c r="AQ10" s="4"/>
      <c r="AR10" s="4"/>
      <c r="AS10" s="4"/>
      <c r="AT10" s="4"/>
      <c r="AU10" s="4"/>
      <c r="AV10" s="4"/>
      <c r="AW10" s="4"/>
      <c r="AX10" s="4"/>
      <c r="AY10" s="4"/>
    </row>
    <row r="11" spans="1:54" ht="14.5" x14ac:dyDescent="0.35">
      <c r="A11" s="92">
        <v>44075</v>
      </c>
      <c r="B11" s="85"/>
      <c r="C11" s="85"/>
      <c r="D11" s="85">
        <v>55</v>
      </c>
      <c r="E11" s="10">
        <v>49.63</v>
      </c>
      <c r="F11" s="10">
        <v>77.483999999999995</v>
      </c>
      <c r="G11" s="10">
        <v>64.998999999999995</v>
      </c>
      <c r="H11" s="10">
        <v>67.274000000000001</v>
      </c>
      <c r="I11" s="10">
        <v>68.527000000000001</v>
      </c>
      <c r="J11" s="10">
        <v>75.986000000000004</v>
      </c>
      <c r="K11" s="10">
        <v>52.841999999999999</v>
      </c>
      <c r="L11" s="10">
        <v>62.511000000000003</v>
      </c>
      <c r="M11" s="10">
        <v>45.301000000000002</v>
      </c>
      <c r="N11" s="10">
        <v>49.076999999999998</v>
      </c>
      <c r="O11" s="10">
        <v>57.475999999999999</v>
      </c>
      <c r="P11" s="10">
        <v>54.392000000000003</v>
      </c>
      <c r="Q11" s="10">
        <v>64.325000000000003</v>
      </c>
      <c r="R11" s="10">
        <v>52.154000000000003</v>
      </c>
      <c r="S11" s="10">
        <v>67.3</v>
      </c>
      <c r="T11" s="10">
        <v>51.497999999999998</v>
      </c>
      <c r="U11" s="10">
        <v>65.622</v>
      </c>
      <c r="V11" s="10">
        <v>51.78</v>
      </c>
      <c r="W11" s="10">
        <v>62.625</v>
      </c>
      <c r="X11" s="10">
        <v>50.941000000000003</v>
      </c>
      <c r="Y11" s="10">
        <v>49.92</v>
      </c>
      <c r="Z11" s="10">
        <v>46.186999999999998</v>
      </c>
      <c r="AA11" s="10">
        <v>65.501999999999995</v>
      </c>
      <c r="AB11" s="10">
        <v>63.326000000000001</v>
      </c>
      <c r="AC11" s="10">
        <v>50.576999999999998</v>
      </c>
      <c r="AD11" s="10">
        <v>57.24</v>
      </c>
      <c r="AE11" s="10">
        <v>67.813999999999993</v>
      </c>
      <c r="AF11" s="10">
        <v>52.956000000000003</v>
      </c>
      <c r="AG11" s="10">
        <v>48.174999999999997</v>
      </c>
      <c r="AH11" s="10">
        <v>50.536000000000001</v>
      </c>
      <c r="AI11" s="4">
        <v>55</v>
      </c>
      <c r="AJ11" s="4">
        <v>43.158000000000001</v>
      </c>
      <c r="AK11" s="4">
        <v>71.197999999999993</v>
      </c>
      <c r="AL11" s="4">
        <v>58.289000000000001</v>
      </c>
      <c r="AM11" s="4">
        <v>46.953000000000003</v>
      </c>
      <c r="AN11" s="4"/>
      <c r="AO11" s="4"/>
      <c r="AP11" s="4"/>
      <c r="AQ11" s="4"/>
      <c r="AR11" s="4"/>
      <c r="AS11" s="4"/>
      <c r="AT11" s="4"/>
      <c r="AU11" s="4"/>
      <c r="AV11" s="4"/>
      <c r="AW11" s="4"/>
      <c r="AX11" s="4"/>
      <c r="AY11" s="4"/>
    </row>
    <row r="12" spans="1:54" ht="14.5" x14ac:dyDescent="0.35">
      <c r="A12" s="92">
        <v>44105</v>
      </c>
      <c r="B12" s="85"/>
      <c r="C12" s="85"/>
      <c r="D12" s="85">
        <v>68.37</v>
      </c>
      <c r="E12" s="10">
        <v>78.096999999999994</v>
      </c>
      <c r="F12" s="10">
        <v>72.78</v>
      </c>
      <c r="G12" s="10">
        <v>70.015000000000001</v>
      </c>
      <c r="H12" s="10">
        <v>85.376000000000005</v>
      </c>
      <c r="I12" s="10">
        <v>115.946</v>
      </c>
      <c r="J12" s="10">
        <v>104.759</v>
      </c>
      <c r="K12" s="10">
        <v>57.723999999999997</v>
      </c>
      <c r="L12" s="10">
        <v>61.389000000000003</v>
      </c>
      <c r="M12" s="10">
        <v>56.078000000000003</v>
      </c>
      <c r="N12" s="10">
        <v>66.713999999999999</v>
      </c>
      <c r="O12" s="10">
        <v>59.643999999999998</v>
      </c>
      <c r="P12" s="10">
        <v>59.078000000000003</v>
      </c>
      <c r="Q12" s="10">
        <v>78.180000000000007</v>
      </c>
      <c r="R12" s="10">
        <v>62.139000000000003</v>
      </c>
      <c r="S12" s="10">
        <v>81.623999999999995</v>
      </c>
      <c r="T12" s="10">
        <v>67.879000000000005</v>
      </c>
      <c r="U12" s="10">
        <v>87.477000000000004</v>
      </c>
      <c r="V12" s="10">
        <v>62.115000000000002</v>
      </c>
      <c r="W12" s="10">
        <v>61.744999999999997</v>
      </c>
      <c r="X12" s="10">
        <v>60.012</v>
      </c>
      <c r="Y12" s="10">
        <v>58.232999999999997</v>
      </c>
      <c r="Z12" s="10">
        <v>61.86</v>
      </c>
      <c r="AA12" s="10">
        <v>63.072000000000003</v>
      </c>
      <c r="AB12" s="10">
        <v>74.804000000000002</v>
      </c>
      <c r="AC12" s="10">
        <v>73.247</v>
      </c>
      <c r="AD12" s="10">
        <v>111.482</v>
      </c>
      <c r="AE12" s="10">
        <v>84.716999999999999</v>
      </c>
      <c r="AF12" s="10">
        <v>60.22</v>
      </c>
      <c r="AG12" s="10">
        <v>58.475000000000001</v>
      </c>
      <c r="AH12" s="10">
        <v>60.912999999999997</v>
      </c>
      <c r="AI12" s="4">
        <v>65.451999999999998</v>
      </c>
      <c r="AJ12" s="4">
        <v>52.366999999999997</v>
      </c>
      <c r="AK12" s="4">
        <v>87.47</v>
      </c>
      <c r="AL12" s="4">
        <v>76.866</v>
      </c>
      <c r="AM12" s="4">
        <v>56.508000000000003</v>
      </c>
      <c r="AN12" s="4"/>
      <c r="AO12" s="4"/>
      <c r="AP12" s="4"/>
      <c r="AQ12" s="4"/>
      <c r="AR12" s="4"/>
      <c r="AS12" s="4"/>
      <c r="AT12" s="4"/>
      <c r="AU12" s="4"/>
      <c r="AV12" s="4"/>
      <c r="AW12" s="4"/>
      <c r="AX12" s="4"/>
      <c r="AY12" s="4"/>
    </row>
    <row r="13" spans="1:54" ht="14.5" x14ac:dyDescent="0.35">
      <c r="A13" s="92">
        <v>44136</v>
      </c>
      <c r="B13" s="85"/>
      <c r="C13" s="85"/>
      <c r="D13" s="85">
        <v>50.4</v>
      </c>
      <c r="E13" s="10">
        <v>60.191000000000003</v>
      </c>
      <c r="F13" s="10">
        <v>59.404000000000003</v>
      </c>
      <c r="G13" s="10">
        <v>61.432000000000002</v>
      </c>
      <c r="H13" s="10">
        <v>64.058000000000007</v>
      </c>
      <c r="I13" s="10">
        <v>71.450999999999993</v>
      </c>
      <c r="J13" s="10">
        <v>76.144000000000005</v>
      </c>
      <c r="K13" s="10">
        <v>54.11</v>
      </c>
      <c r="L13" s="10">
        <v>46.19</v>
      </c>
      <c r="M13" s="10">
        <v>44.685000000000002</v>
      </c>
      <c r="N13" s="10">
        <v>55.350999999999999</v>
      </c>
      <c r="O13" s="10">
        <v>51.396999999999998</v>
      </c>
      <c r="P13" s="10">
        <v>55.018999999999998</v>
      </c>
      <c r="Q13" s="10">
        <v>59.103000000000002</v>
      </c>
      <c r="R13" s="10">
        <v>49.881999999999998</v>
      </c>
      <c r="S13" s="10">
        <v>59.84</v>
      </c>
      <c r="T13" s="10">
        <v>56.698999999999998</v>
      </c>
      <c r="U13" s="10">
        <v>58.494999999999997</v>
      </c>
      <c r="V13" s="10">
        <v>55.164000000000001</v>
      </c>
      <c r="W13" s="10">
        <v>48.156999999999996</v>
      </c>
      <c r="X13" s="10">
        <v>48.38</v>
      </c>
      <c r="Y13" s="10">
        <v>48.46</v>
      </c>
      <c r="Z13" s="10">
        <v>47.851999999999997</v>
      </c>
      <c r="AA13" s="10">
        <v>48.718000000000004</v>
      </c>
      <c r="AB13" s="10">
        <v>62.305999999999997</v>
      </c>
      <c r="AC13" s="10">
        <v>55.960999999999999</v>
      </c>
      <c r="AD13" s="10">
        <v>69.841999999999999</v>
      </c>
      <c r="AE13" s="10">
        <v>58.37</v>
      </c>
      <c r="AF13" s="10">
        <v>48</v>
      </c>
      <c r="AG13" s="10">
        <v>48.744</v>
      </c>
      <c r="AH13" s="10">
        <v>53.698999999999998</v>
      </c>
      <c r="AI13" s="4">
        <v>52.701000000000001</v>
      </c>
      <c r="AJ13" s="4">
        <v>41.463000000000001</v>
      </c>
      <c r="AK13" s="4">
        <v>56.914000000000001</v>
      </c>
      <c r="AL13" s="4">
        <v>52.41</v>
      </c>
      <c r="AM13" s="4">
        <v>50.936999999999998</v>
      </c>
      <c r="AN13" s="4"/>
      <c r="AO13" s="4"/>
      <c r="AP13" s="4"/>
      <c r="AQ13" s="4"/>
      <c r="AR13" s="4"/>
      <c r="AS13" s="4"/>
      <c r="AT13" s="4"/>
      <c r="AU13" s="4"/>
      <c r="AV13" s="4"/>
      <c r="AW13" s="4"/>
      <c r="AX13" s="4"/>
      <c r="AY13" s="4"/>
    </row>
    <row r="14" spans="1:54" ht="14.5" x14ac:dyDescent="0.35">
      <c r="A14" s="92">
        <v>44166</v>
      </c>
      <c r="B14" s="85"/>
      <c r="C14" s="85"/>
      <c r="D14" s="85">
        <v>43.02</v>
      </c>
      <c r="E14" s="10">
        <v>44.845999999999997</v>
      </c>
      <c r="F14" s="10">
        <v>43.892000000000003</v>
      </c>
      <c r="G14" s="10">
        <v>51.89</v>
      </c>
      <c r="H14" s="10">
        <v>47.857999999999997</v>
      </c>
      <c r="I14" s="10">
        <v>52.628999999999998</v>
      </c>
      <c r="J14" s="10">
        <v>53.459000000000003</v>
      </c>
      <c r="K14" s="10">
        <v>43.024000000000001</v>
      </c>
      <c r="L14" s="10">
        <v>38.173999999999999</v>
      </c>
      <c r="M14" s="10">
        <v>36.558999999999997</v>
      </c>
      <c r="N14" s="10">
        <v>42.85</v>
      </c>
      <c r="O14" s="10">
        <v>42.073</v>
      </c>
      <c r="P14" s="10">
        <v>43.137</v>
      </c>
      <c r="Q14" s="10">
        <v>48.162999999999997</v>
      </c>
      <c r="R14" s="10">
        <v>40.640999999999998</v>
      </c>
      <c r="S14" s="10">
        <v>50.387</v>
      </c>
      <c r="T14" s="10">
        <v>49.759</v>
      </c>
      <c r="U14" s="10">
        <v>44.362000000000002</v>
      </c>
      <c r="V14" s="10">
        <v>47.218000000000004</v>
      </c>
      <c r="W14" s="10">
        <v>40.463999999999999</v>
      </c>
      <c r="X14" s="10">
        <v>39.402999999999999</v>
      </c>
      <c r="Y14" s="10">
        <v>39.603000000000002</v>
      </c>
      <c r="Z14" s="10">
        <v>37.386000000000003</v>
      </c>
      <c r="AA14" s="10">
        <v>41.710999999999999</v>
      </c>
      <c r="AB14" s="10">
        <v>44.289000000000001</v>
      </c>
      <c r="AC14" s="10">
        <v>42.31</v>
      </c>
      <c r="AD14" s="10">
        <v>46.765999999999998</v>
      </c>
      <c r="AE14" s="10">
        <v>44.198</v>
      </c>
      <c r="AF14" s="10">
        <v>40.018000000000001</v>
      </c>
      <c r="AG14" s="10">
        <v>39.375</v>
      </c>
      <c r="AH14" s="10">
        <v>51.834000000000003</v>
      </c>
      <c r="AI14" s="4">
        <v>43.103000000000002</v>
      </c>
      <c r="AJ14" s="4">
        <v>34.646999999999998</v>
      </c>
      <c r="AK14" s="4">
        <v>42.808</v>
      </c>
      <c r="AL14" s="4">
        <v>40.74</v>
      </c>
      <c r="AM14" s="4">
        <v>42.426000000000002</v>
      </c>
      <c r="AN14" s="4"/>
      <c r="AO14" s="4"/>
      <c r="AP14" s="4"/>
      <c r="AQ14" s="4"/>
      <c r="AR14" s="4"/>
      <c r="AS14" s="4"/>
      <c r="AT14" s="4"/>
      <c r="AU14" s="4"/>
      <c r="AV14" s="4"/>
      <c r="AW14" s="4"/>
      <c r="AX14" s="4"/>
      <c r="AY14" s="4"/>
    </row>
    <row r="15" spans="1:54" ht="14.5" x14ac:dyDescent="0.35">
      <c r="A15" s="92">
        <v>44197</v>
      </c>
      <c r="B15" s="85"/>
      <c r="C15" s="85"/>
      <c r="D15" s="85">
        <v>36.299999999999997</v>
      </c>
      <c r="E15" s="10">
        <v>37.06</v>
      </c>
      <c r="F15" s="10">
        <v>37.417999999999999</v>
      </c>
      <c r="G15" s="10">
        <v>44.216000000000001</v>
      </c>
      <c r="H15" s="10">
        <v>41.002000000000002</v>
      </c>
      <c r="I15" s="10">
        <v>44.268000000000001</v>
      </c>
      <c r="J15" s="10">
        <v>43.003999999999998</v>
      </c>
      <c r="K15" s="10">
        <v>35.572000000000003</v>
      </c>
      <c r="L15" s="10">
        <v>32.576000000000001</v>
      </c>
      <c r="M15" s="10">
        <v>31.341000000000001</v>
      </c>
      <c r="N15" s="10">
        <v>35.619</v>
      </c>
      <c r="O15" s="10">
        <v>35.469000000000001</v>
      </c>
      <c r="P15" s="10">
        <v>37.536000000000001</v>
      </c>
      <c r="Q15" s="10">
        <v>41.954000000000001</v>
      </c>
      <c r="R15" s="10">
        <v>35.247999999999998</v>
      </c>
      <c r="S15" s="10">
        <v>43.343000000000004</v>
      </c>
      <c r="T15" s="10">
        <v>39.296999999999997</v>
      </c>
      <c r="U15" s="10">
        <v>37.835999999999999</v>
      </c>
      <c r="V15" s="10">
        <v>39.606000000000002</v>
      </c>
      <c r="W15" s="10">
        <v>36.237000000000002</v>
      </c>
      <c r="X15" s="10">
        <v>34.156999999999996</v>
      </c>
      <c r="Y15" s="10">
        <v>33.988999999999997</v>
      </c>
      <c r="Z15" s="10">
        <v>30.81</v>
      </c>
      <c r="AA15" s="10">
        <v>35.828000000000003</v>
      </c>
      <c r="AB15" s="10">
        <v>51.469000000000001</v>
      </c>
      <c r="AC15" s="10">
        <v>36.816000000000003</v>
      </c>
      <c r="AD15" s="10">
        <v>39.267000000000003</v>
      </c>
      <c r="AE15" s="10">
        <v>36.470999999999997</v>
      </c>
      <c r="AF15" s="10">
        <v>35.173000000000002</v>
      </c>
      <c r="AG15" s="10">
        <v>33.530999999999999</v>
      </c>
      <c r="AH15" s="10">
        <v>43.823999999999998</v>
      </c>
      <c r="AI15" s="4">
        <v>37.667999999999999</v>
      </c>
      <c r="AJ15" s="4">
        <v>29.815000000000001</v>
      </c>
      <c r="AK15" s="4">
        <v>36.350999999999999</v>
      </c>
      <c r="AL15" s="4">
        <v>34.71</v>
      </c>
      <c r="AM15" s="4">
        <v>37.85</v>
      </c>
      <c r="AN15" s="4"/>
      <c r="AO15" s="4"/>
      <c r="AP15" s="4"/>
      <c r="AQ15" s="4"/>
      <c r="AR15" s="4"/>
      <c r="AS15" s="4"/>
      <c r="AT15" s="4"/>
      <c r="AU15" s="4"/>
      <c r="AV15" s="4"/>
      <c r="AW15" s="4"/>
      <c r="AX15" s="4"/>
      <c r="AY15" s="4"/>
    </row>
    <row r="16" spans="1:54" ht="14.5" x14ac:dyDescent="0.35">
      <c r="A16" s="92">
        <v>44228</v>
      </c>
      <c r="B16" s="85"/>
      <c r="C16" s="85"/>
      <c r="D16" s="85">
        <v>32.25</v>
      </c>
      <c r="E16" s="10">
        <v>32.029000000000003</v>
      </c>
      <c r="F16" s="10">
        <v>33.713000000000001</v>
      </c>
      <c r="G16" s="10">
        <v>36.35</v>
      </c>
      <c r="H16" s="10">
        <v>34.651000000000003</v>
      </c>
      <c r="I16" s="10">
        <v>56.935000000000002</v>
      </c>
      <c r="J16" s="10">
        <v>44.9</v>
      </c>
      <c r="K16" s="10">
        <v>29.706</v>
      </c>
      <c r="L16" s="10">
        <v>28.126000000000001</v>
      </c>
      <c r="M16" s="10">
        <v>26.460999999999999</v>
      </c>
      <c r="N16" s="10">
        <v>31.06</v>
      </c>
      <c r="O16" s="10">
        <v>30.38</v>
      </c>
      <c r="P16" s="10">
        <v>37.11</v>
      </c>
      <c r="Q16" s="10">
        <v>35.130000000000003</v>
      </c>
      <c r="R16" s="10">
        <v>38.944000000000003</v>
      </c>
      <c r="S16" s="10">
        <v>48.204999999999998</v>
      </c>
      <c r="T16" s="10">
        <v>33.750999999999998</v>
      </c>
      <c r="U16" s="10">
        <v>33.960999999999999</v>
      </c>
      <c r="V16" s="10">
        <v>37.887</v>
      </c>
      <c r="W16" s="10">
        <v>37.622</v>
      </c>
      <c r="X16" s="10">
        <v>30.821000000000002</v>
      </c>
      <c r="Y16" s="10">
        <v>28.437999999999999</v>
      </c>
      <c r="Z16" s="10">
        <v>28.681000000000001</v>
      </c>
      <c r="AA16" s="10">
        <v>30.538</v>
      </c>
      <c r="AB16" s="10">
        <v>43.481000000000002</v>
      </c>
      <c r="AC16" s="10">
        <v>30.83</v>
      </c>
      <c r="AD16" s="10">
        <v>40.378999999999998</v>
      </c>
      <c r="AE16" s="10">
        <v>31.832000000000001</v>
      </c>
      <c r="AF16" s="10">
        <v>34.387999999999998</v>
      </c>
      <c r="AG16" s="10">
        <v>27.754999999999999</v>
      </c>
      <c r="AH16" s="10">
        <v>34.426000000000002</v>
      </c>
      <c r="AI16" s="4">
        <v>32.192</v>
      </c>
      <c r="AJ16" s="4">
        <v>25.853999999999999</v>
      </c>
      <c r="AK16" s="4">
        <v>36.220999999999997</v>
      </c>
      <c r="AL16" s="4">
        <v>34.368000000000002</v>
      </c>
      <c r="AM16" s="4">
        <v>31.837</v>
      </c>
      <c r="AN16" s="4"/>
      <c r="AO16" s="4"/>
      <c r="AP16" s="4"/>
      <c r="AQ16" s="4"/>
      <c r="AR16" s="4"/>
      <c r="AS16" s="4"/>
      <c r="AT16" s="4"/>
      <c r="AU16" s="4"/>
      <c r="AV16" s="4"/>
      <c r="AW16" s="4"/>
      <c r="AX16" s="4"/>
      <c r="AY16" s="4"/>
    </row>
    <row r="17" spans="1:51" ht="14.5" x14ac:dyDescent="0.35">
      <c r="A17" s="92">
        <v>44256</v>
      </c>
      <c r="B17" s="85"/>
      <c r="C17" s="85"/>
      <c r="D17" s="85">
        <v>52.65</v>
      </c>
      <c r="E17" s="10">
        <v>58.725999999999999</v>
      </c>
      <c r="F17" s="10">
        <v>67.156999999999996</v>
      </c>
      <c r="G17" s="10">
        <v>46.475000000000001</v>
      </c>
      <c r="H17" s="10">
        <v>64.078000000000003</v>
      </c>
      <c r="I17" s="10">
        <v>125.006</v>
      </c>
      <c r="J17" s="10">
        <v>61.161000000000001</v>
      </c>
      <c r="K17" s="10">
        <v>44.44</v>
      </c>
      <c r="L17" s="10">
        <v>65.438000000000002</v>
      </c>
      <c r="M17" s="10">
        <v>41.073999999999998</v>
      </c>
      <c r="N17" s="10">
        <v>47.204999999999998</v>
      </c>
      <c r="O17" s="10">
        <v>61.378999999999998</v>
      </c>
      <c r="P17" s="10">
        <v>74.721000000000004</v>
      </c>
      <c r="Q17" s="10">
        <v>60.993000000000002</v>
      </c>
      <c r="R17" s="10">
        <v>83.643000000000001</v>
      </c>
      <c r="S17" s="10">
        <v>58.502000000000002</v>
      </c>
      <c r="T17" s="10">
        <v>67.825000000000003</v>
      </c>
      <c r="U17" s="10">
        <v>51.082999999999998</v>
      </c>
      <c r="V17" s="10">
        <v>50.627000000000002</v>
      </c>
      <c r="W17" s="10">
        <v>45.84</v>
      </c>
      <c r="X17" s="10">
        <v>44.268000000000001</v>
      </c>
      <c r="Y17" s="10">
        <v>35.695999999999998</v>
      </c>
      <c r="Z17" s="10">
        <v>41.402000000000001</v>
      </c>
      <c r="AA17" s="10">
        <v>73.355000000000004</v>
      </c>
      <c r="AB17" s="10">
        <v>57.398000000000003</v>
      </c>
      <c r="AC17" s="10">
        <v>43.691000000000003</v>
      </c>
      <c r="AD17" s="10">
        <v>113.59399999999999</v>
      </c>
      <c r="AE17" s="10">
        <v>40.972999999999999</v>
      </c>
      <c r="AF17" s="10">
        <v>61.286000000000001</v>
      </c>
      <c r="AG17" s="10">
        <v>34.052</v>
      </c>
      <c r="AH17" s="10">
        <v>55.389000000000003</v>
      </c>
      <c r="AI17" s="4">
        <v>55.524000000000001</v>
      </c>
      <c r="AJ17" s="4">
        <v>38.537999999999997</v>
      </c>
      <c r="AK17" s="4">
        <v>46.881</v>
      </c>
      <c r="AL17" s="4">
        <v>52.011000000000003</v>
      </c>
      <c r="AM17" s="4">
        <v>38.750999999999998</v>
      </c>
      <c r="AN17" s="4"/>
      <c r="AO17" s="4"/>
      <c r="AP17" s="4"/>
      <c r="AQ17" s="4"/>
      <c r="AR17" s="4"/>
      <c r="AS17" s="4"/>
      <c r="AT17" s="4"/>
      <c r="AU17" s="4"/>
      <c r="AV17" s="4"/>
      <c r="AW17" s="4"/>
      <c r="AX17" s="4"/>
      <c r="AY17" s="4"/>
    </row>
    <row r="18" spans="1:51" ht="14.5" x14ac:dyDescent="0.35">
      <c r="A18" s="92">
        <v>44287</v>
      </c>
      <c r="B18" s="85"/>
      <c r="C18" s="85"/>
      <c r="D18" s="85">
        <v>130.33000000000001</v>
      </c>
      <c r="E18" s="10">
        <v>98.805999999999997</v>
      </c>
      <c r="F18" s="10">
        <v>130.72800000000001</v>
      </c>
      <c r="G18" s="10">
        <v>122.31</v>
      </c>
      <c r="H18" s="10">
        <v>255.9</v>
      </c>
      <c r="I18" s="10">
        <v>267.00299999999999</v>
      </c>
      <c r="J18" s="10">
        <v>170.93600000000001</v>
      </c>
      <c r="K18" s="10">
        <v>89.667000000000002</v>
      </c>
      <c r="L18" s="10">
        <v>146.48599999999999</v>
      </c>
      <c r="M18" s="10">
        <v>83.358999999999995</v>
      </c>
      <c r="N18" s="10">
        <v>92.956000000000003</v>
      </c>
      <c r="O18" s="10">
        <v>169.12700000000001</v>
      </c>
      <c r="P18" s="10">
        <v>230.17599999999999</v>
      </c>
      <c r="Q18" s="10">
        <v>138.07400000000001</v>
      </c>
      <c r="R18" s="10">
        <v>130.696</v>
      </c>
      <c r="S18" s="10">
        <v>123.75700000000001</v>
      </c>
      <c r="T18" s="10">
        <v>159.10599999999999</v>
      </c>
      <c r="U18" s="10">
        <v>131.68100000000001</v>
      </c>
      <c r="V18" s="10">
        <v>80.58</v>
      </c>
      <c r="W18" s="10">
        <v>95.575000000000003</v>
      </c>
      <c r="X18" s="10">
        <v>89.453000000000003</v>
      </c>
      <c r="Y18" s="10">
        <v>82.971000000000004</v>
      </c>
      <c r="Z18" s="10">
        <v>84.921000000000006</v>
      </c>
      <c r="AA18" s="10">
        <v>179.91399999999999</v>
      </c>
      <c r="AB18" s="10">
        <v>221.827</v>
      </c>
      <c r="AC18" s="10">
        <v>168.173</v>
      </c>
      <c r="AD18" s="10">
        <v>175.81899999999999</v>
      </c>
      <c r="AE18" s="10">
        <v>93.715000000000003</v>
      </c>
      <c r="AF18" s="10">
        <v>120.605</v>
      </c>
      <c r="AG18" s="10">
        <v>100.488</v>
      </c>
      <c r="AH18" s="10">
        <v>142.511</v>
      </c>
      <c r="AI18" s="4">
        <v>117.408</v>
      </c>
      <c r="AJ18" s="4">
        <v>69.268000000000001</v>
      </c>
      <c r="AK18" s="4">
        <v>108.25700000000001</v>
      </c>
      <c r="AL18" s="4">
        <v>81.628</v>
      </c>
      <c r="AM18" s="4">
        <v>97.24</v>
      </c>
      <c r="AN18" s="4"/>
      <c r="AO18" s="4"/>
      <c r="AP18" s="4"/>
      <c r="AQ18" s="4"/>
      <c r="AR18" s="4"/>
      <c r="AS18" s="4"/>
      <c r="AT18" s="4"/>
      <c r="AU18" s="4"/>
      <c r="AV18" s="4"/>
      <c r="AW18" s="4"/>
      <c r="AX18" s="4"/>
      <c r="AY18" s="4"/>
    </row>
    <row r="19" spans="1:51" ht="14.5" x14ac:dyDescent="0.35">
      <c r="A19" s="92">
        <v>44317</v>
      </c>
      <c r="B19" s="85"/>
      <c r="C19" s="85"/>
      <c r="D19" s="85">
        <v>266.7</v>
      </c>
      <c r="E19" s="10">
        <v>238.02699999999999</v>
      </c>
      <c r="F19" s="10">
        <v>402.50799999999998</v>
      </c>
      <c r="G19" s="10">
        <v>536.00400000000002</v>
      </c>
      <c r="H19" s="10">
        <v>491.88200000000001</v>
      </c>
      <c r="I19" s="10">
        <v>372.93099999999998</v>
      </c>
      <c r="J19" s="10">
        <v>285.76299999999998</v>
      </c>
      <c r="K19" s="10">
        <v>160.43299999999999</v>
      </c>
      <c r="L19" s="10">
        <v>157.291</v>
      </c>
      <c r="M19" s="10">
        <v>97.709000000000003</v>
      </c>
      <c r="N19" s="10">
        <v>187.82499999999999</v>
      </c>
      <c r="O19" s="10">
        <v>244.45099999999999</v>
      </c>
      <c r="P19" s="10">
        <v>609.63800000000003</v>
      </c>
      <c r="Q19" s="10">
        <v>225.56399999999999</v>
      </c>
      <c r="R19" s="10">
        <v>420.38200000000001</v>
      </c>
      <c r="S19" s="10">
        <v>257.13099999999997</v>
      </c>
      <c r="T19" s="10">
        <v>455.09699999999998</v>
      </c>
      <c r="U19" s="10">
        <v>323.17500000000001</v>
      </c>
      <c r="V19" s="10">
        <v>209.59200000000001</v>
      </c>
      <c r="W19" s="10">
        <v>173.01599999999999</v>
      </c>
      <c r="X19" s="10">
        <v>222.53299999999999</v>
      </c>
      <c r="Y19" s="10">
        <v>73.531000000000006</v>
      </c>
      <c r="Z19" s="10">
        <v>209.066</v>
      </c>
      <c r="AA19" s="10">
        <v>227.559</v>
      </c>
      <c r="AB19" s="10">
        <v>469.75599999999997</v>
      </c>
      <c r="AC19" s="10">
        <v>230.86799999999999</v>
      </c>
      <c r="AD19" s="10">
        <v>225.97800000000001</v>
      </c>
      <c r="AE19" s="10">
        <v>395.161</v>
      </c>
      <c r="AF19" s="10">
        <v>315.89400000000001</v>
      </c>
      <c r="AG19" s="10">
        <v>199.13200000000001</v>
      </c>
      <c r="AH19" s="10">
        <v>323.99599999999998</v>
      </c>
      <c r="AI19" s="4">
        <v>109.10599999999999</v>
      </c>
      <c r="AJ19" s="4">
        <v>135.86500000000001</v>
      </c>
      <c r="AK19" s="4">
        <v>251.53299999999999</v>
      </c>
      <c r="AL19" s="4">
        <v>156.65600000000001</v>
      </c>
      <c r="AM19" s="4">
        <v>110.169</v>
      </c>
      <c r="AN19" s="4"/>
      <c r="AO19" s="4"/>
      <c r="AP19" s="4"/>
      <c r="AQ19" s="4"/>
      <c r="AR19" s="4"/>
      <c r="AS19" s="4"/>
      <c r="AT19" s="4"/>
      <c r="AU19" s="4"/>
      <c r="AV19" s="4"/>
      <c r="AW19" s="4"/>
      <c r="AX19" s="4"/>
      <c r="AY19" s="4"/>
    </row>
    <row r="20" spans="1:51" ht="14.5" x14ac:dyDescent="0.35">
      <c r="A20" s="92">
        <v>44348</v>
      </c>
      <c r="B20" s="85"/>
      <c r="C20" s="85"/>
      <c r="D20" s="85">
        <v>180.42</v>
      </c>
      <c r="E20" s="10">
        <v>204.06299999999999</v>
      </c>
      <c r="F20" s="10">
        <v>479.65699999999998</v>
      </c>
      <c r="G20" s="10">
        <v>502.24700000000001</v>
      </c>
      <c r="H20" s="10">
        <v>294.98399999999998</v>
      </c>
      <c r="I20" s="10">
        <v>241.64599999999999</v>
      </c>
      <c r="J20" s="10">
        <v>144.23699999999999</v>
      </c>
      <c r="K20" s="10">
        <v>123.003</v>
      </c>
      <c r="L20" s="10">
        <v>81.001999999999995</v>
      </c>
      <c r="M20" s="10">
        <v>70.320999999999998</v>
      </c>
      <c r="N20" s="10">
        <v>172.511</v>
      </c>
      <c r="O20" s="10">
        <v>122.124</v>
      </c>
      <c r="P20" s="10">
        <v>436.27699999999999</v>
      </c>
      <c r="Q20" s="10">
        <v>125.589</v>
      </c>
      <c r="R20" s="10">
        <v>488.03300000000002</v>
      </c>
      <c r="S20" s="10">
        <v>130.96</v>
      </c>
      <c r="T20" s="10">
        <v>368.12799999999999</v>
      </c>
      <c r="U20" s="10">
        <v>206.14500000000001</v>
      </c>
      <c r="V20" s="10">
        <v>208.72399999999999</v>
      </c>
      <c r="W20" s="10">
        <v>75.165000000000006</v>
      </c>
      <c r="X20" s="10">
        <v>108.81699999999999</v>
      </c>
      <c r="Y20" s="10">
        <v>29.515999999999998</v>
      </c>
      <c r="Z20" s="10">
        <v>165.38399999999999</v>
      </c>
      <c r="AA20" s="10">
        <v>83.051000000000002</v>
      </c>
      <c r="AB20" s="10">
        <v>293.35599999999999</v>
      </c>
      <c r="AC20" s="10">
        <v>109.94499999999999</v>
      </c>
      <c r="AD20" s="10">
        <v>110.65600000000001</v>
      </c>
      <c r="AE20" s="10">
        <v>382.892</v>
      </c>
      <c r="AF20" s="10">
        <v>154.297</v>
      </c>
      <c r="AG20" s="10">
        <v>189.73099999999999</v>
      </c>
      <c r="AH20" s="10">
        <v>357.86399999999998</v>
      </c>
      <c r="AI20" s="4">
        <v>25.236999999999998</v>
      </c>
      <c r="AJ20" s="4">
        <v>78.408000000000001</v>
      </c>
      <c r="AK20" s="4">
        <v>188.11099999999999</v>
      </c>
      <c r="AL20" s="4">
        <v>140.29300000000001</v>
      </c>
      <c r="AM20" s="4">
        <v>64.858000000000004</v>
      </c>
      <c r="AN20" s="4"/>
      <c r="AO20" s="4"/>
      <c r="AP20" s="4"/>
      <c r="AQ20" s="4"/>
      <c r="AR20" s="4"/>
      <c r="AS20" s="4"/>
      <c r="AT20" s="4"/>
      <c r="AU20" s="4"/>
      <c r="AV20" s="4"/>
      <c r="AW20" s="4"/>
      <c r="AX20" s="4"/>
      <c r="AY20" s="4"/>
    </row>
    <row r="21" spans="1:51" ht="14.5" x14ac:dyDescent="0.35">
      <c r="A21" s="92">
        <v>44378</v>
      </c>
      <c r="B21" s="85"/>
      <c r="C21" s="85"/>
      <c r="D21" s="85">
        <v>65.19</v>
      </c>
      <c r="E21" s="10">
        <v>98.521000000000001</v>
      </c>
      <c r="F21" s="10">
        <v>192.73599999999999</v>
      </c>
      <c r="G21" s="10">
        <v>161.44800000000001</v>
      </c>
      <c r="H21" s="10">
        <v>81.301000000000002</v>
      </c>
      <c r="I21" s="10">
        <v>85.811999999999998</v>
      </c>
      <c r="J21" s="10">
        <v>49.289000000000001</v>
      </c>
      <c r="K21" s="10">
        <v>36.889000000000003</v>
      </c>
      <c r="L21" s="10">
        <v>25.824000000000002</v>
      </c>
      <c r="M21" s="10">
        <v>22.402000000000001</v>
      </c>
      <c r="N21" s="10">
        <v>63.279000000000003</v>
      </c>
      <c r="O21" s="10">
        <v>44.716999999999999</v>
      </c>
      <c r="P21" s="10">
        <v>145.322</v>
      </c>
      <c r="Q21" s="10">
        <v>29.472000000000001</v>
      </c>
      <c r="R21" s="10">
        <v>271.92599999999999</v>
      </c>
      <c r="S21" s="10">
        <v>38.395000000000003</v>
      </c>
      <c r="T21" s="10">
        <v>102.95099999999999</v>
      </c>
      <c r="U21" s="10">
        <v>70.382000000000005</v>
      </c>
      <c r="V21" s="10">
        <v>91.622</v>
      </c>
      <c r="W21" s="10">
        <v>17.861000000000001</v>
      </c>
      <c r="X21" s="10">
        <v>24.317</v>
      </c>
      <c r="Y21" s="10">
        <v>12.542</v>
      </c>
      <c r="Z21" s="10">
        <v>30.928999999999998</v>
      </c>
      <c r="AA21" s="10">
        <v>25.927</v>
      </c>
      <c r="AB21" s="10">
        <v>90.587999999999994</v>
      </c>
      <c r="AC21" s="10">
        <v>27.99</v>
      </c>
      <c r="AD21" s="10">
        <v>33.347000000000001</v>
      </c>
      <c r="AE21" s="10">
        <v>117.691</v>
      </c>
      <c r="AF21" s="10">
        <v>67.459999999999994</v>
      </c>
      <c r="AG21" s="10">
        <v>41.276000000000003</v>
      </c>
      <c r="AH21" s="10">
        <v>126.854</v>
      </c>
      <c r="AI21" s="4">
        <v>15.365</v>
      </c>
      <c r="AJ21" s="4">
        <v>22.643999999999998</v>
      </c>
      <c r="AK21" s="4">
        <v>39.926000000000002</v>
      </c>
      <c r="AL21" s="4">
        <v>36.798999999999999</v>
      </c>
      <c r="AM21" s="4">
        <v>21.7</v>
      </c>
      <c r="AN21" s="4"/>
      <c r="AO21" s="4"/>
      <c r="AP21" s="4"/>
      <c r="AQ21" s="4"/>
      <c r="AR21" s="4"/>
      <c r="AS21" s="4"/>
      <c r="AT21" s="4"/>
      <c r="AU21" s="4"/>
      <c r="AV21" s="4"/>
      <c r="AW21" s="4"/>
      <c r="AX21" s="4"/>
      <c r="AY21" s="4"/>
    </row>
    <row r="22" spans="1:51" ht="14.5" x14ac:dyDescent="0.35">
      <c r="A22" s="92">
        <v>44409</v>
      </c>
      <c r="B22" s="85"/>
      <c r="C22" s="85"/>
      <c r="D22" s="85">
        <v>43.52</v>
      </c>
      <c r="E22" s="10">
        <v>53.305</v>
      </c>
      <c r="F22" s="10">
        <v>76.022999999999996</v>
      </c>
      <c r="G22" s="10">
        <v>84.418999999999997</v>
      </c>
      <c r="H22" s="10">
        <v>47.216000000000001</v>
      </c>
      <c r="I22" s="10">
        <v>42.295000000000002</v>
      </c>
      <c r="J22" s="10">
        <v>41.941000000000003</v>
      </c>
      <c r="K22" s="10">
        <v>29.222000000000001</v>
      </c>
      <c r="L22" s="10">
        <v>27.765000000000001</v>
      </c>
      <c r="M22" s="10">
        <v>24.798999999999999</v>
      </c>
      <c r="N22" s="10">
        <v>33.633000000000003</v>
      </c>
      <c r="O22" s="10">
        <v>40.65</v>
      </c>
      <c r="P22" s="10">
        <v>61.225999999999999</v>
      </c>
      <c r="Q22" s="10">
        <v>28.390999999999998</v>
      </c>
      <c r="R22" s="10">
        <v>81.558999999999997</v>
      </c>
      <c r="S22" s="10">
        <v>29.85</v>
      </c>
      <c r="T22" s="10">
        <v>67.858000000000004</v>
      </c>
      <c r="U22" s="10">
        <v>38.676000000000002</v>
      </c>
      <c r="V22" s="10">
        <v>53.497999999999998</v>
      </c>
      <c r="W22" s="10">
        <v>24.902000000000001</v>
      </c>
      <c r="X22" s="10">
        <v>30.722000000000001</v>
      </c>
      <c r="Y22" s="10">
        <v>19.608000000000001</v>
      </c>
      <c r="Z22" s="10">
        <v>25.173999999999999</v>
      </c>
      <c r="AA22" s="10">
        <v>29.039000000000001</v>
      </c>
      <c r="AB22" s="10">
        <v>50.631999999999998</v>
      </c>
      <c r="AC22" s="10">
        <v>36.893999999999998</v>
      </c>
      <c r="AD22" s="10">
        <v>33.030999999999999</v>
      </c>
      <c r="AE22" s="10">
        <v>54.359000000000002</v>
      </c>
      <c r="AF22" s="10">
        <v>34.610999999999997</v>
      </c>
      <c r="AG22" s="10">
        <v>41.323</v>
      </c>
      <c r="AH22" s="10">
        <v>47.018000000000001</v>
      </c>
      <c r="AI22" s="4">
        <v>23.795999999999999</v>
      </c>
      <c r="AJ22" s="4">
        <v>30.654</v>
      </c>
      <c r="AK22" s="4">
        <v>39.276000000000003</v>
      </c>
      <c r="AL22" s="4">
        <v>26.048999999999999</v>
      </c>
      <c r="AM22" s="4">
        <v>24.751999999999999</v>
      </c>
      <c r="AN22" s="4"/>
      <c r="AO22" s="4"/>
      <c r="AP22" s="4"/>
      <c r="AQ22" s="4"/>
      <c r="AR22" s="4"/>
      <c r="AS22" s="4"/>
      <c r="AT22" s="4"/>
      <c r="AU22" s="4"/>
      <c r="AV22" s="4"/>
      <c r="AW22" s="4"/>
      <c r="AX22" s="4"/>
      <c r="AY22" s="4"/>
    </row>
    <row r="23" spans="1:51" ht="14.5" x14ac:dyDescent="0.35">
      <c r="A23" s="92">
        <v>44440</v>
      </c>
      <c r="B23" s="85"/>
      <c r="C23" s="85"/>
      <c r="D23" s="85">
        <v>65.16</v>
      </c>
      <c r="E23" s="10">
        <v>76.786000000000001</v>
      </c>
      <c r="F23" s="10">
        <v>62.884</v>
      </c>
      <c r="G23" s="10">
        <v>77.28</v>
      </c>
      <c r="H23" s="10">
        <v>69.823999999999998</v>
      </c>
      <c r="I23" s="10">
        <v>76.167000000000002</v>
      </c>
      <c r="J23" s="10">
        <v>53.9</v>
      </c>
      <c r="K23" s="10">
        <v>60.423000000000002</v>
      </c>
      <c r="L23" s="10">
        <v>43.024000000000001</v>
      </c>
      <c r="M23" s="10">
        <v>38.283000000000001</v>
      </c>
      <c r="N23" s="10">
        <v>53.38</v>
      </c>
      <c r="O23" s="10">
        <v>52.113</v>
      </c>
      <c r="P23" s="10">
        <v>71.201999999999998</v>
      </c>
      <c r="Q23" s="10">
        <v>48.579000000000001</v>
      </c>
      <c r="R23" s="10">
        <v>66.814999999999998</v>
      </c>
      <c r="S23" s="10">
        <v>49.899000000000001</v>
      </c>
      <c r="T23" s="10">
        <v>77.278999999999996</v>
      </c>
      <c r="U23" s="10">
        <v>50.232999999999997</v>
      </c>
      <c r="V23" s="10">
        <v>58.146000000000001</v>
      </c>
      <c r="W23" s="10">
        <v>43.643999999999998</v>
      </c>
      <c r="X23" s="10">
        <v>44.481999999999999</v>
      </c>
      <c r="Y23" s="10">
        <v>40.030999999999999</v>
      </c>
      <c r="Z23" s="10">
        <v>56.930999999999997</v>
      </c>
      <c r="AA23" s="10">
        <v>61.613999999999997</v>
      </c>
      <c r="AB23" s="10">
        <v>57.991999999999997</v>
      </c>
      <c r="AC23" s="10">
        <v>53.34</v>
      </c>
      <c r="AD23" s="10">
        <v>65.44</v>
      </c>
      <c r="AE23" s="10">
        <v>58.905999999999999</v>
      </c>
      <c r="AF23" s="10">
        <v>47.295999999999999</v>
      </c>
      <c r="AG23" s="10">
        <v>47.066000000000003</v>
      </c>
      <c r="AH23" s="10">
        <v>56.204000000000001</v>
      </c>
      <c r="AI23" s="4">
        <v>39.411000000000001</v>
      </c>
      <c r="AJ23" s="4">
        <v>61.814999999999998</v>
      </c>
      <c r="AK23" s="4">
        <v>54.588000000000001</v>
      </c>
      <c r="AL23" s="4">
        <v>40.622</v>
      </c>
      <c r="AM23" s="4">
        <v>39.935000000000002</v>
      </c>
      <c r="AN23" s="4"/>
      <c r="AO23" s="4"/>
      <c r="AP23" s="4"/>
      <c r="AQ23" s="4"/>
      <c r="AR23" s="4"/>
      <c r="AS23" s="4"/>
      <c r="AT23" s="4"/>
      <c r="AU23" s="4"/>
      <c r="AV23" s="4"/>
      <c r="AW23" s="4"/>
      <c r="AX23" s="4"/>
      <c r="AY23" s="4"/>
    </row>
    <row r="24" spans="1:51" ht="14.5" x14ac:dyDescent="0.35">
      <c r="A24" s="92">
        <v>44470</v>
      </c>
      <c r="B24" s="85"/>
      <c r="C24" s="85"/>
      <c r="D24" s="85">
        <v>76.3</v>
      </c>
      <c r="E24" s="10">
        <v>75.152000000000001</v>
      </c>
      <c r="F24" s="10">
        <v>71.882000000000005</v>
      </c>
      <c r="G24" s="10">
        <v>99.525999999999996</v>
      </c>
      <c r="H24" s="10">
        <v>125.146</v>
      </c>
      <c r="I24" s="10">
        <v>110.43300000000001</v>
      </c>
      <c r="J24" s="10">
        <v>61.854999999999997</v>
      </c>
      <c r="K24" s="10">
        <v>62.89</v>
      </c>
      <c r="L24" s="10">
        <v>56.756</v>
      </c>
      <c r="M24" s="10">
        <v>58.07</v>
      </c>
      <c r="N24" s="10">
        <v>59.424999999999997</v>
      </c>
      <c r="O24" s="10">
        <v>60.296999999999997</v>
      </c>
      <c r="P24" s="10">
        <v>88.950999999999993</v>
      </c>
      <c r="Q24" s="10">
        <v>62.161999999999999</v>
      </c>
      <c r="R24" s="10">
        <v>85.012</v>
      </c>
      <c r="S24" s="10">
        <v>69.835999999999999</v>
      </c>
      <c r="T24" s="10">
        <v>106.76300000000001</v>
      </c>
      <c r="U24" s="10">
        <v>63.886000000000003</v>
      </c>
      <c r="V24" s="10">
        <v>61.276000000000003</v>
      </c>
      <c r="W24" s="10">
        <v>56.433</v>
      </c>
      <c r="X24" s="10">
        <v>55.963999999999999</v>
      </c>
      <c r="Y24" s="10">
        <v>58.137999999999998</v>
      </c>
      <c r="Z24" s="10">
        <v>59.521999999999998</v>
      </c>
      <c r="AA24" s="10">
        <v>76.948999999999998</v>
      </c>
      <c r="AB24" s="10">
        <v>86.061000000000007</v>
      </c>
      <c r="AC24" s="10">
        <v>112.705</v>
      </c>
      <c r="AD24" s="10">
        <v>86.605000000000004</v>
      </c>
      <c r="AE24" s="10">
        <v>68.748999999999995</v>
      </c>
      <c r="AF24" s="10">
        <v>60.468000000000004</v>
      </c>
      <c r="AG24" s="10">
        <v>60.722000000000001</v>
      </c>
      <c r="AH24" s="10">
        <v>69.986000000000004</v>
      </c>
      <c r="AI24" s="4">
        <v>51.47</v>
      </c>
      <c r="AJ24" s="4">
        <v>84.242000000000004</v>
      </c>
      <c r="AK24" s="4">
        <v>77.216999999999999</v>
      </c>
      <c r="AL24" s="4">
        <v>53.527999999999999</v>
      </c>
      <c r="AM24" s="4">
        <v>70.087000000000003</v>
      </c>
      <c r="AN24" s="4"/>
      <c r="AO24" s="4"/>
      <c r="AP24" s="4"/>
      <c r="AQ24" s="4"/>
      <c r="AR24" s="4"/>
      <c r="AS24" s="4"/>
      <c r="AT24" s="4"/>
      <c r="AU24" s="4"/>
      <c r="AV24" s="4"/>
      <c r="AW24" s="4"/>
      <c r="AX24" s="4"/>
      <c r="AY24" s="4"/>
    </row>
    <row r="25" spans="1:51" ht="14.5" x14ac:dyDescent="0.35">
      <c r="A25" s="92">
        <v>44501</v>
      </c>
      <c r="B25" s="85"/>
      <c r="C25" s="85"/>
      <c r="D25" s="85">
        <v>53.16</v>
      </c>
      <c r="E25" s="10">
        <v>61.572000000000003</v>
      </c>
      <c r="F25" s="10">
        <v>63.377000000000002</v>
      </c>
      <c r="G25" s="10">
        <v>75.986000000000004</v>
      </c>
      <c r="H25" s="10">
        <v>78.408000000000001</v>
      </c>
      <c r="I25" s="10">
        <v>80.134</v>
      </c>
      <c r="J25" s="10">
        <v>58.408000000000001</v>
      </c>
      <c r="K25" s="10">
        <v>47.613</v>
      </c>
      <c r="L25" s="10">
        <v>45.485999999999997</v>
      </c>
      <c r="M25" s="10">
        <v>47.965000000000003</v>
      </c>
      <c r="N25" s="10">
        <v>51.408000000000001</v>
      </c>
      <c r="O25" s="10">
        <v>56.478000000000002</v>
      </c>
      <c r="P25" s="10">
        <v>68.361000000000004</v>
      </c>
      <c r="Q25" s="10">
        <v>50.191000000000003</v>
      </c>
      <c r="R25" s="10">
        <v>62.557000000000002</v>
      </c>
      <c r="S25" s="10">
        <v>58.652000000000001</v>
      </c>
      <c r="T25" s="10">
        <v>71.817999999999998</v>
      </c>
      <c r="U25" s="10">
        <v>56.996000000000002</v>
      </c>
      <c r="V25" s="10">
        <v>47.920999999999999</v>
      </c>
      <c r="W25" s="10">
        <v>45.453000000000003</v>
      </c>
      <c r="X25" s="10">
        <v>46.725000000000001</v>
      </c>
      <c r="Y25" s="10">
        <v>45.182000000000002</v>
      </c>
      <c r="Z25" s="10">
        <v>45.841999999999999</v>
      </c>
      <c r="AA25" s="10">
        <v>64.334999999999994</v>
      </c>
      <c r="AB25" s="10">
        <v>66.302000000000007</v>
      </c>
      <c r="AC25" s="10">
        <v>70.602999999999994</v>
      </c>
      <c r="AD25" s="10">
        <v>59.781999999999996</v>
      </c>
      <c r="AE25" s="10">
        <v>55.658000000000001</v>
      </c>
      <c r="AF25" s="10">
        <v>50.902999999999999</v>
      </c>
      <c r="AG25" s="10">
        <v>53.588999999999999</v>
      </c>
      <c r="AH25" s="10">
        <v>56.706000000000003</v>
      </c>
      <c r="AI25" s="4">
        <v>40.755000000000003</v>
      </c>
      <c r="AJ25" s="4">
        <v>54.938000000000002</v>
      </c>
      <c r="AK25" s="4">
        <v>52.774999999999999</v>
      </c>
      <c r="AL25" s="4">
        <v>48.417999999999999</v>
      </c>
      <c r="AM25" s="4">
        <v>53.7</v>
      </c>
      <c r="AN25" s="4"/>
      <c r="AO25" s="4"/>
      <c r="AP25" s="4"/>
      <c r="AQ25" s="4"/>
      <c r="AR25" s="4"/>
      <c r="AS25" s="4"/>
      <c r="AT25" s="4"/>
      <c r="AU25" s="4"/>
      <c r="AV25" s="4"/>
      <c r="AW25" s="4"/>
      <c r="AX25" s="4"/>
      <c r="AY25" s="4"/>
    </row>
    <row r="26" spans="1:51" ht="14.5" x14ac:dyDescent="0.35">
      <c r="A26" s="92">
        <v>44531</v>
      </c>
      <c r="B26" s="85"/>
      <c r="C26" s="85"/>
      <c r="D26" s="85">
        <v>43.02</v>
      </c>
      <c r="E26" s="10">
        <v>45.585999999999999</v>
      </c>
      <c r="F26" s="10">
        <v>53.637</v>
      </c>
      <c r="G26" s="10">
        <v>58.024000000000001</v>
      </c>
      <c r="H26" s="10">
        <v>58.043999999999997</v>
      </c>
      <c r="I26" s="10">
        <v>56.561999999999998</v>
      </c>
      <c r="J26" s="10">
        <v>46.865000000000002</v>
      </c>
      <c r="K26" s="10">
        <v>39.521999999999998</v>
      </c>
      <c r="L26" s="10">
        <v>37.247</v>
      </c>
      <c r="M26" s="10">
        <v>36.417999999999999</v>
      </c>
      <c r="N26" s="10">
        <v>42.101999999999997</v>
      </c>
      <c r="O26" s="10">
        <v>44.378999999999998</v>
      </c>
      <c r="P26" s="10">
        <v>56.396999999999998</v>
      </c>
      <c r="Q26" s="10">
        <v>40.98</v>
      </c>
      <c r="R26" s="10">
        <v>52.883000000000003</v>
      </c>
      <c r="S26" s="10">
        <v>51.548000000000002</v>
      </c>
      <c r="T26" s="10">
        <v>55.08</v>
      </c>
      <c r="U26" s="10">
        <v>48.904000000000003</v>
      </c>
      <c r="V26" s="10">
        <v>40.253</v>
      </c>
      <c r="W26" s="10">
        <v>36.710999999999999</v>
      </c>
      <c r="X26" s="10">
        <v>37.923000000000002</v>
      </c>
      <c r="Y26" s="10">
        <v>35.098999999999997</v>
      </c>
      <c r="Z26" s="10">
        <v>39.03</v>
      </c>
      <c r="AA26" s="10">
        <v>45.911999999999999</v>
      </c>
      <c r="AB26" s="10">
        <v>51.241</v>
      </c>
      <c r="AC26" s="10">
        <v>47.177999999999997</v>
      </c>
      <c r="AD26" s="10">
        <v>45.354999999999997</v>
      </c>
      <c r="AE26" s="10">
        <v>47.180999999999997</v>
      </c>
      <c r="AF26" s="10">
        <v>41.296999999999997</v>
      </c>
      <c r="AG26" s="10">
        <v>51.774999999999999</v>
      </c>
      <c r="AH26" s="10">
        <v>46.753</v>
      </c>
      <c r="AI26" s="4">
        <v>33.999000000000002</v>
      </c>
      <c r="AJ26" s="4">
        <v>40.905000000000001</v>
      </c>
      <c r="AK26" s="4">
        <v>41.054000000000002</v>
      </c>
      <c r="AL26" s="4">
        <v>40.161999999999999</v>
      </c>
      <c r="AM26" s="4">
        <v>39.796999999999997</v>
      </c>
      <c r="AN26" s="4"/>
      <c r="AO26" s="4"/>
      <c r="AP26" s="4"/>
      <c r="AQ26" s="4"/>
      <c r="AR26" s="4"/>
      <c r="AS26" s="4"/>
      <c r="AT26" s="4"/>
      <c r="AU26" s="4"/>
      <c r="AV26" s="4"/>
      <c r="AW26" s="4"/>
      <c r="AX26" s="4"/>
      <c r="AY26" s="4"/>
    </row>
    <row r="27" spans="1:51" ht="14.5" x14ac:dyDescent="0.35">
      <c r="A27" s="92">
        <v>44562</v>
      </c>
      <c r="B27" s="85"/>
      <c r="C27" s="85"/>
      <c r="D27" s="85">
        <v>36.299999999999997</v>
      </c>
      <c r="E27" s="10">
        <v>38.945</v>
      </c>
      <c r="F27" s="10">
        <v>45.792000000000002</v>
      </c>
      <c r="G27" s="10">
        <v>50.320999999999998</v>
      </c>
      <c r="H27" s="10">
        <v>48.698</v>
      </c>
      <c r="I27" s="10">
        <v>45.814999999999998</v>
      </c>
      <c r="J27" s="10">
        <v>38.994</v>
      </c>
      <c r="K27" s="10">
        <v>33.804000000000002</v>
      </c>
      <c r="L27" s="10">
        <v>31.948</v>
      </c>
      <c r="M27" s="10">
        <v>29.905999999999999</v>
      </c>
      <c r="N27" s="10">
        <v>35.502000000000002</v>
      </c>
      <c r="O27" s="10">
        <v>38.645000000000003</v>
      </c>
      <c r="P27" s="10">
        <v>49.396000000000001</v>
      </c>
      <c r="Q27" s="10">
        <v>35.564999999999998</v>
      </c>
      <c r="R27" s="10">
        <v>45.600999999999999</v>
      </c>
      <c r="S27" s="10">
        <v>40.85</v>
      </c>
      <c r="T27" s="10">
        <v>47.137</v>
      </c>
      <c r="U27" s="10">
        <v>41.066000000000003</v>
      </c>
      <c r="V27" s="10">
        <v>36.024999999999999</v>
      </c>
      <c r="W27" s="10">
        <v>31.7</v>
      </c>
      <c r="X27" s="10">
        <v>32.412999999999997</v>
      </c>
      <c r="Y27" s="10">
        <v>28.738</v>
      </c>
      <c r="Z27" s="10">
        <v>33.414000000000001</v>
      </c>
      <c r="AA27" s="10">
        <v>53.018999999999998</v>
      </c>
      <c r="AB27" s="10">
        <v>45.018999999999998</v>
      </c>
      <c r="AC27" s="10">
        <v>39.597999999999999</v>
      </c>
      <c r="AD27" s="10">
        <v>37.518000000000001</v>
      </c>
      <c r="AE27" s="10">
        <v>41.738</v>
      </c>
      <c r="AF27" s="10">
        <v>35.191000000000003</v>
      </c>
      <c r="AG27" s="10">
        <v>43.747999999999998</v>
      </c>
      <c r="AH27" s="10">
        <v>41.003</v>
      </c>
      <c r="AI27" s="4">
        <v>29.225000000000001</v>
      </c>
      <c r="AJ27" s="4">
        <v>34.585000000000001</v>
      </c>
      <c r="AK27" s="4">
        <v>35.008000000000003</v>
      </c>
      <c r="AL27" s="4">
        <v>35.789000000000001</v>
      </c>
      <c r="AM27" s="4">
        <v>32.698</v>
      </c>
      <c r="AN27" s="4"/>
      <c r="AO27" s="4"/>
      <c r="AP27" s="4"/>
      <c r="AQ27" s="4"/>
      <c r="AR27" s="4"/>
      <c r="AS27" s="4"/>
      <c r="AT27" s="4"/>
      <c r="AU27" s="4"/>
      <c r="AV27" s="4"/>
      <c r="AW27" s="4"/>
      <c r="AX27" s="4"/>
      <c r="AY27" s="4"/>
    </row>
    <row r="28" spans="1:51" ht="14.5" x14ac:dyDescent="0.35">
      <c r="A28" s="92">
        <v>44593</v>
      </c>
      <c r="B28" s="85"/>
      <c r="C28" s="85"/>
      <c r="D28" s="85">
        <v>32.25</v>
      </c>
      <c r="E28" s="10">
        <v>35.020000000000003</v>
      </c>
      <c r="F28" s="10">
        <v>37.655000000000001</v>
      </c>
      <c r="G28" s="10">
        <v>42.49</v>
      </c>
      <c r="H28" s="10">
        <v>60.497</v>
      </c>
      <c r="I28" s="10">
        <v>47.671999999999997</v>
      </c>
      <c r="J28" s="10">
        <v>32.524999999999999</v>
      </c>
      <c r="K28" s="10">
        <v>29.152000000000001</v>
      </c>
      <c r="L28" s="10">
        <v>26.875</v>
      </c>
      <c r="M28" s="10">
        <v>26.277999999999999</v>
      </c>
      <c r="N28" s="10">
        <v>30.404</v>
      </c>
      <c r="O28" s="10">
        <v>38.073999999999998</v>
      </c>
      <c r="P28" s="10">
        <v>41.273000000000003</v>
      </c>
      <c r="Q28" s="10">
        <v>39.268000000000001</v>
      </c>
      <c r="R28" s="10">
        <v>50.36</v>
      </c>
      <c r="S28" s="10">
        <v>35.042000000000002</v>
      </c>
      <c r="T28" s="10">
        <v>41.728000000000002</v>
      </c>
      <c r="U28" s="10">
        <v>39.134999999999998</v>
      </c>
      <c r="V28" s="10">
        <v>37.421999999999997</v>
      </c>
      <c r="W28" s="10">
        <v>28.741</v>
      </c>
      <c r="X28" s="10">
        <v>27.081</v>
      </c>
      <c r="Y28" s="10">
        <v>26.925999999999998</v>
      </c>
      <c r="Z28" s="10">
        <v>28.532</v>
      </c>
      <c r="AA28" s="10">
        <v>44.756</v>
      </c>
      <c r="AB28" s="10">
        <v>37.683</v>
      </c>
      <c r="AC28" s="10">
        <v>40.881</v>
      </c>
      <c r="AD28" s="10">
        <v>32.700000000000003</v>
      </c>
      <c r="AE28" s="10">
        <v>40.131999999999998</v>
      </c>
      <c r="AF28" s="10">
        <v>29.117000000000001</v>
      </c>
      <c r="AG28" s="10">
        <v>34.371000000000002</v>
      </c>
      <c r="AH28" s="10">
        <v>34.959000000000003</v>
      </c>
      <c r="AI28" s="4">
        <v>25.363</v>
      </c>
      <c r="AJ28" s="4">
        <v>34.292000000000002</v>
      </c>
      <c r="AK28" s="4">
        <v>34.610999999999997</v>
      </c>
      <c r="AL28" s="4">
        <v>30.143000000000001</v>
      </c>
      <c r="AM28" s="4">
        <v>28.177</v>
      </c>
      <c r="AN28" s="4"/>
      <c r="AO28" s="4"/>
      <c r="AP28" s="4"/>
      <c r="AQ28" s="4"/>
      <c r="AR28" s="4"/>
      <c r="AS28" s="4"/>
      <c r="AT28" s="4"/>
      <c r="AU28" s="4"/>
      <c r="AV28" s="4"/>
      <c r="AW28" s="4"/>
      <c r="AX28" s="4"/>
      <c r="AY28" s="4"/>
    </row>
    <row r="29" spans="1:51" ht="14.5" x14ac:dyDescent="0.35">
      <c r="A29" s="92">
        <v>44621</v>
      </c>
      <c r="B29" s="85"/>
      <c r="C29" s="85"/>
      <c r="D29" s="85">
        <v>52.65</v>
      </c>
      <c r="E29" s="10">
        <v>69.834000000000003</v>
      </c>
      <c r="F29" s="10">
        <v>47.902000000000001</v>
      </c>
      <c r="G29" s="10">
        <v>75.909000000000006</v>
      </c>
      <c r="H29" s="10">
        <v>128.38999999999999</v>
      </c>
      <c r="I29" s="10">
        <v>64.201999999999998</v>
      </c>
      <c r="J29" s="10">
        <v>47.783000000000001</v>
      </c>
      <c r="K29" s="10">
        <v>67.111000000000004</v>
      </c>
      <c r="L29" s="10">
        <v>40.451999999999998</v>
      </c>
      <c r="M29" s="10">
        <v>41.65</v>
      </c>
      <c r="N29" s="10">
        <v>61.503</v>
      </c>
      <c r="O29" s="10">
        <v>76.391999999999996</v>
      </c>
      <c r="P29" s="10">
        <v>68.686000000000007</v>
      </c>
      <c r="Q29" s="10">
        <v>84.094999999999999</v>
      </c>
      <c r="R29" s="10">
        <v>60.939</v>
      </c>
      <c r="S29" s="10">
        <v>69.62</v>
      </c>
      <c r="T29" s="10">
        <v>60.828000000000003</v>
      </c>
      <c r="U29" s="10">
        <v>52.344999999999999</v>
      </c>
      <c r="V29" s="10">
        <v>45.552</v>
      </c>
      <c r="W29" s="10">
        <v>41.777999999999999</v>
      </c>
      <c r="X29" s="10">
        <v>33.448999999999998</v>
      </c>
      <c r="Y29" s="10">
        <v>39.389000000000003</v>
      </c>
      <c r="Z29" s="10">
        <v>70.245000000000005</v>
      </c>
      <c r="AA29" s="10">
        <v>58.874000000000002</v>
      </c>
      <c r="AB29" s="10">
        <v>51.003</v>
      </c>
      <c r="AC29" s="10">
        <v>115.943</v>
      </c>
      <c r="AD29" s="10">
        <v>41.875</v>
      </c>
      <c r="AE29" s="10">
        <v>69.117999999999995</v>
      </c>
      <c r="AF29" s="10">
        <v>34.863999999999997</v>
      </c>
      <c r="AG29" s="10">
        <v>55.356999999999999</v>
      </c>
      <c r="AH29" s="10">
        <v>59.805</v>
      </c>
      <c r="AI29" s="4">
        <v>37.941000000000003</v>
      </c>
      <c r="AJ29" s="4">
        <v>45.268999999999998</v>
      </c>
      <c r="AK29" s="4">
        <v>52.59</v>
      </c>
      <c r="AL29" s="4">
        <v>36.948</v>
      </c>
      <c r="AM29" s="4">
        <v>53.322000000000003</v>
      </c>
      <c r="AN29" s="4"/>
      <c r="AO29" s="4"/>
      <c r="AP29" s="4"/>
      <c r="AQ29" s="4"/>
      <c r="AR29" s="4"/>
      <c r="AS29" s="4"/>
      <c r="AT29" s="4"/>
      <c r="AU29" s="4"/>
      <c r="AV29" s="4"/>
      <c r="AW29" s="4"/>
      <c r="AX29" s="4"/>
      <c r="AY29" s="4"/>
    </row>
    <row r="30" spans="1:51" ht="14.5" x14ac:dyDescent="0.35">
      <c r="A30" s="92">
        <v>44652</v>
      </c>
      <c r="B30" s="85"/>
      <c r="C30" s="85"/>
      <c r="D30" s="85">
        <v>130.33000000000001</v>
      </c>
      <c r="E30" s="10">
        <v>135.602</v>
      </c>
      <c r="F30" s="10">
        <v>124.74</v>
      </c>
      <c r="G30" s="10">
        <v>280.50200000000001</v>
      </c>
      <c r="H30" s="10">
        <v>275.28199999999998</v>
      </c>
      <c r="I30" s="10">
        <v>177.976</v>
      </c>
      <c r="J30" s="10">
        <v>95.582999999999998</v>
      </c>
      <c r="K30" s="10">
        <v>149.66499999999999</v>
      </c>
      <c r="L30" s="10">
        <v>82.923000000000002</v>
      </c>
      <c r="M30" s="10">
        <v>82.715999999999994</v>
      </c>
      <c r="N30" s="10">
        <v>169.702</v>
      </c>
      <c r="O30" s="10">
        <v>233.39099999999999</v>
      </c>
      <c r="P30" s="10">
        <v>146.65100000000001</v>
      </c>
      <c r="Q30" s="10">
        <v>130.77500000000001</v>
      </c>
      <c r="R30" s="10">
        <v>127.435</v>
      </c>
      <c r="S30" s="10">
        <v>161.48400000000001</v>
      </c>
      <c r="T30" s="10">
        <v>147.499</v>
      </c>
      <c r="U30" s="10">
        <v>82.915999999999997</v>
      </c>
      <c r="V30" s="10">
        <v>95.257999999999996</v>
      </c>
      <c r="W30" s="10">
        <v>84.808000000000007</v>
      </c>
      <c r="X30" s="10">
        <v>79.635999999999996</v>
      </c>
      <c r="Y30" s="10">
        <v>81.521000000000001</v>
      </c>
      <c r="Z30" s="10">
        <v>175.76499999999999</v>
      </c>
      <c r="AA30" s="10">
        <v>227.267</v>
      </c>
      <c r="AB30" s="10">
        <v>181.108</v>
      </c>
      <c r="AC30" s="10">
        <v>178.042</v>
      </c>
      <c r="AD30" s="10">
        <v>95.962999999999994</v>
      </c>
      <c r="AE30" s="10">
        <v>134.148</v>
      </c>
      <c r="AF30" s="10">
        <v>100.22499999999999</v>
      </c>
      <c r="AG30" s="10">
        <v>143.524</v>
      </c>
      <c r="AH30" s="10">
        <v>124.423</v>
      </c>
      <c r="AI30" s="4">
        <v>69.034000000000006</v>
      </c>
      <c r="AJ30" s="4">
        <v>103.126</v>
      </c>
      <c r="AK30" s="4">
        <v>82.52</v>
      </c>
      <c r="AL30" s="4">
        <v>94.510999999999996</v>
      </c>
      <c r="AM30" s="4">
        <v>89.656999999999996</v>
      </c>
      <c r="AN30" s="4"/>
      <c r="AO30" s="4"/>
      <c r="AP30" s="4"/>
      <c r="AQ30" s="4"/>
      <c r="AR30" s="4"/>
      <c r="AS30" s="4"/>
      <c r="AT30" s="4"/>
      <c r="AU30" s="4"/>
      <c r="AV30" s="4"/>
      <c r="AW30" s="4"/>
      <c r="AX30" s="4"/>
      <c r="AY30" s="4"/>
    </row>
    <row r="31" spans="1:51" ht="14.5" x14ac:dyDescent="0.35">
      <c r="A31" s="92">
        <v>44682</v>
      </c>
      <c r="B31" s="85"/>
      <c r="C31" s="85"/>
      <c r="D31" s="85">
        <v>266.7</v>
      </c>
      <c r="E31" s="10">
        <v>411.69499999999999</v>
      </c>
      <c r="F31" s="10">
        <v>544.17100000000005</v>
      </c>
      <c r="G31" s="10">
        <v>509.28199999999998</v>
      </c>
      <c r="H31" s="10">
        <v>375.88799999999998</v>
      </c>
      <c r="I31" s="10">
        <v>290.911</v>
      </c>
      <c r="J31" s="10">
        <v>165.67599999999999</v>
      </c>
      <c r="K31" s="10">
        <v>159.33500000000001</v>
      </c>
      <c r="L31" s="10">
        <v>98.515000000000001</v>
      </c>
      <c r="M31" s="10">
        <v>172.40199999999999</v>
      </c>
      <c r="N31" s="10">
        <v>243.85599999999999</v>
      </c>
      <c r="O31" s="10">
        <v>611.32299999999998</v>
      </c>
      <c r="P31" s="10">
        <v>233.51499999999999</v>
      </c>
      <c r="Q31" s="10">
        <v>419.20400000000001</v>
      </c>
      <c r="R31" s="10">
        <v>261.17599999999999</v>
      </c>
      <c r="S31" s="10">
        <v>458.62099999999998</v>
      </c>
      <c r="T31" s="10">
        <v>341.99299999999999</v>
      </c>
      <c r="U31" s="10">
        <v>212.43899999999999</v>
      </c>
      <c r="V31" s="10">
        <v>172.15199999999999</v>
      </c>
      <c r="W31" s="10">
        <v>214.88200000000001</v>
      </c>
      <c r="X31" s="10">
        <v>71.358999999999995</v>
      </c>
      <c r="Y31" s="10">
        <v>201.52699999999999</v>
      </c>
      <c r="Z31" s="10">
        <v>224.126</v>
      </c>
      <c r="AA31" s="10">
        <v>476.24799999999999</v>
      </c>
      <c r="AB31" s="10">
        <v>243.53100000000001</v>
      </c>
      <c r="AC31" s="10">
        <v>228.39</v>
      </c>
      <c r="AD31" s="10">
        <v>401.35899999999998</v>
      </c>
      <c r="AE31" s="10">
        <v>330.85399999999998</v>
      </c>
      <c r="AF31" s="10">
        <v>198.96100000000001</v>
      </c>
      <c r="AG31" s="10">
        <v>324.93900000000002</v>
      </c>
      <c r="AH31" s="10">
        <v>113.304</v>
      </c>
      <c r="AI31" s="4">
        <v>135.10400000000001</v>
      </c>
      <c r="AJ31" s="4">
        <v>237.66800000000001</v>
      </c>
      <c r="AK31" s="4">
        <v>157.56700000000001</v>
      </c>
      <c r="AL31" s="4">
        <v>108.13800000000001</v>
      </c>
      <c r="AM31" s="4">
        <v>222.815</v>
      </c>
      <c r="AN31" s="4"/>
      <c r="AO31" s="4"/>
      <c r="AP31" s="4"/>
      <c r="AQ31" s="4"/>
      <c r="AR31" s="4"/>
      <c r="AS31" s="4"/>
      <c r="AT31" s="4"/>
      <c r="AU31" s="4"/>
      <c r="AV31" s="4"/>
      <c r="AW31" s="4"/>
      <c r="AX31" s="4"/>
      <c r="AY31" s="4"/>
    </row>
    <row r="32" spans="1:51" ht="14.5" x14ac:dyDescent="0.35">
      <c r="A32" s="92">
        <v>44713</v>
      </c>
      <c r="B32" s="85"/>
      <c r="C32" s="85"/>
      <c r="D32" s="85">
        <v>180.42</v>
      </c>
      <c r="E32" s="10">
        <v>483.31400000000002</v>
      </c>
      <c r="F32" s="10">
        <v>504.11799999999999</v>
      </c>
      <c r="G32" s="10">
        <v>300.82299999999998</v>
      </c>
      <c r="H32" s="10">
        <v>248.48099999999999</v>
      </c>
      <c r="I32" s="10">
        <v>146.08699999999999</v>
      </c>
      <c r="J32" s="10">
        <v>125.863</v>
      </c>
      <c r="K32" s="10">
        <v>81.858999999999995</v>
      </c>
      <c r="L32" s="10">
        <v>71.778999999999996</v>
      </c>
      <c r="M32" s="10">
        <v>165.66200000000001</v>
      </c>
      <c r="N32" s="10">
        <v>122.108</v>
      </c>
      <c r="O32" s="10">
        <v>436.85599999999999</v>
      </c>
      <c r="P32" s="10">
        <v>134.82900000000001</v>
      </c>
      <c r="Q32" s="10">
        <v>487.24599999999998</v>
      </c>
      <c r="R32" s="10">
        <v>132.57499999999999</v>
      </c>
      <c r="S32" s="10">
        <v>369.89800000000002</v>
      </c>
      <c r="T32" s="10">
        <v>219.34</v>
      </c>
      <c r="U32" s="10">
        <v>210.03800000000001</v>
      </c>
      <c r="V32" s="10">
        <v>74.906999999999996</v>
      </c>
      <c r="W32" s="10">
        <v>106.42700000000001</v>
      </c>
      <c r="X32" s="10">
        <v>29.74</v>
      </c>
      <c r="Y32" s="10">
        <v>161.83699999999999</v>
      </c>
      <c r="Z32" s="10">
        <v>81.501999999999995</v>
      </c>
      <c r="AA32" s="10">
        <v>294.66800000000001</v>
      </c>
      <c r="AB32" s="10">
        <v>118.65900000000001</v>
      </c>
      <c r="AC32" s="10">
        <v>111.282</v>
      </c>
      <c r="AD32" s="10">
        <v>384.726</v>
      </c>
      <c r="AE32" s="10">
        <v>158.85599999999999</v>
      </c>
      <c r="AF32" s="10">
        <v>199.18</v>
      </c>
      <c r="AG32" s="10">
        <v>358.28699999999998</v>
      </c>
      <c r="AH32" s="10">
        <v>26.885000000000002</v>
      </c>
      <c r="AI32" s="4">
        <v>77.787000000000006</v>
      </c>
      <c r="AJ32" s="4">
        <v>194.12700000000001</v>
      </c>
      <c r="AK32" s="4">
        <v>140.73400000000001</v>
      </c>
      <c r="AL32" s="4">
        <v>63.743000000000002</v>
      </c>
      <c r="AM32" s="4">
        <v>201.61600000000001</v>
      </c>
      <c r="AN32" s="4"/>
      <c r="AO32" s="4"/>
      <c r="AP32" s="4"/>
      <c r="AQ32" s="4"/>
      <c r="AR32" s="4"/>
      <c r="AS32" s="4"/>
      <c r="AT32" s="4"/>
      <c r="AU32" s="4"/>
      <c r="AV32" s="4"/>
      <c r="AW32" s="4"/>
      <c r="AX32" s="4"/>
      <c r="AY32" s="4"/>
    </row>
    <row r="33" spans="1:51" ht="14.5" x14ac:dyDescent="0.35">
      <c r="A33" s="92">
        <v>44743</v>
      </c>
      <c r="B33" s="85"/>
      <c r="C33" s="85"/>
      <c r="D33" s="85">
        <v>65.19</v>
      </c>
      <c r="E33" s="10">
        <v>193.411</v>
      </c>
      <c r="F33" s="10">
        <v>161.94200000000001</v>
      </c>
      <c r="G33" s="10">
        <v>84.504999999999995</v>
      </c>
      <c r="H33" s="10">
        <v>90.724999999999994</v>
      </c>
      <c r="I33" s="10">
        <v>50.472999999999999</v>
      </c>
      <c r="J33" s="10">
        <v>38.219000000000001</v>
      </c>
      <c r="K33" s="10">
        <v>26.27</v>
      </c>
      <c r="L33" s="10">
        <v>23.303999999999998</v>
      </c>
      <c r="M33" s="10">
        <v>60.319000000000003</v>
      </c>
      <c r="N33" s="10">
        <v>44.664999999999999</v>
      </c>
      <c r="O33" s="10">
        <v>145.69300000000001</v>
      </c>
      <c r="P33" s="10">
        <v>33.984999999999999</v>
      </c>
      <c r="Q33" s="10">
        <v>271.92399999999998</v>
      </c>
      <c r="R33" s="10">
        <v>39.485999999999997</v>
      </c>
      <c r="S33" s="10">
        <v>103.494</v>
      </c>
      <c r="T33" s="10">
        <v>77.581000000000003</v>
      </c>
      <c r="U33" s="10">
        <v>92.29</v>
      </c>
      <c r="V33" s="10">
        <v>17.559999999999999</v>
      </c>
      <c r="W33" s="10">
        <v>23.436</v>
      </c>
      <c r="X33" s="10">
        <v>12.151</v>
      </c>
      <c r="Y33" s="10">
        <v>30.273</v>
      </c>
      <c r="Z33" s="10">
        <v>25.001999999999999</v>
      </c>
      <c r="AA33" s="10">
        <v>91.073999999999998</v>
      </c>
      <c r="AB33" s="10">
        <v>32.119</v>
      </c>
      <c r="AC33" s="10">
        <v>33.414999999999999</v>
      </c>
      <c r="AD33" s="10">
        <v>118.09</v>
      </c>
      <c r="AE33" s="10">
        <v>70.266999999999996</v>
      </c>
      <c r="AF33" s="10">
        <v>43.966999999999999</v>
      </c>
      <c r="AG33" s="10">
        <v>126.917</v>
      </c>
      <c r="AH33" s="10">
        <v>16.367999999999999</v>
      </c>
      <c r="AI33" s="4">
        <v>22.36</v>
      </c>
      <c r="AJ33" s="4">
        <v>40.276000000000003</v>
      </c>
      <c r="AK33" s="4">
        <v>36.795000000000002</v>
      </c>
      <c r="AL33" s="4">
        <v>20.792999999999999</v>
      </c>
      <c r="AM33" s="4">
        <v>100.419</v>
      </c>
      <c r="AN33" s="4"/>
      <c r="AO33" s="4"/>
      <c r="AP33" s="4"/>
      <c r="AQ33" s="4"/>
      <c r="AR33" s="4"/>
      <c r="AS33" s="4"/>
      <c r="AT33" s="4"/>
      <c r="AU33" s="4"/>
      <c r="AV33" s="4"/>
      <c r="AW33" s="4"/>
      <c r="AX33" s="4"/>
      <c r="AY33" s="4"/>
    </row>
    <row r="34" spans="1:51" ht="14.5" x14ac:dyDescent="0.35">
      <c r="A34" s="92">
        <v>44774</v>
      </c>
      <c r="B34" s="85"/>
      <c r="C34" s="85"/>
      <c r="D34" s="85">
        <v>43.52</v>
      </c>
      <c r="E34" s="10">
        <v>76.239999999999995</v>
      </c>
      <c r="F34" s="10">
        <v>84.808000000000007</v>
      </c>
      <c r="G34" s="10">
        <v>49.94</v>
      </c>
      <c r="H34" s="10">
        <v>44.359000000000002</v>
      </c>
      <c r="I34" s="10">
        <v>42.942</v>
      </c>
      <c r="J34" s="10">
        <v>30.024000000000001</v>
      </c>
      <c r="K34" s="10">
        <v>28.109000000000002</v>
      </c>
      <c r="L34" s="10">
        <v>25.012</v>
      </c>
      <c r="M34" s="10">
        <v>31.780999999999999</v>
      </c>
      <c r="N34" s="10">
        <v>40.591999999999999</v>
      </c>
      <c r="O34" s="10">
        <v>61.478000000000002</v>
      </c>
      <c r="P34" s="10">
        <v>31.024000000000001</v>
      </c>
      <c r="Q34" s="10">
        <v>81.650000000000006</v>
      </c>
      <c r="R34" s="10">
        <v>30.759</v>
      </c>
      <c r="S34" s="10">
        <v>68.227000000000004</v>
      </c>
      <c r="T34" s="10">
        <v>42.526000000000003</v>
      </c>
      <c r="U34" s="10">
        <v>54.042999999999999</v>
      </c>
      <c r="V34" s="10">
        <v>24.611999999999998</v>
      </c>
      <c r="W34" s="10">
        <v>29.905999999999999</v>
      </c>
      <c r="X34" s="10">
        <v>19.155000000000001</v>
      </c>
      <c r="Y34" s="10">
        <v>24.571999999999999</v>
      </c>
      <c r="Z34" s="10">
        <v>28.135000000000002</v>
      </c>
      <c r="AA34" s="10">
        <v>50.966999999999999</v>
      </c>
      <c r="AB34" s="10">
        <v>40.049999999999997</v>
      </c>
      <c r="AC34" s="10">
        <v>32.933999999999997</v>
      </c>
      <c r="AD34" s="10">
        <v>54.53</v>
      </c>
      <c r="AE34" s="10">
        <v>36.869</v>
      </c>
      <c r="AF34" s="10">
        <v>42.079000000000001</v>
      </c>
      <c r="AG34" s="10">
        <v>47.012</v>
      </c>
      <c r="AH34" s="10">
        <v>24.806000000000001</v>
      </c>
      <c r="AI34" s="4">
        <v>30.361999999999998</v>
      </c>
      <c r="AJ34" s="4">
        <v>39.265999999999998</v>
      </c>
      <c r="AK34" s="4">
        <v>25.92</v>
      </c>
      <c r="AL34" s="4">
        <v>23.84</v>
      </c>
      <c r="AM34" s="4">
        <v>51.997</v>
      </c>
      <c r="AN34" s="4"/>
      <c r="AO34" s="4"/>
      <c r="AP34" s="4"/>
      <c r="AQ34" s="4"/>
      <c r="AR34" s="4"/>
      <c r="AS34" s="4"/>
      <c r="AT34" s="4"/>
      <c r="AU34" s="4"/>
      <c r="AV34" s="4"/>
      <c r="AW34" s="4"/>
      <c r="AX34" s="4"/>
      <c r="AY34" s="4"/>
    </row>
    <row r="35" spans="1:51" ht="14.5" x14ac:dyDescent="0.35">
      <c r="A35" s="92">
        <v>44805</v>
      </c>
      <c r="B35" s="85"/>
      <c r="C35" s="85"/>
      <c r="D35" s="85">
        <v>65.16</v>
      </c>
      <c r="E35" s="10">
        <v>63.015999999999998</v>
      </c>
      <c r="F35" s="10">
        <v>77.616</v>
      </c>
      <c r="G35" s="10">
        <v>72.247</v>
      </c>
      <c r="H35" s="10">
        <v>74.353999999999999</v>
      </c>
      <c r="I35" s="10">
        <v>54.796999999999997</v>
      </c>
      <c r="J35" s="10">
        <v>61.603000000000002</v>
      </c>
      <c r="K35" s="10">
        <v>43.375</v>
      </c>
      <c r="L35" s="10">
        <v>38.418999999999997</v>
      </c>
      <c r="M35" s="10">
        <v>51.485999999999997</v>
      </c>
      <c r="N35" s="10">
        <v>52.06</v>
      </c>
      <c r="O35" s="10">
        <v>71.411000000000001</v>
      </c>
      <c r="P35" s="10">
        <v>51.36</v>
      </c>
      <c r="Q35" s="10">
        <v>66.917000000000002</v>
      </c>
      <c r="R35" s="10">
        <v>50.787999999999997</v>
      </c>
      <c r="S35" s="10">
        <v>77.599999999999994</v>
      </c>
      <c r="T35" s="10">
        <v>52.91</v>
      </c>
      <c r="U35" s="10">
        <v>58.613999999999997</v>
      </c>
      <c r="V35" s="10">
        <v>43.448999999999998</v>
      </c>
      <c r="W35" s="10">
        <v>43.707000000000001</v>
      </c>
      <c r="X35" s="10">
        <v>39.372999999999998</v>
      </c>
      <c r="Y35" s="10">
        <v>56.198</v>
      </c>
      <c r="Z35" s="10">
        <v>60.639000000000003</v>
      </c>
      <c r="AA35" s="10">
        <v>58.289000000000001</v>
      </c>
      <c r="AB35" s="10">
        <v>55.779000000000003</v>
      </c>
      <c r="AC35" s="10">
        <v>65.421000000000006</v>
      </c>
      <c r="AD35" s="10">
        <v>59.079000000000001</v>
      </c>
      <c r="AE35" s="10">
        <v>49.244</v>
      </c>
      <c r="AF35" s="10">
        <v>47.606999999999999</v>
      </c>
      <c r="AG35" s="10">
        <v>56.19</v>
      </c>
      <c r="AH35" s="10">
        <v>40.561999999999998</v>
      </c>
      <c r="AI35" s="4">
        <v>61.506999999999998</v>
      </c>
      <c r="AJ35" s="4">
        <v>53.933999999999997</v>
      </c>
      <c r="AK35" s="4">
        <v>40.573</v>
      </c>
      <c r="AL35" s="4">
        <v>39.104999999999997</v>
      </c>
      <c r="AM35" s="4">
        <v>75.072000000000003</v>
      </c>
      <c r="AN35" s="4"/>
      <c r="AO35" s="4"/>
      <c r="AP35" s="4"/>
      <c r="AQ35" s="4"/>
      <c r="AR35" s="4"/>
      <c r="AS35" s="4"/>
      <c r="AT35" s="4"/>
      <c r="AU35" s="4"/>
      <c r="AV35" s="4"/>
      <c r="AW35" s="4"/>
      <c r="AX35" s="4"/>
      <c r="AY35" s="4"/>
    </row>
    <row r="36" spans="1:51" ht="14.5" x14ac:dyDescent="0.35">
      <c r="A36" s="92">
        <v>44835</v>
      </c>
      <c r="D36">
        <v>76.3</v>
      </c>
      <c r="E36">
        <v>72.018000000000001</v>
      </c>
      <c r="F36">
        <v>99.878</v>
      </c>
      <c r="G36">
        <v>128.02099999999999</v>
      </c>
      <c r="H36">
        <v>114.821</v>
      </c>
      <c r="I36">
        <v>62.741</v>
      </c>
      <c r="J36">
        <v>63.966000000000001</v>
      </c>
      <c r="K36">
        <v>57.088000000000001</v>
      </c>
      <c r="L36">
        <v>57.813000000000002</v>
      </c>
      <c r="M36">
        <v>57.673999999999999</v>
      </c>
      <c r="N36">
        <v>60.253999999999998</v>
      </c>
      <c r="O36">
        <v>89.164000000000001</v>
      </c>
      <c r="P36">
        <v>64.900000000000006</v>
      </c>
      <c r="Q36">
        <v>85.144999999999996</v>
      </c>
      <c r="R36">
        <v>70.680000000000007</v>
      </c>
      <c r="S36">
        <v>107.13</v>
      </c>
      <c r="T36">
        <v>66.28</v>
      </c>
      <c r="U36">
        <v>61.713999999999999</v>
      </c>
      <c r="V36">
        <v>56.276000000000003</v>
      </c>
      <c r="W36">
        <v>55.234000000000002</v>
      </c>
      <c r="X36">
        <v>57.606000000000002</v>
      </c>
      <c r="Y36">
        <v>58.927</v>
      </c>
      <c r="Z36">
        <v>76.084999999999994</v>
      </c>
      <c r="AA36">
        <v>86.379000000000005</v>
      </c>
      <c r="AB36">
        <v>116.67700000000001</v>
      </c>
      <c r="AC36">
        <v>86.674000000000007</v>
      </c>
      <c r="AD36">
        <v>68.918000000000006</v>
      </c>
      <c r="AE36">
        <v>62.366999999999997</v>
      </c>
      <c r="AF36">
        <v>60.832999999999998</v>
      </c>
      <c r="AG36">
        <v>69.962000000000003</v>
      </c>
      <c r="AH36">
        <v>52.651000000000003</v>
      </c>
      <c r="AI36" s="4">
        <v>83.929000000000002</v>
      </c>
      <c r="AJ36" s="4">
        <v>77.436999999999998</v>
      </c>
      <c r="AK36" s="4">
        <v>53.524999999999999</v>
      </c>
      <c r="AL36" s="4">
        <v>69.149000000000001</v>
      </c>
      <c r="AM36" s="4">
        <v>75.283000000000001</v>
      </c>
      <c r="AN36" s="4"/>
      <c r="AO36" s="4"/>
      <c r="AP36" s="4"/>
      <c r="AQ36" s="4"/>
      <c r="AR36" s="4"/>
      <c r="AS36" s="4"/>
      <c r="AT36" s="4"/>
      <c r="AU36" s="4"/>
      <c r="AV36" s="4"/>
      <c r="AW36" s="4"/>
      <c r="AX36" s="4"/>
      <c r="AY36" s="4"/>
    </row>
    <row r="37" spans="1:51" ht="14.5" x14ac:dyDescent="0.35">
      <c r="A37" s="92">
        <v>44866</v>
      </c>
      <c r="D37">
        <v>53.16</v>
      </c>
      <c r="E37">
        <v>63.503</v>
      </c>
      <c r="F37">
        <v>76.290999999999997</v>
      </c>
      <c r="G37">
        <v>80.495000000000005</v>
      </c>
      <c r="H37">
        <v>82.501999999999995</v>
      </c>
      <c r="I37">
        <v>59.261000000000003</v>
      </c>
      <c r="J37">
        <v>48.646999999999998</v>
      </c>
      <c r="K37">
        <v>45.783000000000001</v>
      </c>
      <c r="L37">
        <v>48.539000000000001</v>
      </c>
      <c r="M37">
        <v>49.756999999999998</v>
      </c>
      <c r="N37">
        <v>56.435000000000002</v>
      </c>
      <c r="O37">
        <v>68.548000000000002</v>
      </c>
      <c r="P37">
        <v>52.999000000000002</v>
      </c>
      <c r="Q37">
        <v>62.671999999999997</v>
      </c>
      <c r="R37">
        <v>59.466000000000001</v>
      </c>
      <c r="S37">
        <v>72.12</v>
      </c>
      <c r="T37">
        <v>59.591999999999999</v>
      </c>
      <c r="U37">
        <v>48.314</v>
      </c>
      <c r="V37">
        <v>45.335000000000001</v>
      </c>
      <c r="W37">
        <v>46.07</v>
      </c>
      <c r="X37">
        <v>44.671999999999997</v>
      </c>
      <c r="Y37">
        <v>45.314</v>
      </c>
      <c r="Z37">
        <v>63.531999999999996</v>
      </c>
      <c r="AA37">
        <v>66.578000000000003</v>
      </c>
      <c r="AB37">
        <v>74.903000000000006</v>
      </c>
      <c r="AC37">
        <v>59.847000000000001</v>
      </c>
      <c r="AD37">
        <v>55.811</v>
      </c>
      <c r="AE37">
        <v>52.648000000000003</v>
      </c>
      <c r="AF37">
        <v>54.279000000000003</v>
      </c>
      <c r="AG37">
        <v>56.674999999999997</v>
      </c>
      <c r="AH37">
        <v>41.859000000000002</v>
      </c>
      <c r="AI37" s="4">
        <v>54.695</v>
      </c>
      <c r="AJ37" s="4">
        <v>52.777000000000001</v>
      </c>
      <c r="AK37" s="4">
        <v>48.454999999999998</v>
      </c>
      <c r="AL37" s="4">
        <v>53.023000000000003</v>
      </c>
      <c r="AM37" s="4">
        <v>60.707999999999998</v>
      </c>
      <c r="AN37" s="4"/>
      <c r="AO37" s="4"/>
      <c r="AP37" s="4"/>
      <c r="AQ37" s="4"/>
      <c r="AR37" s="4"/>
      <c r="AS37" s="4"/>
      <c r="AT37" s="4"/>
      <c r="AU37" s="4"/>
      <c r="AV37" s="4"/>
      <c r="AW37" s="4"/>
      <c r="AX37" s="4"/>
      <c r="AY37" s="4"/>
    </row>
    <row r="38" spans="1:51" ht="14.5" x14ac:dyDescent="0.35">
      <c r="A38" s="92">
        <v>44896</v>
      </c>
      <c r="D38">
        <v>43.02</v>
      </c>
      <c r="E38">
        <v>53.749000000000002</v>
      </c>
      <c r="F38">
        <v>58.283000000000001</v>
      </c>
      <c r="G38">
        <v>59.978000000000002</v>
      </c>
      <c r="H38">
        <v>58.405000000000001</v>
      </c>
      <c r="I38">
        <v>47.655999999999999</v>
      </c>
      <c r="J38">
        <v>40.496000000000002</v>
      </c>
      <c r="K38">
        <v>37.524000000000001</v>
      </c>
      <c r="L38">
        <v>36.759</v>
      </c>
      <c r="M38">
        <v>40.598999999999997</v>
      </c>
      <c r="N38">
        <v>44.348999999999997</v>
      </c>
      <c r="O38">
        <v>56.570999999999998</v>
      </c>
      <c r="P38">
        <v>43.445</v>
      </c>
      <c r="Q38">
        <v>52.993000000000002</v>
      </c>
      <c r="R38">
        <v>52.302999999999997</v>
      </c>
      <c r="S38">
        <v>55.359000000000002</v>
      </c>
      <c r="T38">
        <v>51.481999999999999</v>
      </c>
      <c r="U38">
        <v>40.624000000000002</v>
      </c>
      <c r="V38">
        <v>36.607999999999997</v>
      </c>
      <c r="W38">
        <v>37.305999999999997</v>
      </c>
      <c r="X38">
        <v>34.755000000000003</v>
      </c>
      <c r="Y38">
        <v>38.529000000000003</v>
      </c>
      <c r="Z38">
        <v>45.247</v>
      </c>
      <c r="AA38">
        <v>51.493000000000002</v>
      </c>
      <c r="AB38">
        <v>49.92</v>
      </c>
      <c r="AC38">
        <v>45.4</v>
      </c>
      <c r="AD38">
        <v>47.323</v>
      </c>
      <c r="AE38">
        <v>42.933999999999997</v>
      </c>
      <c r="AF38">
        <v>51.787999999999997</v>
      </c>
      <c r="AG38">
        <v>46.723999999999997</v>
      </c>
      <c r="AH38">
        <v>35.042000000000002</v>
      </c>
      <c r="AI38" s="4">
        <v>40.685000000000002</v>
      </c>
      <c r="AJ38" s="4">
        <v>40.798000000000002</v>
      </c>
      <c r="AK38" s="4">
        <v>40.201000000000001</v>
      </c>
      <c r="AL38" s="4">
        <v>39.201999999999998</v>
      </c>
      <c r="AM38" s="4">
        <v>44.816000000000003</v>
      </c>
      <c r="AN38" s="4"/>
      <c r="AO38" s="4"/>
      <c r="AP38" s="4"/>
      <c r="AQ38" s="4"/>
      <c r="AR38" s="4"/>
      <c r="AS38" s="4"/>
      <c r="AT38" s="4"/>
      <c r="AU38" s="4"/>
      <c r="AV38" s="4"/>
      <c r="AW38" s="4"/>
      <c r="AX38" s="4"/>
      <c r="AY38" s="4"/>
    </row>
    <row r="39" spans="1:51" ht="14.5" x14ac:dyDescent="0.35">
      <c r="A39" s="92">
        <v>44927</v>
      </c>
      <c r="D39">
        <v>36.299999999999997</v>
      </c>
      <c r="E39">
        <v>45.905000000000001</v>
      </c>
      <c r="F39">
        <v>50.552999999999997</v>
      </c>
      <c r="G39">
        <v>50.412999999999997</v>
      </c>
      <c r="H39">
        <v>47</v>
      </c>
      <c r="I39">
        <v>39.706000000000003</v>
      </c>
      <c r="J39">
        <v>34.694000000000003</v>
      </c>
      <c r="K39">
        <v>32.200000000000003</v>
      </c>
      <c r="L39">
        <v>30.081</v>
      </c>
      <c r="M39">
        <v>34.15</v>
      </c>
      <c r="N39">
        <v>38.619999999999997</v>
      </c>
      <c r="O39">
        <v>49.552999999999997</v>
      </c>
      <c r="P39">
        <v>37.765999999999998</v>
      </c>
      <c r="Q39">
        <v>45.701999999999998</v>
      </c>
      <c r="R39">
        <v>41.481000000000002</v>
      </c>
      <c r="S39">
        <v>47.390999999999998</v>
      </c>
      <c r="T39">
        <v>43.082000000000001</v>
      </c>
      <c r="U39">
        <v>36.372999999999998</v>
      </c>
      <c r="V39">
        <v>31.609000000000002</v>
      </c>
      <c r="W39">
        <v>31.847000000000001</v>
      </c>
      <c r="X39">
        <v>28.37</v>
      </c>
      <c r="Y39">
        <v>32.960999999999999</v>
      </c>
      <c r="Z39">
        <v>52.298000000000002</v>
      </c>
      <c r="AA39">
        <v>45.247999999999998</v>
      </c>
      <c r="AB39">
        <v>41.875999999999998</v>
      </c>
      <c r="AC39">
        <v>37.573999999999998</v>
      </c>
      <c r="AD39">
        <v>41.866999999999997</v>
      </c>
      <c r="AE39">
        <v>36.680999999999997</v>
      </c>
      <c r="AF39">
        <v>44.624000000000002</v>
      </c>
      <c r="AG39">
        <v>40.975999999999999</v>
      </c>
      <c r="AH39">
        <v>30.175999999999998</v>
      </c>
      <c r="AI39" s="4">
        <v>34.381999999999998</v>
      </c>
      <c r="AJ39" s="4">
        <v>34.706000000000003</v>
      </c>
      <c r="AK39" s="4">
        <v>35.826999999999998</v>
      </c>
      <c r="AL39" s="4">
        <v>32.164999999999999</v>
      </c>
      <c r="AM39" s="4">
        <v>38.128</v>
      </c>
      <c r="AN39" s="4"/>
      <c r="AO39" s="4"/>
      <c r="AP39" s="4"/>
      <c r="AQ39" s="4"/>
      <c r="AR39" s="4"/>
      <c r="AS39" s="4"/>
      <c r="AT39" s="4"/>
      <c r="AU39" s="4"/>
      <c r="AV39" s="4"/>
      <c r="AW39" s="4"/>
      <c r="AX39" s="4"/>
      <c r="AY39" s="4"/>
    </row>
    <row r="40" spans="1:51" ht="14.5" x14ac:dyDescent="0.35">
      <c r="A40" s="92">
        <v>44958</v>
      </c>
      <c r="D40">
        <v>32.25</v>
      </c>
      <c r="E40">
        <v>37.749000000000002</v>
      </c>
      <c r="F40">
        <v>42.685000000000002</v>
      </c>
      <c r="G40">
        <v>62.344000000000001</v>
      </c>
      <c r="H40">
        <v>48.709000000000003</v>
      </c>
      <c r="I40">
        <v>33.113</v>
      </c>
      <c r="J40">
        <v>29.895</v>
      </c>
      <c r="K40">
        <v>27.082999999999998</v>
      </c>
      <c r="L40">
        <v>26.236000000000001</v>
      </c>
      <c r="M40">
        <v>29.273</v>
      </c>
      <c r="N40">
        <v>38.049999999999997</v>
      </c>
      <c r="O40">
        <v>41.402999999999999</v>
      </c>
      <c r="P40">
        <v>40.798999999999999</v>
      </c>
      <c r="Q40">
        <v>50.466000000000001</v>
      </c>
      <c r="R40">
        <v>35.558</v>
      </c>
      <c r="S40">
        <v>41.944000000000003</v>
      </c>
      <c r="T40">
        <v>40.869</v>
      </c>
      <c r="U40">
        <v>37.726999999999997</v>
      </c>
      <c r="V40">
        <v>28.661000000000001</v>
      </c>
      <c r="W40">
        <v>26.611000000000001</v>
      </c>
      <c r="X40">
        <v>26.437000000000001</v>
      </c>
      <c r="Y40">
        <v>28.157</v>
      </c>
      <c r="Z40">
        <v>44.204999999999998</v>
      </c>
      <c r="AA40">
        <v>37.872999999999998</v>
      </c>
      <c r="AB40">
        <v>42.798999999999999</v>
      </c>
      <c r="AC40">
        <v>32.75</v>
      </c>
      <c r="AD40">
        <v>40.244</v>
      </c>
      <c r="AE40">
        <v>30.355</v>
      </c>
      <c r="AF40">
        <v>34.520000000000003</v>
      </c>
      <c r="AG40">
        <v>34.935000000000002</v>
      </c>
      <c r="AH40">
        <v>26.152000000000001</v>
      </c>
      <c r="AI40" s="4">
        <v>34.109000000000002</v>
      </c>
      <c r="AJ40" s="4">
        <v>34.295999999999999</v>
      </c>
      <c r="AK40" s="4">
        <v>30.175999999999998</v>
      </c>
      <c r="AL40" s="4">
        <v>27.734999999999999</v>
      </c>
      <c r="AM40" s="4">
        <v>34.015999999999998</v>
      </c>
      <c r="AN40" s="4"/>
      <c r="AO40" s="4"/>
      <c r="AP40" s="4"/>
      <c r="AQ40" s="4"/>
      <c r="AR40" s="4"/>
      <c r="AS40" s="4"/>
      <c r="AT40" s="4"/>
      <c r="AU40" s="4"/>
      <c r="AV40" s="4"/>
      <c r="AW40" s="4"/>
      <c r="AX40" s="4"/>
      <c r="AY40" s="4"/>
    </row>
    <row r="41" spans="1:51" ht="14.5" x14ac:dyDescent="0.35">
      <c r="A41" s="92">
        <v>44986</v>
      </c>
      <c r="D41">
        <v>52.65</v>
      </c>
      <c r="E41">
        <v>47.991999999999997</v>
      </c>
      <c r="F41">
        <v>76.17</v>
      </c>
      <c r="G41">
        <v>130.81899999999999</v>
      </c>
      <c r="H41">
        <v>65.356999999999999</v>
      </c>
      <c r="I41">
        <v>48.499000000000002</v>
      </c>
      <c r="J41">
        <v>68.367999999999995</v>
      </c>
      <c r="K41">
        <v>40.701999999999998</v>
      </c>
      <c r="L41">
        <v>41.454000000000001</v>
      </c>
      <c r="M41">
        <v>59.938000000000002</v>
      </c>
      <c r="N41">
        <v>76.319999999999993</v>
      </c>
      <c r="O41">
        <v>68.846000000000004</v>
      </c>
      <c r="P41">
        <v>86.566000000000003</v>
      </c>
      <c r="Q41">
        <v>61.055999999999997</v>
      </c>
      <c r="R41">
        <v>70.343000000000004</v>
      </c>
      <c r="S41">
        <v>61.085999999999999</v>
      </c>
      <c r="T41">
        <v>53.835000000000001</v>
      </c>
      <c r="U41">
        <v>45.896999999999998</v>
      </c>
      <c r="V41">
        <v>41.67</v>
      </c>
      <c r="W41">
        <v>32.914999999999999</v>
      </c>
      <c r="X41">
        <v>38.527999999999999</v>
      </c>
      <c r="Y41">
        <v>69.650999999999996</v>
      </c>
      <c r="Z41">
        <v>58.228000000000002</v>
      </c>
      <c r="AA41">
        <v>51.207000000000001</v>
      </c>
      <c r="AB41">
        <v>117.158</v>
      </c>
      <c r="AC41">
        <v>41.911999999999999</v>
      </c>
      <c r="AD41">
        <v>69.268000000000001</v>
      </c>
      <c r="AE41">
        <v>36.204999999999998</v>
      </c>
      <c r="AF41">
        <v>55.072000000000003</v>
      </c>
      <c r="AG41">
        <v>59.78</v>
      </c>
      <c r="AH41">
        <v>38.814999999999998</v>
      </c>
      <c r="AI41" s="4">
        <v>45.094000000000001</v>
      </c>
      <c r="AJ41" s="4">
        <v>50.470999999999997</v>
      </c>
      <c r="AK41" s="4">
        <v>36.996000000000002</v>
      </c>
      <c r="AL41" s="4">
        <v>52.768999999999998</v>
      </c>
      <c r="AM41" s="4">
        <v>68.403999999999996</v>
      </c>
      <c r="AN41" s="4"/>
      <c r="AO41" s="4"/>
      <c r="AP41" s="4"/>
      <c r="AQ41" s="4"/>
      <c r="AR41" s="4"/>
      <c r="AS41" s="4"/>
      <c r="AT41" s="4"/>
      <c r="AU41" s="4"/>
      <c r="AV41" s="4"/>
      <c r="AW41" s="4"/>
      <c r="AX41" s="4"/>
      <c r="AY41" s="4"/>
    </row>
    <row r="42" spans="1:51" ht="14.5" x14ac:dyDescent="0.35">
      <c r="A42" s="92">
        <v>45017</v>
      </c>
      <c r="D42">
        <v>130.33000000000001</v>
      </c>
      <c r="E42">
        <v>124.88200000000001</v>
      </c>
      <c r="F42">
        <v>281.17200000000003</v>
      </c>
      <c r="G42">
        <v>277.483</v>
      </c>
      <c r="H42">
        <v>170.137</v>
      </c>
      <c r="I42">
        <v>96.563000000000002</v>
      </c>
      <c r="J42">
        <v>151.48400000000001</v>
      </c>
      <c r="K42">
        <v>83.194999999999993</v>
      </c>
      <c r="L42">
        <v>82.248000000000005</v>
      </c>
      <c r="M42">
        <v>166.637</v>
      </c>
      <c r="N42">
        <v>233.28</v>
      </c>
      <c r="O42">
        <v>146.79300000000001</v>
      </c>
      <c r="P42">
        <v>128.97800000000001</v>
      </c>
      <c r="Q42">
        <v>127.562</v>
      </c>
      <c r="R42">
        <v>162.46899999999999</v>
      </c>
      <c r="S42">
        <v>147.851</v>
      </c>
      <c r="T42">
        <v>82.087000000000003</v>
      </c>
      <c r="U42">
        <v>95.728999999999999</v>
      </c>
      <c r="V42">
        <v>84.725999999999999</v>
      </c>
      <c r="W42">
        <v>78.846000000000004</v>
      </c>
      <c r="X42">
        <v>77.462000000000003</v>
      </c>
      <c r="Y42">
        <v>174.89400000000001</v>
      </c>
      <c r="Z42">
        <v>226.10499999999999</v>
      </c>
      <c r="AA42">
        <v>181.518</v>
      </c>
      <c r="AB42">
        <v>177.95599999999999</v>
      </c>
      <c r="AC42">
        <v>96.049000000000007</v>
      </c>
      <c r="AD42">
        <v>134.387</v>
      </c>
      <c r="AE42">
        <v>102.306</v>
      </c>
      <c r="AF42">
        <v>139.721</v>
      </c>
      <c r="AG42">
        <v>124.44199999999999</v>
      </c>
      <c r="AH42">
        <v>70.265000000000001</v>
      </c>
      <c r="AI42" s="4">
        <v>103.111</v>
      </c>
      <c r="AJ42" s="4">
        <v>81.762</v>
      </c>
      <c r="AK42" s="4">
        <v>94.661000000000001</v>
      </c>
      <c r="AL42" s="4">
        <v>89.052000000000007</v>
      </c>
      <c r="AM42" s="4">
        <v>125.251</v>
      </c>
      <c r="AN42" s="4"/>
      <c r="AO42" s="4"/>
      <c r="AP42" s="4"/>
      <c r="AQ42" s="4"/>
      <c r="AR42" s="4"/>
      <c r="AS42" s="4"/>
      <c r="AT42" s="4"/>
      <c r="AU42" s="4"/>
      <c r="AV42" s="4"/>
      <c r="AW42" s="4"/>
      <c r="AX42" s="4"/>
      <c r="AY42" s="4"/>
    </row>
    <row r="43" spans="1:51" ht="14.5" x14ac:dyDescent="0.35">
      <c r="A43" s="92">
        <v>45047</v>
      </c>
      <c r="D43">
        <v>266.7</v>
      </c>
      <c r="E43">
        <v>544.68700000000001</v>
      </c>
      <c r="F43">
        <v>509.697</v>
      </c>
      <c r="G43">
        <v>377.55500000000001</v>
      </c>
      <c r="H43">
        <v>297.22399999999999</v>
      </c>
      <c r="I43">
        <v>166.523</v>
      </c>
      <c r="J43">
        <v>160.221</v>
      </c>
      <c r="K43">
        <v>98.813999999999993</v>
      </c>
      <c r="L43">
        <v>167.12100000000001</v>
      </c>
      <c r="M43">
        <v>242.06</v>
      </c>
      <c r="N43">
        <v>611.255</v>
      </c>
      <c r="O43">
        <v>233.626</v>
      </c>
      <c r="P43">
        <v>412.65199999999999</v>
      </c>
      <c r="Q43">
        <v>261.25900000000001</v>
      </c>
      <c r="R43">
        <v>459.69499999999999</v>
      </c>
      <c r="S43">
        <v>342.35399999999998</v>
      </c>
      <c r="T43">
        <v>210.90899999999999</v>
      </c>
      <c r="U43">
        <v>172.46600000000001</v>
      </c>
      <c r="V43">
        <v>214.821</v>
      </c>
      <c r="W43">
        <v>70.897000000000006</v>
      </c>
      <c r="X43">
        <v>191.46799999999999</v>
      </c>
      <c r="Y43">
        <v>223.40799999999999</v>
      </c>
      <c r="Z43">
        <v>475.39400000000001</v>
      </c>
      <c r="AA43">
        <v>243.77699999999999</v>
      </c>
      <c r="AB43">
        <v>229.24</v>
      </c>
      <c r="AC43">
        <v>402.01799999999997</v>
      </c>
      <c r="AD43">
        <v>331.077</v>
      </c>
      <c r="AE43">
        <v>200.93600000000001</v>
      </c>
      <c r="AF43">
        <v>311.56400000000002</v>
      </c>
      <c r="AG43">
        <v>113.33</v>
      </c>
      <c r="AH43">
        <v>136.54300000000001</v>
      </c>
      <c r="AI43" s="4">
        <v>237.553</v>
      </c>
      <c r="AJ43" s="4">
        <v>154.43</v>
      </c>
      <c r="AK43" s="4">
        <v>108.142</v>
      </c>
      <c r="AL43" s="4">
        <v>222.191</v>
      </c>
      <c r="AM43" s="4">
        <v>393.91399999999999</v>
      </c>
      <c r="AN43" s="4"/>
      <c r="AO43" s="4"/>
      <c r="AP43" s="4"/>
      <c r="AQ43" s="4"/>
      <c r="AR43" s="4"/>
      <c r="AS43" s="4"/>
      <c r="AT43" s="4"/>
      <c r="AU43" s="4"/>
      <c r="AV43" s="4"/>
      <c r="AW43" s="4"/>
      <c r="AX43" s="4"/>
      <c r="AY43" s="4"/>
    </row>
    <row r="44" spans="1:51" ht="14.5" x14ac:dyDescent="0.35">
      <c r="A44" s="92">
        <v>45078</v>
      </c>
      <c r="D44">
        <v>180.42</v>
      </c>
      <c r="E44">
        <v>504.31299999999999</v>
      </c>
      <c r="F44">
        <v>300.93700000000001</v>
      </c>
      <c r="G44">
        <v>249.42599999999999</v>
      </c>
      <c r="H44">
        <v>147.24199999999999</v>
      </c>
      <c r="I44">
        <v>126.318</v>
      </c>
      <c r="J44">
        <v>82.317999999999998</v>
      </c>
      <c r="K44">
        <v>71.959999999999994</v>
      </c>
      <c r="L44">
        <v>168.511</v>
      </c>
      <c r="M44">
        <v>121.28</v>
      </c>
      <c r="N44">
        <v>436.87</v>
      </c>
      <c r="O44">
        <v>134.91999999999999</v>
      </c>
      <c r="P44">
        <v>487.19299999999998</v>
      </c>
      <c r="Q44">
        <v>132.64099999999999</v>
      </c>
      <c r="R44">
        <v>370.30599999999998</v>
      </c>
      <c r="S44">
        <v>219.49</v>
      </c>
      <c r="T44">
        <v>213.38300000000001</v>
      </c>
      <c r="U44">
        <v>75.099000000000004</v>
      </c>
      <c r="V44">
        <v>106.374</v>
      </c>
      <c r="W44">
        <v>29.472999999999999</v>
      </c>
      <c r="X44">
        <v>170.97399999999999</v>
      </c>
      <c r="Y44">
        <v>81.191000000000003</v>
      </c>
      <c r="Z44">
        <v>294.33600000000001</v>
      </c>
      <c r="AA44">
        <v>118.788</v>
      </c>
      <c r="AB44">
        <v>115.48399999999999</v>
      </c>
      <c r="AC44">
        <v>384.87900000000002</v>
      </c>
      <c r="AD44">
        <v>158.91900000000001</v>
      </c>
      <c r="AE44">
        <v>200.13399999999999</v>
      </c>
      <c r="AF44">
        <v>368.55</v>
      </c>
      <c r="AG44">
        <v>26.896000000000001</v>
      </c>
      <c r="AH44">
        <v>78.361000000000004</v>
      </c>
      <c r="AI44" s="4">
        <v>194.00200000000001</v>
      </c>
      <c r="AJ44" s="4">
        <v>140.87700000000001</v>
      </c>
      <c r="AK44" s="4">
        <v>63.731000000000002</v>
      </c>
      <c r="AL44" s="4">
        <v>201.33699999999999</v>
      </c>
      <c r="AM44" s="4">
        <v>494.37599999999998</v>
      </c>
      <c r="AN44" s="4"/>
      <c r="AO44" s="4"/>
      <c r="AP44" s="4"/>
      <c r="AQ44" s="4"/>
      <c r="AR44" s="4"/>
      <c r="AS44" s="4"/>
      <c r="AT44" s="4"/>
      <c r="AU44" s="4"/>
      <c r="AV44" s="4"/>
      <c r="AW44" s="4"/>
      <c r="AX44" s="4"/>
      <c r="AY44" s="4"/>
    </row>
    <row r="45" spans="1:51" ht="14.5" x14ac:dyDescent="0.35">
      <c r="A45" s="92">
        <v>45108</v>
      </c>
      <c r="D45">
        <v>65.19</v>
      </c>
      <c r="E45">
        <v>161.988</v>
      </c>
      <c r="F45">
        <v>84.584000000000003</v>
      </c>
      <c r="G45">
        <v>91.49</v>
      </c>
      <c r="H45">
        <v>52.753999999999998</v>
      </c>
      <c r="I45">
        <v>38.573</v>
      </c>
      <c r="J45">
        <v>26.550999999999998</v>
      </c>
      <c r="K45">
        <v>23.417000000000002</v>
      </c>
      <c r="L45">
        <v>63.436</v>
      </c>
      <c r="M45">
        <v>44.116999999999997</v>
      </c>
      <c r="N45">
        <v>145.721</v>
      </c>
      <c r="O45">
        <v>34.058</v>
      </c>
      <c r="P45">
        <v>281.53699999999998</v>
      </c>
      <c r="Q45">
        <v>39.534999999999997</v>
      </c>
      <c r="R45">
        <v>103.741</v>
      </c>
      <c r="S45">
        <v>77.674999999999997</v>
      </c>
      <c r="T45">
        <v>97.177999999999997</v>
      </c>
      <c r="U45">
        <v>17.73</v>
      </c>
      <c r="V45">
        <v>23.361999999999998</v>
      </c>
      <c r="W45">
        <v>12.026</v>
      </c>
      <c r="X45">
        <v>31.449000000000002</v>
      </c>
      <c r="Y45">
        <v>24.846</v>
      </c>
      <c r="Z45">
        <v>90.861999999999995</v>
      </c>
      <c r="AA45">
        <v>32.206000000000003</v>
      </c>
      <c r="AB45">
        <v>36.078000000000003</v>
      </c>
      <c r="AC45">
        <v>118.081</v>
      </c>
      <c r="AD45">
        <v>70.316999999999993</v>
      </c>
      <c r="AE45">
        <v>44.6</v>
      </c>
      <c r="AF45">
        <v>132.78</v>
      </c>
      <c r="AG45">
        <v>16.393000000000001</v>
      </c>
      <c r="AH45">
        <v>22.728000000000002</v>
      </c>
      <c r="AI45" s="4">
        <v>40.170999999999999</v>
      </c>
      <c r="AJ45" s="4">
        <v>38.780999999999999</v>
      </c>
      <c r="AK45" s="4">
        <v>20.766999999999999</v>
      </c>
      <c r="AL45" s="4">
        <v>100.14400000000001</v>
      </c>
      <c r="AM45" s="4">
        <v>200.78899999999999</v>
      </c>
      <c r="AN45" s="4"/>
      <c r="AO45" s="4"/>
      <c r="AP45" s="4"/>
      <c r="AQ45" s="4"/>
      <c r="AR45" s="4"/>
      <c r="AS45" s="4"/>
      <c r="AT45" s="4"/>
      <c r="AU45" s="4"/>
      <c r="AV45" s="4"/>
      <c r="AW45" s="4"/>
      <c r="AX45" s="4"/>
      <c r="AY45" s="4"/>
    </row>
    <row r="46" spans="1:51" ht="14.5" x14ac:dyDescent="0.35">
      <c r="A46" s="92">
        <v>45139</v>
      </c>
      <c r="D46">
        <v>43.52</v>
      </c>
      <c r="E46">
        <v>84.831999999999994</v>
      </c>
      <c r="F46">
        <v>50.009</v>
      </c>
      <c r="G46">
        <v>45.045999999999999</v>
      </c>
      <c r="H46">
        <v>43.472000000000001</v>
      </c>
      <c r="I46">
        <v>30.263999999999999</v>
      </c>
      <c r="J46">
        <v>28.343</v>
      </c>
      <c r="K46">
        <v>25.094999999999999</v>
      </c>
      <c r="L46">
        <v>32.287999999999997</v>
      </c>
      <c r="M46">
        <v>40.198999999999998</v>
      </c>
      <c r="N46">
        <v>61.508000000000003</v>
      </c>
      <c r="O46">
        <v>31.088999999999999</v>
      </c>
      <c r="P46">
        <v>84.826999999999998</v>
      </c>
      <c r="Q46">
        <v>30.797999999999998</v>
      </c>
      <c r="R46">
        <v>68.463999999999999</v>
      </c>
      <c r="S46">
        <v>42.609000000000002</v>
      </c>
      <c r="T46">
        <v>56.247</v>
      </c>
      <c r="U46">
        <v>24.754000000000001</v>
      </c>
      <c r="V46">
        <v>29.847000000000001</v>
      </c>
      <c r="W46">
        <v>19.010000000000002</v>
      </c>
      <c r="X46">
        <v>24.536000000000001</v>
      </c>
      <c r="Y46">
        <v>28</v>
      </c>
      <c r="Z46">
        <v>50.792999999999999</v>
      </c>
      <c r="AA46">
        <v>40.137</v>
      </c>
      <c r="AB46">
        <v>34.598999999999997</v>
      </c>
      <c r="AC46">
        <v>54.499000000000002</v>
      </c>
      <c r="AD46">
        <v>36.915999999999997</v>
      </c>
      <c r="AE46">
        <v>42.683999999999997</v>
      </c>
      <c r="AF46">
        <v>48.076999999999998</v>
      </c>
      <c r="AG46">
        <v>24.806000000000001</v>
      </c>
      <c r="AH46">
        <v>30.677</v>
      </c>
      <c r="AI46" s="4">
        <v>39.177999999999997</v>
      </c>
      <c r="AJ46" s="4">
        <v>25.834</v>
      </c>
      <c r="AK46" s="4">
        <v>23.797000000000001</v>
      </c>
      <c r="AL46" s="4">
        <v>51.756</v>
      </c>
      <c r="AM46" s="4">
        <v>78.643000000000001</v>
      </c>
      <c r="AN46" s="4"/>
      <c r="AO46" s="4"/>
      <c r="AP46" s="4"/>
      <c r="AQ46" s="4"/>
      <c r="AR46" s="4"/>
      <c r="AS46" s="4"/>
      <c r="AT46" s="4"/>
      <c r="AU46" s="4"/>
      <c r="AV46" s="4"/>
      <c r="AW46" s="4"/>
      <c r="AX46" s="4"/>
      <c r="AY46" s="4"/>
    </row>
    <row r="47" spans="1:51" ht="14.5" x14ac:dyDescent="0.35">
      <c r="A47" s="92">
        <v>45170</v>
      </c>
      <c r="D47">
        <v>65.16</v>
      </c>
      <c r="E47">
        <v>77.635999999999996</v>
      </c>
      <c r="F47">
        <v>72.307000000000002</v>
      </c>
      <c r="G47">
        <v>75.010000000000005</v>
      </c>
      <c r="H47">
        <v>55.500999999999998</v>
      </c>
      <c r="I47">
        <v>61.902999999999999</v>
      </c>
      <c r="J47">
        <v>43.636000000000003</v>
      </c>
      <c r="K47">
        <v>38.503999999999998</v>
      </c>
      <c r="L47">
        <v>51.485999999999997</v>
      </c>
      <c r="M47">
        <v>51.658000000000001</v>
      </c>
      <c r="N47">
        <v>71.441999999999993</v>
      </c>
      <c r="O47">
        <v>51.424999999999997</v>
      </c>
      <c r="P47">
        <v>67.891000000000005</v>
      </c>
      <c r="Q47">
        <v>50.835999999999999</v>
      </c>
      <c r="R47">
        <v>77.801000000000002</v>
      </c>
      <c r="S47">
        <v>52.984000000000002</v>
      </c>
      <c r="T47">
        <v>59.844000000000001</v>
      </c>
      <c r="U47">
        <v>43.582000000000001</v>
      </c>
      <c r="V47">
        <v>43.661000000000001</v>
      </c>
      <c r="W47">
        <v>39.17</v>
      </c>
      <c r="X47">
        <v>55.905000000000001</v>
      </c>
      <c r="Y47">
        <v>60.488</v>
      </c>
      <c r="Z47">
        <v>58.134999999999998</v>
      </c>
      <c r="AA47">
        <v>55.863999999999997</v>
      </c>
      <c r="AB47">
        <v>65.198999999999998</v>
      </c>
      <c r="AC47">
        <v>59.048999999999999</v>
      </c>
      <c r="AD47">
        <v>49.280999999999999</v>
      </c>
      <c r="AE47">
        <v>48.145000000000003</v>
      </c>
      <c r="AF47">
        <v>56.235999999999997</v>
      </c>
      <c r="AG47">
        <v>40.561</v>
      </c>
      <c r="AH47">
        <v>61.844999999999999</v>
      </c>
      <c r="AI47" s="4">
        <v>53.847999999999999</v>
      </c>
      <c r="AJ47" s="4">
        <v>40.707999999999998</v>
      </c>
      <c r="AK47" s="4">
        <v>39.084000000000003</v>
      </c>
      <c r="AL47" s="4">
        <v>74.819999999999993</v>
      </c>
      <c r="AM47" s="4">
        <v>63.131999999999998</v>
      </c>
      <c r="AN47" s="4"/>
      <c r="AO47" s="4"/>
      <c r="AP47" s="4"/>
      <c r="AQ47" s="4"/>
      <c r="AR47" s="4"/>
      <c r="AS47" s="4"/>
      <c r="AT47" s="4"/>
      <c r="AU47" s="4"/>
      <c r="AV47" s="4"/>
      <c r="AW47" s="4"/>
      <c r="AX47" s="4"/>
      <c r="AY47" s="4"/>
    </row>
    <row r="48" spans="1:51" ht="14.5" x14ac:dyDescent="0.35">
      <c r="A48" s="92">
        <v>45200</v>
      </c>
      <c r="D48">
        <v>76.3</v>
      </c>
      <c r="E48">
        <v>99.894000000000005</v>
      </c>
      <c r="F48">
        <v>128.09399999999999</v>
      </c>
      <c r="G48">
        <v>115.48699999999999</v>
      </c>
      <c r="H48">
        <v>63.115000000000002</v>
      </c>
      <c r="I48">
        <v>64.247</v>
      </c>
      <c r="J48">
        <v>57.365000000000002</v>
      </c>
      <c r="K48">
        <v>57.914999999999999</v>
      </c>
      <c r="L48">
        <v>57.807000000000002</v>
      </c>
      <c r="M48">
        <v>59.866</v>
      </c>
      <c r="N48">
        <v>89.188999999999993</v>
      </c>
      <c r="O48">
        <v>64.963999999999999</v>
      </c>
      <c r="P48">
        <v>86.188000000000002</v>
      </c>
      <c r="Q48">
        <v>70.727000000000004</v>
      </c>
      <c r="R48">
        <v>107.33199999999999</v>
      </c>
      <c r="S48">
        <v>66.361999999999995</v>
      </c>
      <c r="T48">
        <v>62.706000000000003</v>
      </c>
      <c r="U48">
        <v>56.404000000000003</v>
      </c>
      <c r="V48">
        <v>55.192</v>
      </c>
      <c r="W48">
        <v>57.36</v>
      </c>
      <c r="X48">
        <v>59.101999999999997</v>
      </c>
      <c r="Y48">
        <v>75.944000000000003</v>
      </c>
      <c r="Z48">
        <v>86.216999999999999</v>
      </c>
      <c r="AA48">
        <v>116.77800000000001</v>
      </c>
      <c r="AB48">
        <v>88.356999999999999</v>
      </c>
      <c r="AC48">
        <v>68.900999999999996</v>
      </c>
      <c r="AD48">
        <v>62.402999999999999</v>
      </c>
      <c r="AE48">
        <v>61.363999999999997</v>
      </c>
      <c r="AF48">
        <v>70.015000000000001</v>
      </c>
      <c r="AG48">
        <v>52.648000000000003</v>
      </c>
      <c r="AH48">
        <v>84.320999999999998</v>
      </c>
      <c r="AI48" s="4">
        <v>77.349000000000004</v>
      </c>
      <c r="AJ48" s="4">
        <v>53.29</v>
      </c>
      <c r="AK48" s="4">
        <v>69.153000000000006</v>
      </c>
      <c r="AL48" s="4">
        <v>75.064999999999998</v>
      </c>
      <c r="AM48" s="4">
        <v>71.915999999999997</v>
      </c>
      <c r="AN48" s="4"/>
      <c r="AO48" s="4"/>
      <c r="AP48" s="4"/>
      <c r="AQ48" s="4"/>
      <c r="AR48" s="4"/>
      <c r="AS48" s="4"/>
      <c r="AT48" s="4"/>
      <c r="AU48" s="4"/>
      <c r="AV48" s="4"/>
      <c r="AW48" s="4"/>
      <c r="AX48" s="4"/>
      <c r="AY48" s="4"/>
    </row>
    <row r="49" spans="1:1005" ht="14.5" x14ac:dyDescent="0.35">
      <c r="A49" s="92">
        <v>45231</v>
      </c>
      <c r="D49">
        <v>53.16</v>
      </c>
      <c r="E49">
        <v>76.313000000000002</v>
      </c>
      <c r="F49">
        <v>80.55</v>
      </c>
      <c r="G49">
        <v>83.08</v>
      </c>
      <c r="H49">
        <v>59.619</v>
      </c>
      <c r="I49">
        <v>48.905999999999999</v>
      </c>
      <c r="J49">
        <v>46.055999999999997</v>
      </c>
      <c r="K49">
        <v>48.628</v>
      </c>
      <c r="L49">
        <v>49.734999999999999</v>
      </c>
      <c r="M49">
        <v>56.045999999999999</v>
      </c>
      <c r="N49">
        <v>68.570999999999998</v>
      </c>
      <c r="O49">
        <v>53.057000000000002</v>
      </c>
      <c r="P49">
        <v>63.408999999999999</v>
      </c>
      <c r="Q49">
        <v>59.515000000000001</v>
      </c>
      <c r="R49">
        <v>72.278000000000006</v>
      </c>
      <c r="S49">
        <v>59.676000000000002</v>
      </c>
      <c r="T49">
        <v>49.033999999999999</v>
      </c>
      <c r="U49">
        <v>45.457000000000001</v>
      </c>
      <c r="V49">
        <v>46.043999999999997</v>
      </c>
      <c r="W49">
        <v>44.456000000000003</v>
      </c>
      <c r="X49">
        <v>45.194000000000003</v>
      </c>
      <c r="Y49">
        <v>63.395000000000003</v>
      </c>
      <c r="Z49">
        <v>66.441000000000003</v>
      </c>
      <c r="AA49">
        <v>74.988</v>
      </c>
      <c r="AB49">
        <v>61.701999999999998</v>
      </c>
      <c r="AC49">
        <v>55.802999999999997</v>
      </c>
      <c r="AD49">
        <v>52.683</v>
      </c>
      <c r="AE49">
        <v>54.805999999999997</v>
      </c>
      <c r="AF49">
        <v>56.835000000000001</v>
      </c>
      <c r="AG49">
        <v>41.848999999999997</v>
      </c>
      <c r="AH49">
        <v>55.003</v>
      </c>
      <c r="AI49" s="4">
        <v>52.701000000000001</v>
      </c>
      <c r="AJ49" s="4">
        <v>48.378</v>
      </c>
      <c r="AK49" s="4">
        <v>53.042000000000002</v>
      </c>
      <c r="AL49" s="4">
        <v>60.523000000000003</v>
      </c>
      <c r="AM49" s="4">
        <v>63.268000000000001</v>
      </c>
      <c r="AN49" s="4"/>
      <c r="AO49" s="4"/>
      <c r="AP49" s="4"/>
      <c r="AQ49" s="4"/>
      <c r="AR49" s="4"/>
      <c r="AS49" s="4"/>
      <c r="AT49" s="4"/>
      <c r="AU49" s="4"/>
      <c r="AV49" s="4"/>
      <c r="AW49" s="4"/>
      <c r="AX49" s="4"/>
      <c r="AY49" s="4"/>
    </row>
    <row r="50" spans="1:1005" ht="14.5" x14ac:dyDescent="0.35">
      <c r="A50" s="92">
        <v>45261</v>
      </c>
      <c r="D50">
        <v>43.02</v>
      </c>
      <c r="E50">
        <v>58.302</v>
      </c>
      <c r="F50">
        <v>60.024999999999999</v>
      </c>
      <c r="G50">
        <v>58.917999999999999</v>
      </c>
      <c r="H50">
        <v>48.113</v>
      </c>
      <c r="I50">
        <v>40.743000000000002</v>
      </c>
      <c r="J50">
        <v>37.781999999999996</v>
      </c>
      <c r="K50">
        <v>36.841999999999999</v>
      </c>
      <c r="L50">
        <v>40.781999999999996</v>
      </c>
      <c r="M50">
        <v>44.003</v>
      </c>
      <c r="N50">
        <v>56.591999999999999</v>
      </c>
      <c r="O50">
        <v>43.499000000000002</v>
      </c>
      <c r="P50">
        <v>53.643000000000001</v>
      </c>
      <c r="Q50">
        <v>52.348999999999997</v>
      </c>
      <c r="R50">
        <v>55.506</v>
      </c>
      <c r="S50">
        <v>51.563000000000002</v>
      </c>
      <c r="T50">
        <v>41.264000000000003</v>
      </c>
      <c r="U50">
        <v>36.72</v>
      </c>
      <c r="V50">
        <v>37.281999999999996</v>
      </c>
      <c r="W50">
        <v>34.561</v>
      </c>
      <c r="X50">
        <v>38.435000000000002</v>
      </c>
      <c r="Y50">
        <v>45.134</v>
      </c>
      <c r="Z50">
        <v>51.368000000000002</v>
      </c>
      <c r="AA50">
        <v>49.991</v>
      </c>
      <c r="AB50">
        <v>46.322000000000003</v>
      </c>
      <c r="AC50">
        <v>47.316000000000003</v>
      </c>
      <c r="AD50">
        <v>42.966000000000001</v>
      </c>
      <c r="AE50">
        <v>52.328000000000003</v>
      </c>
      <c r="AF50">
        <v>46.884</v>
      </c>
      <c r="AG50">
        <v>35.031999999999996</v>
      </c>
      <c r="AH50">
        <v>40.962000000000003</v>
      </c>
      <c r="AI50" s="4">
        <v>40.725999999999999</v>
      </c>
      <c r="AJ50" s="4">
        <v>39.991999999999997</v>
      </c>
      <c r="AK50" s="4">
        <v>39.216999999999999</v>
      </c>
      <c r="AL50" s="4">
        <v>44.658000000000001</v>
      </c>
      <c r="AM50" s="4">
        <v>53.7</v>
      </c>
      <c r="AN50" s="4"/>
      <c r="AO50" s="4"/>
      <c r="AP50" s="4"/>
      <c r="AQ50" s="4"/>
      <c r="AR50" s="4"/>
      <c r="AS50" s="4"/>
      <c r="AT50" s="4"/>
      <c r="AU50" s="4"/>
      <c r="AV50" s="4"/>
      <c r="AW50" s="4"/>
      <c r="AX50" s="4"/>
      <c r="AY50" s="4"/>
    </row>
    <row r="51" spans="1:1005" ht="14.5" x14ac:dyDescent="0.35">
      <c r="A51" s="92">
        <v>45292</v>
      </c>
      <c r="D51">
        <v>36.299999999999997</v>
      </c>
      <c r="E51">
        <v>50.570999999999998</v>
      </c>
      <c r="F51">
        <v>50.456000000000003</v>
      </c>
      <c r="G51">
        <v>47.442999999999998</v>
      </c>
      <c r="H51">
        <v>40.052999999999997</v>
      </c>
      <c r="I51">
        <v>34.920999999999999</v>
      </c>
      <c r="J51">
        <v>32.436999999999998</v>
      </c>
      <c r="K51">
        <v>30.157</v>
      </c>
      <c r="L51">
        <v>34.22</v>
      </c>
      <c r="M51">
        <v>38.305999999999997</v>
      </c>
      <c r="N51">
        <v>49.573</v>
      </c>
      <c r="O51">
        <v>37.816000000000003</v>
      </c>
      <c r="P51">
        <v>46.220999999999997</v>
      </c>
      <c r="Q51">
        <v>41.521000000000001</v>
      </c>
      <c r="R51">
        <v>47.521999999999998</v>
      </c>
      <c r="S51">
        <v>43.155000000000001</v>
      </c>
      <c r="T51">
        <v>36.863</v>
      </c>
      <c r="U51">
        <v>31.71</v>
      </c>
      <c r="V51">
        <v>31.826000000000001</v>
      </c>
      <c r="W51">
        <v>28.196999999999999</v>
      </c>
      <c r="X51">
        <v>32.886000000000003</v>
      </c>
      <c r="Y51">
        <v>52.180999999999997</v>
      </c>
      <c r="Z51">
        <v>45.133000000000003</v>
      </c>
      <c r="AA51">
        <v>41.939</v>
      </c>
      <c r="AB51">
        <v>38.363</v>
      </c>
      <c r="AC51">
        <v>41.86</v>
      </c>
      <c r="AD51">
        <v>36.71</v>
      </c>
      <c r="AE51">
        <v>45.09</v>
      </c>
      <c r="AF51">
        <v>41.03</v>
      </c>
      <c r="AG51">
        <v>30.166</v>
      </c>
      <c r="AH51">
        <v>34.634999999999998</v>
      </c>
      <c r="AI51" s="4">
        <v>34.640999999999998</v>
      </c>
      <c r="AJ51" s="4">
        <v>35.945</v>
      </c>
      <c r="AK51" s="4">
        <v>32.177999999999997</v>
      </c>
      <c r="AL51" s="4">
        <v>37.987000000000002</v>
      </c>
      <c r="AM51" s="4">
        <v>45.886000000000003</v>
      </c>
      <c r="AN51" s="4"/>
      <c r="AO51" s="4"/>
      <c r="AP51" s="4"/>
      <c r="AQ51" s="4"/>
      <c r="AR51" s="4"/>
      <c r="AS51" s="4"/>
      <c r="AT51" s="4"/>
      <c r="AU51" s="4"/>
      <c r="AV51" s="4"/>
      <c r="AW51" s="4"/>
      <c r="AX51" s="4"/>
      <c r="AY51" s="4"/>
    </row>
    <row r="52" spans="1:1005" ht="14.5" x14ac:dyDescent="0.35">
      <c r="A52" s="92">
        <v>45323</v>
      </c>
      <c r="D52">
        <v>32.25</v>
      </c>
      <c r="E52">
        <v>44.231000000000002</v>
      </c>
      <c r="F52">
        <v>65.873000000000005</v>
      </c>
      <c r="G52">
        <v>50.695</v>
      </c>
      <c r="H52">
        <v>34.460999999999999</v>
      </c>
      <c r="I52">
        <v>31.33</v>
      </c>
      <c r="J52">
        <v>28.274000000000001</v>
      </c>
      <c r="K52">
        <v>27.327000000000002</v>
      </c>
      <c r="L52">
        <v>30.277999999999999</v>
      </c>
      <c r="M52">
        <v>39.1</v>
      </c>
      <c r="N52">
        <v>42.838000000000001</v>
      </c>
      <c r="O52">
        <v>42.569000000000003</v>
      </c>
      <c r="P52">
        <v>52.351999999999997</v>
      </c>
      <c r="Q52">
        <v>36.764000000000003</v>
      </c>
      <c r="R52">
        <v>43.500999999999998</v>
      </c>
      <c r="S52">
        <v>42.378999999999998</v>
      </c>
      <c r="T52">
        <v>39.430999999999997</v>
      </c>
      <c r="U52">
        <v>29.878</v>
      </c>
      <c r="V52">
        <v>27.515999999999998</v>
      </c>
      <c r="W52">
        <v>27.212</v>
      </c>
      <c r="X52">
        <v>28.98</v>
      </c>
      <c r="Y52">
        <v>45.759</v>
      </c>
      <c r="Z52">
        <v>39.207000000000001</v>
      </c>
      <c r="AA52">
        <v>44.39</v>
      </c>
      <c r="AB52">
        <v>34.398000000000003</v>
      </c>
      <c r="AC52">
        <v>42.201999999999998</v>
      </c>
      <c r="AD52">
        <v>31.378</v>
      </c>
      <c r="AE52">
        <v>36.241999999999997</v>
      </c>
      <c r="AF52">
        <v>36.206000000000003</v>
      </c>
      <c r="AG52">
        <v>26.997</v>
      </c>
      <c r="AH52">
        <v>35.802</v>
      </c>
      <c r="AI52" s="4">
        <v>35.356000000000002</v>
      </c>
      <c r="AJ52" s="4">
        <v>31.085999999999999</v>
      </c>
      <c r="AK52" s="4">
        <v>28.963999999999999</v>
      </c>
      <c r="AL52" s="4">
        <v>35.316000000000003</v>
      </c>
      <c r="AM52" s="4">
        <v>38.906999999999996</v>
      </c>
      <c r="AN52" s="4"/>
      <c r="AO52" s="4"/>
      <c r="AP52" s="4"/>
      <c r="AQ52" s="4"/>
      <c r="AR52" s="4"/>
      <c r="AS52" s="4"/>
      <c r="AT52" s="4"/>
      <c r="AU52" s="4"/>
      <c r="AV52" s="4"/>
      <c r="AW52" s="4"/>
      <c r="AX52" s="4"/>
      <c r="AY52" s="4"/>
    </row>
    <row r="53" spans="1:1005" ht="14.5" x14ac:dyDescent="0.35">
      <c r="A53" s="92">
        <v>45352</v>
      </c>
      <c r="D53">
        <v>52.65</v>
      </c>
      <c r="E53">
        <v>77.323999999999998</v>
      </c>
      <c r="F53">
        <v>135.69900000000001</v>
      </c>
      <c r="G53">
        <v>65.843000000000004</v>
      </c>
      <c r="H53">
        <v>48.784999999999997</v>
      </c>
      <c r="I53">
        <v>69.745999999999995</v>
      </c>
      <c r="J53">
        <v>42.183999999999997</v>
      </c>
      <c r="K53">
        <v>41.883000000000003</v>
      </c>
      <c r="L53">
        <v>59.982999999999997</v>
      </c>
      <c r="M53">
        <v>80.245999999999995</v>
      </c>
      <c r="N53">
        <v>69.561000000000007</v>
      </c>
      <c r="O53">
        <v>87.31</v>
      </c>
      <c r="P53">
        <v>61.396000000000001</v>
      </c>
      <c r="Q53">
        <v>72.665000000000006</v>
      </c>
      <c r="R53">
        <v>62.533000000000001</v>
      </c>
      <c r="S53">
        <v>54.527000000000001</v>
      </c>
      <c r="T53">
        <v>46.396000000000001</v>
      </c>
      <c r="U53">
        <v>42.433</v>
      </c>
      <c r="V53">
        <v>33.558</v>
      </c>
      <c r="W53">
        <v>38.655000000000001</v>
      </c>
      <c r="X53">
        <v>69.540000000000006</v>
      </c>
      <c r="Y53">
        <v>58.634</v>
      </c>
      <c r="Z53">
        <v>52.029000000000003</v>
      </c>
      <c r="AA53">
        <v>119.705</v>
      </c>
      <c r="AB53">
        <v>42.579000000000001</v>
      </c>
      <c r="AC53">
        <v>69.442999999999998</v>
      </c>
      <c r="AD53">
        <v>36.732999999999997</v>
      </c>
      <c r="AE53">
        <v>56.149000000000001</v>
      </c>
      <c r="AF53">
        <v>59.837000000000003</v>
      </c>
      <c r="AG53">
        <v>39.665999999999997</v>
      </c>
      <c r="AH53">
        <v>45.265000000000001</v>
      </c>
      <c r="AI53" s="4">
        <v>52.356999999999999</v>
      </c>
      <c r="AJ53" s="4">
        <v>36.866</v>
      </c>
      <c r="AK53" s="4">
        <v>53.777999999999999</v>
      </c>
      <c r="AL53" s="4">
        <v>68.816000000000003</v>
      </c>
      <c r="AM53" s="4">
        <v>47.771000000000001</v>
      </c>
      <c r="AN53" s="4"/>
      <c r="AO53" s="4"/>
      <c r="AP53" s="4"/>
      <c r="AQ53" s="4"/>
      <c r="AR53" s="4"/>
      <c r="AS53" s="4"/>
      <c r="AT53" s="4"/>
      <c r="AU53" s="4"/>
      <c r="AV53" s="4"/>
      <c r="AW53" s="4"/>
      <c r="AX53" s="4"/>
      <c r="AY53" s="4"/>
    </row>
    <row r="54" spans="1:1005" ht="14.5" x14ac:dyDescent="0.35">
      <c r="A54" s="92">
        <v>45383</v>
      </c>
      <c r="D54">
        <v>130.33000000000001</v>
      </c>
      <c r="E54">
        <v>293.47399999999999</v>
      </c>
      <c r="F54">
        <v>278.85000000000002</v>
      </c>
      <c r="G54">
        <v>180.529</v>
      </c>
      <c r="H54">
        <v>96.762</v>
      </c>
      <c r="I54">
        <v>153.85300000000001</v>
      </c>
      <c r="J54">
        <v>85.024000000000001</v>
      </c>
      <c r="K54">
        <v>83.206999999999994</v>
      </c>
      <c r="L54">
        <v>166.851</v>
      </c>
      <c r="M54">
        <v>242.21199999999999</v>
      </c>
      <c r="N54">
        <v>150.84</v>
      </c>
      <c r="O54">
        <v>133.864</v>
      </c>
      <c r="P54">
        <v>128.16300000000001</v>
      </c>
      <c r="Q54">
        <v>168.80099999999999</v>
      </c>
      <c r="R54">
        <v>154.26900000000001</v>
      </c>
      <c r="S54">
        <v>85.272000000000006</v>
      </c>
      <c r="T54">
        <v>96.073999999999998</v>
      </c>
      <c r="U54">
        <v>87.828999999999994</v>
      </c>
      <c r="V54">
        <v>79.685000000000002</v>
      </c>
      <c r="W54">
        <v>80.364000000000004</v>
      </c>
      <c r="X54">
        <v>174.75299999999999</v>
      </c>
      <c r="Y54">
        <v>234.32300000000001</v>
      </c>
      <c r="Z54">
        <v>186.85300000000001</v>
      </c>
      <c r="AA54">
        <v>180.73099999999999</v>
      </c>
      <c r="AB54">
        <v>96.84</v>
      </c>
      <c r="AC54">
        <v>139.86500000000001</v>
      </c>
      <c r="AD54">
        <v>106.568</v>
      </c>
      <c r="AE54">
        <v>145.22900000000001</v>
      </c>
      <c r="AF54">
        <v>124.824</v>
      </c>
      <c r="AG54">
        <v>72.197999999999993</v>
      </c>
      <c r="AH54">
        <v>106.113</v>
      </c>
      <c r="AI54" s="4">
        <v>82.316000000000003</v>
      </c>
      <c r="AJ54" s="4">
        <v>94.400999999999996</v>
      </c>
      <c r="AK54" s="4">
        <v>92.174999999999997</v>
      </c>
      <c r="AL54" s="4">
        <v>134.53299999999999</v>
      </c>
      <c r="AM54" s="4">
        <v>124.566</v>
      </c>
      <c r="AN54" s="4"/>
      <c r="AO54" s="4"/>
      <c r="AP54" s="4"/>
      <c r="AQ54" s="4"/>
      <c r="AR54" s="4"/>
      <c r="AS54" s="4"/>
      <c r="AT54" s="4"/>
      <c r="AU54" s="4"/>
      <c r="AV54" s="4"/>
      <c r="AW54" s="4"/>
      <c r="AX54" s="4"/>
      <c r="AY54" s="4"/>
    </row>
    <row r="55" spans="1:1005" ht="14.5" x14ac:dyDescent="0.35">
      <c r="A55" s="92">
        <v>45413</v>
      </c>
      <c r="D55">
        <v>266.7</v>
      </c>
      <c r="E55">
        <v>509.613</v>
      </c>
      <c r="F55">
        <v>380.76</v>
      </c>
      <c r="G55">
        <v>292.59699999999998</v>
      </c>
      <c r="H55">
        <v>166.53299999999999</v>
      </c>
      <c r="I55">
        <v>162.696</v>
      </c>
      <c r="J55">
        <v>99.114000000000004</v>
      </c>
      <c r="K55">
        <v>172.88399999999999</v>
      </c>
      <c r="L55">
        <v>241.83600000000001</v>
      </c>
      <c r="M55">
        <v>619.94100000000003</v>
      </c>
      <c r="N55">
        <v>235.874</v>
      </c>
      <c r="O55">
        <v>422.60300000000001</v>
      </c>
      <c r="P55">
        <v>261.74700000000001</v>
      </c>
      <c r="Q55">
        <v>465.90499999999997</v>
      </c>
      <c r="R55">
        <v>346.666</v>
      </c>
      <c r="S55">
        <v>215.36099999999999</v>
      </c>
      <c r="T55">
        <v>172.76400000000001</v>
      </c>
      <c r="U55">
        <v>217.57300000000001</v>
      </c>
      <c r="V55">
        <v>70.989999999999995</v>
      </c>
      <c r="W55">
        <v>200.61699999999999</v>
      </c>
      <c r="X55">
        <v>222.75899999999999</v>
      </c>
      <c r="Y55">
        <v>482.24200000000002</v>
      </c>
      <c r="Z55">
        <v>242.19300000000001</v>
      </c>
      <c r="AA55">
        <v>230.08699999999999</v>
      </c>
      <c r="AB55">
        <v>403.99799999999999</v>
      </c>
      <c r="AC55">
        <v>332.88200000000001</v>
      </c>
      <c r="AD55">
        <v>206.84100000000001</v>
      </c>
      <c r="AE55">
        <v>326.51</v>
      </c>
      <c r="AF55">
        <v>113.008</v>
      </c>
      <c r="AG55">
        <v>137.83699999999999</v>
      </c>
      <c r="AH55">
        <v>247.37799999999999</v>
      </c>
      <c r="AI55" s="4">
        <v>156.81399999999999</v>
      </c>
      <c r="AJ55" s="4">
        <v>107.792</v>
      </c>
      <c r="AK55" s="4">
        <v>227.06299999999999</v>
      </c>
      <c r="AL55" s="4">
        <v>410.06599999999997</v>
      </c>
      <c r="AM55" s="4">
        <v>545.12300000000005</v>
      </c>
      <c r="AN55" s="4"/>
      <c r="AO55" s="4"/>
      <c r="AP55" s="4"/>
      <c r="AQ55" s="4"/>
      <c r="AR55" s="4"/>
      <c r="AS55" s="4"/>
      <c r="AT55" s="4"/>
      <c r="AU55" s="4"/>
      <c r="AV55" s="4"/>
      <c r="AW55" s="4"/>
      <c r="AX55" s="4"/>
      <c r="AY55" s="4"/>
    </row>
    <row r="56" spans="1:1005" ht="14.5" x14ac:dyDescent="0.35">
      <c r="A56" s="92">
        <v>45444</v>
      </c>
      <c r="D56">
        <v>180.42</v>
      </c>
      <c r="E56">
        <v>290.98899999999998</v>
      </c>
      <c r="F56">
        <v>245.916</v>
      </c>
      <c r="G56">
        <v>147.42500000000001</v>
      </c>
      <c r="H56">
        <v>126.86499999999999</v>
      </c>
      <c r="I56">
        <v>78.897999999999996</v>
      </c>
      <c r="J56">
        <v>71.608999999999995</v>
      </c>
      <c r="K56">
        <v>166.43700000000001</v>
      </c>
      <c r="L56">
        <v>121.557</v>
      </c>
      <c r="M56">
        <v>426.54700000000003</v>
      </c>
      <c r="N56">
        <v>130.74299999999999</v>
      </c>
      <c r="O56">
        <v>489.17700000000002</v>
      </c>
      <c r="P56">
        <v>133.29499999999999</v>
      </c>
      <c r="Q56">
        <v>365.91500000000002</v>
      </c>
      <c r="R56">
        <v>214.14099999999999</v>
      </c>
      <c r="S56">
        <v>212.08699999999999</v>
      </c>
      <c r="T56">
        <v>75.453000000000003</v>
      </c>
      <c r="U56">
        <v>102.657</v>
      </c>
      <c r="V56">
        <v>28.530999999999999</v>
      </c>
      <c r="W56">
        <v>161.66399999999999</v>
      </c>
      <c r="X56">
        <v>81.278000000000006</v>
      </c>
      <c r="Y56">
        <v>286.89299999999997</v>
      </c>
      <c r="Z56">
        <v>115.413</v>
      </c>
      <c r="AA56">
        <v>112.961</v>
      </c>
      <c r="AB56">
        <v>386.03300000000002</v>
      </c>
      <c r="AC56">
        <v>158.251</v>
      </c>
      <c r="AD56">
        <v>193.619</v>
      </c>
      <c r="AE56">
        <v>359.702</v>
      </c>
      <c r="AF56">
        <v>26.919</v>
      </c>
      <c r="AG56">
        <v>76.453999999999994</v>
      </c>
      <c r="AH56">
        <v>185.80099999999999</v>
      </c>
      <c r="AI56" s="4">
        <v>140.685</v>
      </c>
      <c r="AJ56" s="4">
        <v>63.923000000000002</v>
      </c>
      <c r="AK56" s="4">
        <v>199.435</v>
      </c>
      <c r="AL56" s="4">
        <v>482.86399999999998</v>
      </c>
      <c r="AM56" s="4">
        <v>504.71</v>
      </c>
      <c r="AN56" s="4"/>
      <c r="AO56" s="4"/>
      <c r="AP56" s="4"/>
      <c r="AQ56" s="4"/>
      <c r="AR56" s="4"/>
      <c r="AS56" s="4"/>
      <c r="AT56" s="4"/>
      <c r="AU56" s="4"/>
      <c r="AV56" s="4"/>
      <c r="AW56" s="4"/>
      <c r="AX56" s="4"/>
      <c r="AY56" s="4"/>
    </row>
    <row r="57" spans="1:1005" ht="14.5" x14ac:dyDescent="0.35">
      <c r="A57" s="92">
        <v>45474</v>
      </c>
      <c r="D57">
        <v>65.19</v>
      </c>
      <c r="E57">
        <v>82.245999999999995</v>
      </c>
      <c r="F57">
        <v>89.212000000000003</v>
      </c>
      <c r="G57">
        <v>52.015000000000001</v>
      </c>
      <c r="H57">
        <v>39.183999999999997</v>
      </c>
      <c r="I57">
        <v>26.445</v>
      </c>
      <c r="J57">
        <v>23.077999999999999</v>
      </c>
      <c r="K57">
        <v>61.277999999999999</v>
      </c>
      <c r="L57">
        <v>44.912999999999997</v>
      </c>
      <c r="M57">
        <v>139.68799999999999</v>
      </c>
      <c r="N57">
        <v>33.058999999999997</v>
      </c>
      <c r="O57">
        <v>273.76100000000002</v>
      </c>
      <c r="P57">
        <v>40.210999999999999</v>
      </c>
      <c r="Q57">
        <v>100.379</v>
      </c>
      <c r="R57">
        <v>75.242999999999995</v>
      </c>
      <c r="S57">
        <v>94.159000000000006</v>
      </c>
      <c r="T57">
        <v>18.079999999999998</v>
      </c>
      <c r="U57">
        <v>22.997</v>
      </c>
      <c r="V57">
        <v>12.051</v>
      </c>
      <c r="W57">
        <v>30.242999999999999</v>
      </c>
      <c r="X57">
        <v>25.175999999999998</v>
      </c>
      <c r="Y57">
        <v>86.856999999999999</v>
      </c>
      <c r="Z57">
        <v>31.861999999999998</v>
      </c>
      <c r="AA57">
        <v>35.325000000000003</v>
      </c>
      <c r="AB57">
        <v>119.233</v>
      </c>
      <c r="AC57">
        <v>66.872</v>
      </c>
      <c r="AD57">
        <v>43.133000000000003</v>
      </c>
      <c r="AE57">
        <v>128.03800000000001</v>
      </c>
      <c r="AF57">
        <v>16.488</v>
      </c>
      <c r="AG57">
        <v>23.515000000000001</v>
      </c>
      <c r="AH57">
        <v>39.829000000000001</v>
      </c>
      <c r="AI57" s="4">
        <v>37.338000000000001</v>
      </c>
      <c r="AJ57" s="4">
        <v>21.177</v>
      </c>
      <c r="AK57" s="4">
        <v>96.843999999999994</v>
      </c>
      <c r="AL57" s="4">
        <v>193.84200000000001</v>
      </c>
      <c r="AM57" s="4">
        <v>162.70699999999999</v>
      </c>
      <c r="AN57" s="4"/>
      <c r="AO57" s="4"/>
      <c r="AP57" s="4"/>
      <c r="AQ57" s="4"/>
      <c r="AR57" s="4"/>
      <c r="AS57" s="4"/>
      <c r="AT57" s="4"/>
      <c r="AU57" s="4"/>
      <c r="AV57" s="4"/>
      <c r="AW57" s="4"/>
      <c r="AX57" s="4"/>
      <c r="AY57" s="4"/>
    </row>
    <row r="58" spans="1:1005" ht="14.5" x14ac:dyDescent="0.35">
      <c r="A58" s="92">
        <v>45505</v>
      </c>
      <c r="D58">
        <v>43.52</v>
      </c>
      <c r="E58">
        <v>49.487000000000002</v>
      </c>
      <c r="F58">
        <v>45.091000000000001</v>
      </c>
      <c r="G58">
        <v>44.177999999999997</v>
      </c>
      <c r="H58">
        <v>30.875</v>
      </c>
      <c r="I58">
        <v>28.504999999999999</v>
      </c>
      <c r="J58">
        <v>25.454999999999998</v>
      </c>
      <c r="K58">
        <v>32.332999999999998</v>
      </c>
      <c r="L58">
        <v>40.729999999999997</v>
      </c>
      <c r="M58">
        <v>61.625999999999998</v>
      </c>
      <c r="N58">
        <v>31.524000000000001</v>
      </c>
      <c r="O58">
        <v>82.98</v>
      </c>
      <c r="P58">
        <v>31.446000000000002</v>
      </c>
      <c r="Q58">
        <v>68.015000000000001</v>
      </c>
      <c r="R58">
        <v>42.417999999999999</v>
      </c>
      <c r="S58">
        <v>55.469000000000001</v>
      </c>
      <c r="T58">
        <v>25.309000000000001</v>
      </c>
      <c r="U58">
        <v>30.34</v>
      </c>
      <c r="V58">
        <v>19.242999999999999</v>
      </c>
      <c r="W58">
        <v>24.774000000000001</v>
      </c>
      <c r="X58">
        <v>28.463000000000001</v>
      </c>
      <c r="Y58">
        <v>50.817999999999998</v>
      </c>
      <c r="Z58">
        <v>40.515000000000001</v>
      </c>
      <c r="AA58">
        <v>34.316000000000003</v>
      </c>
      <c r="AB58">
        <v>55.337000000000003</v>
      </c>
      <c r="AC58">
        <v>36.921999999999997</v>
      </c>
      <c r="AD58">
        <v>42.997999999999998</v>
      </c>
      <c r="AE58">
        <v>47.804000000000002</v>
      </c>
      <c r="AF58">
        <v>25.213000000000001</v>
      </c>
      <c r="AG58">
        <v>30.105</v>
      </c>
      <c r="AH58">
        <v>39.197000000000003</v>
      </c>
      <c r="AI58" s="4">
        <v>26.257999999999999</v>
      </c>
      <c r="AJ58" s="4">
        <v>24.228999999999999</v>
      </c>
      <c r="AK58" s="4">
        <v>52.048999999999999</v>
      </c>
      <c r="AL58" s="4">
        <v>76.570999999999998</v>
      </c>
      <c r="AM58" s="4">
        <v>85.370999999999995</v>
      </c>
      <c r="AN58" s="4"/>
      <c r="AO58" s="4"/>
      <c r="AP58" s="4"/>
      <c r="AQ58" s="4"/>
      <c r="AR58" s="4"/>
      <c r="AS58" s="4"/>
      <c r="AT58" s="4"/>
      <c r="AU58" s="4"/>
      <c r="AV58" s="4"/>
      <c r="AW58" s="4"/>
      <c r="AX58" s="4"/>
      <c r="AY58" s="4"/>
    </row>
    <row r="59" spans="1:1005" ht="14.5" x14ac:dyDescent="0.35">
      <c r="A59" s="92">
        <v>45536</v>
      </c>
      <c r="D59">
        <v>65.16</v>
      </c>
      <c r="E59">
        <v>73.617000000000004</v>
      </c>
      <c r="F59">
        <v>78.650000000000006</v>
      </c>
      <c r="G59">
        <v>55.719000000000001</v>
      </c>
      <c r="H59">
        <v>62.365000000000002</v>
      </c>
      <c r="I59">
        <v>44.085999999999999</v>
      </c>
      <c r="J59">
        <v>38.819000000000003</v>
      </c>
      <c r="K59">
        <v>51.881999999999998</v>
      </c>
      <c r="L59">
        <v>52.017000000000003</v>
      </c>
      <c r="M59">
        <v>71.388000000000005</v>
      </c>
      <c r="N59">
        <v>51.814</v>
      </c>
      <c r="O59">
        <v>67.894000000000005</v>
      </c>
      <c r="P59">
        <v>51.323</v>
      </c>
      <c r="Q59">
        <v>78.759</v>
      </c>
      <c r="R59">
        <v>53.311</v>
      </c>
      <c r="S59">
        <v>59.682000000000002</v>
      </c>
      <c r="T59">
        <v>44.104999999999997</v>
      </c>
      <c r="U59">
        <v>43.938000000000002</v>
      </c>
      <c r="V59">
        <v>39.494999999999997</v>
      </c>
      <c r="W59">
        <v>56.320999999999998</v>
      </c>
      <c r="X59">
        <v>60.779000000000003</v>
      </c>
      <c r="Y59">
        <v>59.357999999999997</v>
      </c>
      <c r="Z59">
        <v>56.807000000000002</v>
      </c>
      <c r="AA59">
        <v>66.626000000000005</v>
      </c>
      <c r="AB59">
        <v>59.621000000000002</v>
      </c>
      <c r="AC59">
        <v>49.622</v>
      </c>
      <c r="AD59">
        <v>48.351999999999997</v>
      </c>
      <c r="AE59">
        <v>56.719000000000001</v>
      </c>
      <c r="AF59">
        <v>40.884999999999998</v>
      </c>
      <c r="AG59">
        <v>62.588999999999999</v>
      </c>
      <c r="AH59">
        <v>54.441000000000003</v>
      </c>
      <c r="AI59" s="4">
        <v>40.765999999999998</v>
      </c>
      <c r="AJ59" s="4">
        <v>39.354999999999997</v>
      </c>
      <c r="AK59" s="4">
        <v>75.346999999999994</v>
      </c>
      <c r="AL59" s="4">
        <v>63.152000000000001</v>
      </c>
      <c r="AM59" s="4">
        <v>77.945999999999998</v>
      </c>
      <c r="AN59" s="4"/>
      <c r="AO59" s="4"/>
      <c r="AP59" s="4"/>
      <c r="AQ59" s="4"/>
      <c r="AR59" s="4"/>
      <c r="AS59" s="4"/>
      <c r="AT59" s="4"/>
      <c r="AU59" s="4"/>
      <c r="AV59" s="4"/>
      <c r="AW59" s="4"/>
      <c r="AX59" s="4"/>
      <c r="AY59" s="4"/>
    </row>
    <row r="60" spans="1:1005" ht="14.5" x14ac:dyDescent="0.35">
      <c r="A60" s="92">
        <v>45566</v>
      </c>
      <c r="D60">
        <v>76.3</v>
      </c>
      <c r="E60">
        <v>127.355</v>
      </c>
      <c r="F60">
        <v>112.76300000000001</v>
      </c>
      <c r="G60">
        <v>63.484999999999999</v>
      </c>
      <c r="H60">
        <v>64.528000000000006</v>
      </c>
      <c r="I60">
        <v>57.610999999999997</v>
      </c>
      <c r="J60">
        <v>58.622999999999998</v>
      </c>
      <c r="K60">
        <v>57.920999999999999</v>
      </c>
      <c r="L60">
        <v>60.058999999999997</v>
      </c>
      <c r="M60">
        <v>89.343000000000004</v>
      </c>
      <c r="N60">
        <v>65.174000000000007</v>
      </c>
      <c r="O60">
        <v>86.02</v>
      </c>
      <c r="P60">
        <v>71.102000000000004</v>
      </c>
      <c r="Q60">
        <v>106.57599999999999</v>
      </c>
      <c r="R60">
        <v>66.769000000000005</v>
      </c>
      <c r="S60">
        <v>62.609000000000002</v>
      </c>
      <c r="T60">
        <v>56.781999999999996</v>
      </c>
      <c r="U60">
        <v>55.506999999999998</v>
      </c>
      <c r="V60">
        <v>57.350999999999999</v>
      </c>
      <c r="W60">
        <v>58.906999999999996</v>
      </c>
      <c r="X60">
        <v>76.078000000000003</v>
      </c>
      <c r="Y60">
        <v>85.447999999999993</v>
      </c>
      <c r="Z60">
        <v>116.72</v>
      </c>
      <c r="AA60">
        <v>87.784000000000006</v>
      </c>
      <c r="AB60">
        <v>69.305999999999997</v>
      </c>
      <c r="AC60">
        <v>62.613999999999997</v>
      </c>
      <c r="AD60">
        <v>61.817</v>
      </c>
      <c r="AE60">
        <v>70.334000000000003</v>
      </c>
      <c r="AF60">
        <v>52.820999999999998</v>
      </c>
      <c r="AG60">
        <v>83.548000000000002</v>
      </c>
      <c r="AH60">
        <v>76.891000000000005</v>
      </c>
      <c r="AI60" s="4">
        <v>53.552999999999997</v>
      </c>
      <c r="AJ60" s="4">
        <v>69.274000000000001</v>
      </c>
      <c r="AK60" s="4">
        <v>73.777000000000001</v>
      </c>
      <c r="AL60" s="4">
        <v>71.992000000000004</v>
      </c>
      <c r="AM60" s="4">
        <v>100.038</v>
      </c>
      <c r="AN60" s="4"/>
      <c r="AO60" s="4"/>
      <c r="AP60" s="4"/>
      <c r="AQ60" s="4"/>
      <c r="AR60" s="4"/>
      <c r="AS60" s="4"/>
      <c r="AT60" s="4"/>
      <c r="AU60" s="4"/>
      <c r="AV60" s="4"/>
      <c r="AW60" s="4"/>
      <c r="AX60" s="4"/>
      <c r="AY60" s="4"/>
    </row>
    <row r="61" spans="1:1005" ht="14.5" x14ac:dyDescent="0.35">
      <c r="A61" s="92">
        <v>45597</v>
      </c>
      <c r="D61">
        <v>53.16</v>
      </c>
      <c r="E61">
        <v>79.248000000000005</v>
      </c>
      <c r="F61">
        <v>81.983999999999995</v>
      </c>
      <c r="G61">
        <v>59.828000000000003</v>
      </c>
      <c r="H61">
        <v>49.024000000000001</v>
      </c>
      <c r="I61">
        <v>46.048999999999999</v>
      </c>
      <c r="J61">
        <v>48.34</v>
      </c>
      <c r="K61">
        <v>49.843000000000004</v>
      </c>
      <c r="L61">
        <v>56.087000000000003</v>
      </c>
      <c r="M61">
        <v>68.156000000000006</v>
      </c>
      <c r="N61">
        <v>52.776000000000003</v>
      </c>
      <c r="O61">
        <v>63.258000000000003</v>
      </c>
      <c r="P61">
        <v>59.709000000000003</v>
      </c>
      <c r="Q61">
        <v>71.602000000000004</v>
      </c>
      <c r="R61">
        <v>59.610999999999997</v>
      </c>
      <c r="S61">
        <v>48.997999999999998</v>
      </c>
      <c r="T61">
        <v>45.667999999999999</v>
      </c>
      <c r="U61">
        <v>45.981000000000002</v>
      </c>
      <c r="V61">
        <v>44.35</v>
      </c>
      <c r="W61">
        <v>45.152000000000001</v>
      </c>
      <c r="X61">
        <v>63.371000000000002</v>
      </c>
      <c r="Y61">
        <v>65.945999999999998</v>
      </c>
      <c r="Z61">
        <v>73.343999999999994</v>
      </c>
      <c r="AA61">
        <v>60.62</v>
      </c>
      <c r="AB61">
        <v>56.021000000000001</v>
      </c>
      <c r="AC61">
        <v>52.664999999999999</v>
      </c>
      <c r="AD61">
        <v>54.536999999999999</v>
      </c>
      <c r="AE61">
        <v>56.875999999999998</v>
      </c>
      <c r="AF61">
        <v>41.878</v>
      </c>
      <c r="AG61">
        <v>54.426000000000002</v>
      </c>
      <c r="AH61">
        <v>52.39</v>
      </c>
      <c r="AI61" s="4">
        <v>48.328000000000003</v>
      </c>
      <c r="AJ61" s="4">
        <v>53.023000000000003</v>
      </c>
      <c r="AK61" s="4">
        <v>60.197000000000003</v>
      </c>
      <c r="AL61" s="4">
        <v>63.325000000000003</v>
      </c>
      <c r="AM61" s="4">
        <v>76.301000000000002</v>
      </c>
      <c r="AN61" s="4"/>
      <c r="AO61" s="4"/>
      <c r="AP61" s="4"/>
      <c r="AQ61" s="4"/>
      <c r="AR61" s="4"/>
      <c r="AS61" s="4"/>
      <c r="AT61" s="4"/>
      <c r="AU61" s="4"/>
      <c r="AV61" s="4"/>
      <c r="AW61" s="4"/>
      <c r="AX61" s="4"/>
      <c r="AY61" s="4"/>
    </row>
    <row r="62" spans="1:1005" ht="14.5" x14ac:dyDescent="0.35">
      <c r="A62" s="92">
        <v>45627</v>
      </c>
      <c r="D62">
        <v>43.02</v>
      </c>
      <c r="E62">
        <v>59.433999999999997</v>
      </c>
      <c r="F62">
        <v>58.173000000000002</v>
      </c>
      <c r="G62">
        <v>48.151000000000003</v>
      </c>
      <c r="H62">
        <v>40.841000000000001</v>
      </c>
      <c r="I62">
        <v>37.82</v>
      </c>
      <c r="J62">
        <v>36.746000000000002</v>
      </c>
      <c r="K62">
        <v>40.667999999999999</v>
      </c>
      <c r="L62">
        <v>44.030999999999999</v>
      </c>
      <c r="M62">
        <v>56.46</v>
      </c>
      <c r="N62">
        <v>43.401000000000003</v>
      </c>
      <c r="O62">
        <v>53.531999999999996</v>
      </c>
      <c r="P62">
        <v>52.521999999999998</v>
      </c>
      <c r="Q62">
        <v>55.191000000000003</v>
      </c>
      <c r="R62">
        <v>51.31</v>
      </c>
      <c r="S62">
        <v>41.249000000000002</v>
      </c>
      <c r="T62">
        <v>36.908000000000001</v>
      </c>
      <c r="U62">
        <v>37.274999999999999</v>
      </c>
      <c r="V62">
        <v>34.36</v>
      </c>
      <c r="W62">
        <v>38.360999999999997</v>
      </c>
      <c r="X62">
        <v>45.100999999999999</v>
      </c>
      <c r="Y62">
        <v>51.171999999999997</v>
      </c>
      <c r="Z62">
        <v>49.493000000000002</v>
      </c>
      <c r="AA62">
        <v>46.13</v>
      </c>
      <c r="AB62">
        <v>47.51</v>
      </c>
      <c r="AC62">
        <v>42.884</v>
      </c>
      <c r="AD62">
        <v>52.706000000000003</v>
      </c>
      <c r="AE62">
        <v>46.9</v>
      </c>
      <c r="AF62">
        <v>35.048000000000002</v>
      </c>
      <c r="AG62">
        <v>40.69</v>
      </c>
      <c r="AH62">
        <v>40.686999999999998</v>
      </c>
      <c r="AI62" s="4">
        <v>40.069000000000003</v>
      </c>
      <c r="AJ62" s="4">
        <v>39.183999999999997</v>
      </c>
      <c r="AK62" s="4">
        <v>44.408999999999999</v>
      </c>
      <c r="AL62" s="4">
        <v>53.576000000000001</v>
      </c>
      <c r="AM62" s="4">
        <v>58.28</v>
      </c>
      <c r="AN62" s="4"/>
      <c r="AO62" s="4"/>
      <c r="AP62" s="4"/>
      <c r="AQ62" s="4"/>
      <c r="AR62" s="4"/>
      <c r="AS62" s="4"/>
      <c r="AT62" s="4"/>
      <c r="AU62" s="4"/>
      <c r="AV62" s="4"/>
      <c r="AW62" s="4"/>
      <c r="AX62" s="4"/>
      <c r="AY62" s="4"/>
    </row>
    <row r="63" spans="1:1005" ht="14.5" x14ac:dyDescent="0.35">
      <c r="A63" s="92">
        <v>45658</v>
      </c>
      <c r="D63">
        <v>36.299999999999997</v>
      </c>
      <c r="E63">
        <v>50.335000000000001</v>
      </c>
      <c r="F63">
        <v>47.215000000000003</v>
      </c>
      <c r="G63">
        <v>40.140999999999998</v>
      </c>
      <c r="H63">
        <v>35.009</v>
      </c>
      <c r="I63">
        <v>32.49</v>
      </c>
      <c r="J63">
        <v>30.2</v>
      </c>
      <c r="K63">
        <v>34.213000000000001</v>
      </c>
      <c r="L63">
        <v>38.331000000000003</v>
      </c>
      <c r="M63">
        <v>49.496000000000002</v>
      </c>
      <c r="N63">
        <v>37.776000000000003</v>
      </c>
      <c r="O63">
        <v>46.194000000000003</v>
      </c>
      <c r="P63">
        <v>41.670999999999999</v>
      </c>
      <c r="Q63">
        <v>47.460999999999999</v>
      </c>
      <c r="R63">
        <v>43.194000000000003</v>
      </c>
      <c r="S63">
        <v>36.962000000000003</v>
      </c>
      <c r="T63">
        <v>31.882000000000001</v>
      </c>
      <c r="U63">
        <v>31.856999999999999</v>
      </c>
      <c r="V63">
        <v>28.074000000000002</v>
      </c>
      <c r="W63">
        <v>32.808</v>
      </c>
      <c r="X63">
        <v>52.143999999999998</v>
      </c>
      <c r="Y63">
        <v>44.933</v>
      </c>
      <c r="Z63">
        <v>41.688000000000002</v>
      </c>
      <c r="AA63">
        <v>38.218000000000004</v>
      </c>
      <c r="AB63">
        <v>42.039000000000001</v>
      </c>
      <c r="AC63">
        <v>36.703000000000003</v>
      </c>
      <c r="AD63">
        <v>44.55</v>
      </c>
      <c r="AE63">
        <v>41.137999999999998</v>
      </c>
      <c r="AF63">
        <v>30.181000000000001</v>
      </c>
      <c r="AG63">
        <v>34.473999999999997</v>
      </c>
      <c r="AH63">
        <v>34.670999999999999</v>
      </c>
      <c r="AI63" s="4">
        <v>35.703000000000003</v>
      </c>
      <c r="AJ63" s="4">
        <v>32.146000000000001</v>
      </c>
      <c r="AK63" s="4">
        <v>37.884</v>
      </c>
      <c r="AL63" s="4">
        <v>45.747999999999998</v>
      </c>
      <c r="AM63" s="4">
        <v>50.55</v>
      </c>
      <c r="AN63" s="4"/>
      <c r="AO63" s="4"/>
      <c r="AP63" s="4"/>
      <c r="AQ63" s="4"/>
      <c r="AR63" s="4"/>
      <c r="AS63" s="4"/>
      <c r="AT63" s="4"/>
      <c r="AU63" s="4"/>
      <c r="AV63" s="4"/>
      <c r="AW63" s="4"/>
      <c r="AX63" s="4"/>
      <c r="AY63" s="4"/>
    </row>
    <row r="64" spans="1:1005" ht="14.5" x14ac:dyDescent="0.35">
      <c r="A64" s="92">
        <v>45689</v>
      </c>
      <c r="D64">
        <v>32.25</v>
      </c>
      <c r="E64">
        <v>65.873000000000005</v>
      </c>
      <c r="F64">
        <v>50.695</v>
      </c>
      <c r="G64">
        <v>34.460999999999999</v>
      </c>
      <c r="H64">
        <v>31.33</v>
      </c>
      <c r="I64">
        <v>28.274000000000001</v>
      </c>
      <c r="J64">
        <v>27.327000000000002</v>
      </c>
      <c r="K64">
        <v>30.277999999999999</v>
      </c>
      <c r="L64">
        <v>39.1</v>
      </c>
      <c r="M64">
        <v>42.838000000000001</v>
      </c>
      <c r="N64">
        <v>42.569000000000003</v>
      </c>
      <c r="O64">
        <v>52.351999999999997</v>
      </c>
      <c r="P64">
        <v>36.764000000000003</v>
      </c>
      <c r="Q64">
        <v>43.500999999999998</v>
      </c>
      <c r="R64">
        <v>42.378999999999998</v>
      </c>
      <c r="S64">
        <v>39.430999999999997</v>
      </c>
      <c r="T64">
        <v>29.878</v>
      </c>
      <c r="U64">
        <v>27.515999999999998</v>
      </c>
      <c r="V64">
        <v>27.212</v>
      </c>
      <c r="W64">
        <v>28.98</v>
      </c>
      <c r="X64">
        <v>45.759</v>
      </c>
      <c r="Y64">
        <v>39.207000000000001</v>
      </c>
      <c r="Z64">
        <v>44.39</v>
      </c>
      <c r="AA64">
        <v>34.398000000000003</v>
      </c>
      <c r="AB64">
        <v>42.201999999999998</v>
      </c>
      <c r="AC64">
        <v>31.378</v>
      </c>
      <c r="AD64">
        <v>36.241999999999997</v>
      </c>
      <c r="AE64">
        <v>36.206000000000003</v>
      </c>
      <c r="AF64">
        <v>26.997</v>
      </c>
      <c r="AG64">
        <v>35.802</v>
      </c>
      <c r="AH64">
        <v>35.356000000000002</v>
      </c>
      <c r="AI64" s="4">
        <v>31.085999999999999</v>
      </c>
      <c r="AJ64" s="4">
        <v>28.963999999999999</v>
      </c>
      <c r="AK64" s="4">
        <v>35.316000000000003</v>
      </c>
      <c r="AL64" s="4">
        <v>38.906999999999996</v>
      </c>
      <c r="AM64" s="4">
        <v>38.906999999999996</v>
      </c>
      <c r="AN64" s="4"/>
      <c r="AO64" s="4"/>
      <c r="AP64" s="4"/>
      <c r="AQ64" s="4"/>
      <c r="AR64" s="4"/>
      <c r="AS64" s="4"/>
      <c r="AT64" s="4"/>
      <c r="AU64" s="4"/>
      <c r="AV64" s="4"/>
      <c r="AW64" s="4"/>
      <c r="AX64" s="4"/>
      <c r="AY64" s="4"/>
      <c r="ALQ64" t="e">
        <v>#N/A</v>
      </c>
    </row>
    <row r="65" spans="1:1005" ht="14.5" x14ac:dyDescent="0.35">
      <c r="A65" s="92">
        <v>45717</v>
      </c>
      <c r="D65">
        <v>52.65</v>
      </c>
      <c r="E65">
        <v>135.69900000000001</v>
      </c>
      <c r="F65">
        <v>65.843000000000004</v>
      </c>
      <c r="G65">
        <v>48.784999999999997</v>
      </c>
      <c r="H65">
        <v>69.745999999999995</v>
      </c>
      <c r="I65">
        <v>42.183999999999997</v>
      </c>
      <c r="J65">
        <v>41.883000000000003</v>
      </c>
      <c r="K65">
        <v>59.982999999999997</v>
      </c>
      <c r="L65">
        <v>80.245999999999995</v>
      </c>
      <c r="M65">
        <v>69.561000000000007</v>
      </c>
      <c r="N65">
        <v>87.31</v>
      </c>
      <c r="O65">
        <v>61.396000000000001</v>
      </c>
      <c r="P65">
        <v>72.665000000000006</v>
      </c>
      <c r="Q65">
        <v>62.533000000000001</v>
      </c>
      <c r="R65">
        <v>54.527000000000001</v>
      </c>
      <c r="S65">
        <v>46.396000000000001</v>
      </c>
      <c r="T65">
        <v>42.433</v>
      </c>
      <c r="U65">
        <v>33.558</v>
      </c>
      <c r="V65">
        <v>38.655000000000001</v>
      </c>
      <c r="W65">
        <v>69.540000000000006</v>
      </c>
      <c r="X65">
        <v>58.634</v>
      </c>
      <c r="Y65">
        <v>52.029000000000003</v>
      </c>
      <c r="Z65">
        <v>119.705</v>
      </c>
      <c r="AA65">
        <v>42.579000000000001</v>
      </c>
      <c r="AB65">
        <v>69.442999999999998</v>
      </c>
      <c r="AC65">
        <v>36.732999999999997</v>
      </c>
      <c r="AD65">
        <v>56.149000000000001</v>
      </c>
      <c r="AE65">
        <v>59.837000000000003</v>
      </c>
      <c r="AF65">
        <v>39.665999999999997</v>
      </c>
      <c r="AG65">
        <v>45.265000000000001</v>
      </c>
      <c r="AH65">
        <v>52.356999999999999</v>
      </c>
      <c r="AI65" s="4">
        <v>36.866</v>
      </c>
      <c r="AJ65" s="4">
        <v>53.777999999999999</v>
      </c>
      <c r="AK65" s="4">
        <v>68.816000000000003</v>
      </c>
      <c r="AL65" s="4">
        <v>47.771000000000001</v>
      </c>
      <c r="AM65" s="4">
        <v>47.771000000000001</v>
      </c>
      <c r="AN65" s="4"/>
      <c r="AO65" s="4"/>
      <c r="AP65" s="4"/>
      <c r="AQ65" s="4"/>
      <c r="AR65" s="4"/>
      <c r="AS65" s="4"/>
      <c r="AT65" s="4"/>
      <c r="AU65" s="4"/>
      <c r="AV65" s="4"/>
      <c r="AW65" s="4"/>
      <c r="AX65" s="4"/>
      <c r="AY65" s="4"/>
      <c r="ALQ65" t="e">
        <v>#N/A</v>
      </c>
    </row>
    <row r="66" spans="1:1005" ht="14.5" x14ac:dyDescent="0.35">
      <c r="A66" s="92">
        <v>45748</v>
      </c>
      <c r="D66">
        <v>130.33000000000001</v>
      </c>
      <c r="E66">
        <v>278.85000000000002</v>
      </c>
      <c r="F66">
        <v>180.529</v>
      </c>
      <c r="G66">
        <v>96.762</v>
      </c>
      <c r="H66">
        <v>153.85300000000001</v>
      </c>
      <c r="I66">
        <v>85.024000000000001</v>
      </c>
      <c r="J66">
        <v>83.206999999999994</v>
      </c>
      <c r="K66">
        <v>166.851</v>
      </c>
      <c r="L66">
        <v>242.21199999999999</v>
      </c>
      <c r="M66">
        <v>150.84</v>
      </c>
      <c r="N66">
        <v>133.864</v>
      </c>
      <c r="O66">
        <v>128.16300000000001</v>
      </c>
      <c r="P66">
        <v>168.80099999999999</v>
      </c>
      <c r="Q66">
        <v>154.26900000000001</v>
      </c>
      <c r="R66">
        <v>85.272000000000006</v>
      </c>
      <c r="S66">
        <v>96.073999999999998</v>
      </c>
      <c r="T66">
        <v>87.828999999999994</v>
      </c>
      <c r="U66">
        <v>79.685000000000002</v>
      </c>
      <c r="V66">
        <v>80.364000000000004</v>
      </c>
      <c r="W66">
        <v>174.75299999999999</v>
      </c>
      <c r="X66">
        <v>234.32300000000001</v>
      </c>
      <c r="Y66">
        <v>186.85300000000001</v>
      </c>
      <c r="Z66">
        <v>180.73099999999999</v>
      </c>
      <c r="AA66">
        <v>96.84</v>
      </c>
      <c r="AB66">
        <v>139.86500000000001</v>
      </c>
      <c r="AC66">
        <v>106.568</v>
      </c>
      <c r="AD66">
        <v>145.22900000000001</v>
      </c>
      <c r="AE66">
        <v>124.824</v>
      </c>
      <c r="AF66">
        <v>72.197999999999993</v>
      </c>
      <c r="AG66">
        <v>106.113</v>
      </c>
      <c r="AH66">
        <v>82.316000000000003</v>
      </c>
      <c r="AI66" s="4">
        <v>94.400999999999996</v>
      </c>
      <c r="AJ66" s="4">
        <v>92.174999999999997</v>
      </c>
      <c r="AK66" s="4">
        <v>134.53299999999999</v>
      </c>
      <c r="AL66" s="4">
        <v>124.566</v>
      </c>
      <c r="AM66" s="4">
        <v>124.566</v>
      </c>
      <c r="AN66" s="4"/>
      <c r="AO66" s="4"/>
      <c r="AP66" s="4"/>
      <c r="AQ66" s="4"/>
      <c r="AR66" s="4"/>
      <c r="AS66" s="4"/>
      <c r="AT66" s="4"/>
      <c r="AU66" s="4"/>
      <c r="AV66" s="4"/>
      <c r="AW66" s="4"/>
      <c r="AX66" s="4"/>
      <c r="AY66" s="4"/>
      <c r="ALQ66" t="e">
        <v>#N/A</v>
      </c>
    </row>
    <row r="67" spans="1:1005" ht="14.5" x14ac:dyDescent="0.35">
      <c r="A67" s="92">
        <v>45778</v>
      </c>
      <c r="D67">
        <v>266.7</v>
      </c>
      <c r="E67">
        <v>380.76</v>
      </c>
      <c r="F67">
        <v>292.59699999999998</v>
      </c>
      <c r="G67">
        <v>166.53299999999999</v>
      </c>
      <c r="H67">
        <v>162.696</v>
      </c>
      <c r="I67">
        <v>99.114000000000004</v>
      </c>
      <c r="J67">
        <v>172.88399999999999</v>
      </c>
      <c r="K67">
        <v>241.83600000000001</v>
      </c>
      <c r="L67">
        <v>619.94100000000003</v>
      </c>
      <c r="M67">
        <v>235.874</v>
      </c>
      <c r="N67">
        <v>422.60300000000001</v>
      </c>
      <c r="O67">
        <v>261.74700000000001</v>
      </c>
      <c r="P67">
        <v>465.90499999999997</v>
      </c>
      <c r="Q67">
        <v>346.666</v>
      </c>
      <c r="R67">
        <v>215.36099999999999</v>
      </c>
      <c r="S67">
        <v>172.76400000000001</v>
      </c>
      <c r="T67">
        <v>217.57300000000001</v>
      </c>
      <c r="U67">
        <v>70.989999999999995</v>
      </c>
      <c r="V67">
        <v>200.61699999999999</v>
      </c>
      <c r="W67">
        <v>222.75899999999999</v>
      </c>
      <c r="X67">
        <v>482.24200000000002</v>
      </c>
      <c r="Y67">
        <v>242.19300000000001</v>
      </c>
      <c r="Z67">
        <v>230.08699999999999</v>
      </c>
      <c r="AA67">
        <v>403.99799999999999</v>
      </c>
      <c r="AB67">
        <v>332.88200000000001</v>
      </c>
      <c r="AC67">
        <v>206.84100000000001</v>
      </c>
      <c r="AD67">
        <v>326.51</v>
      </c>
      <c r="AE67">
        <v>113.008</v>
      </c>
      <c r="AF67">
        <v>137.83699999999999</v>
      </c>
      <c r="AG67">
        <v>247.37799999999999</v>
      </c>
      <c r="AH67">
        <v>156.81399999999999</v>
      </c>
      <c r="AI67" s="4">
        <v>107.792</v>
      </c>
      <c r="AJ67" s="4">
        <v>227.06299999999999</v>
      </c>
      <c r="AK67" s="4">
        <v>410.06599999999997</v>
      </c>
      <c r="AL67" s="4">
        <v>545.12300000000005</v>
      </c>
      <c r="AM67" s="4">
        <v>545.12300000000005</v>
      </c>
      <c r="AN67" s="4"/>
      <c r="AO67" s="4"/>
      <c r="AP67" s="4"/>
      <c r="AQ67" s="4"/>
      <c r="AR67" s="4"/>
      <c r="AS67" s="4"/>
      <c r="AT67" s="4"/>
      <c r="AU67" s="4"/>
      <c r="AV67" s="4"/>
      <c r="AW67" s="4"/>
      <c r="AX67" s="4"/>
      <c r="AY67" s="4"/>
      <c r="ALQ67" t="e">
        <v>#N/A</v>
      </c>
    </row>
    <row r="68" spans="1:1005" ht="14.5" x14ac:dyDescent="0.35">
      <c r="A68" s="92">
        <v>45809</v>
      </c>
      <c r="D68">
        <v>180.42</v>
      </c>
      <c r="E68">
        <v>245.916</v>
      </c>
      <c r="F68">
        <v>147.42500000000001</v>
      </c>
      <c r="G68">
        <v>126.86499999999999</v>
      </c>
      <c r="H68">
        <v>78.897999999999996</v>
      </c>
      <c r="I68">
        <v>71.608999999999995</v>
      </c>
      <c r="J68">
        <v>166.43700000000001</v>
      </c>
      <c r="K68">
        <v>121.557</v>
      </c>
      <c r="L68">
        <v>426.54700000000003</v>
      </c>
      <c r="M68">
        <v>130.74299999999999</v>
      </c>
      <c r="N68">
        <v>489.17700000000002</v>
      </c>
      <c r="O68">
        <v>133.29499999999999</v>
      </c>
      <c r="P68">
        <v>365.91500000000002</v>
      </c>
      <c r="Q68">
        <v>214.14099999999999</v>
      </c>
      <c r="R68">
        <v>212.08699999999999</v>
      </c>
      <c r="S68">
        <v>75.453000000000003</v>
      </c>
      <c r="T68">
        <v>102.657</v>
      </c>
      <c r="U68">
        <v>28.530999999999999</v>
      </c>
      <c r="V68">
        <v>161.66399999999999</v>
      </c>
      <c r="W68">
        <v>81.278000000000006</v>
      </c>
      <c r="X68">
        <v>286.89299999999997</v>
      </c>
      <c r="Y68">
        <v>115.413</v>
      </c>
      <c r="Z68">
        <v>112.961</v>
      </c>
      <c r="AA68">
        <v>386.03300000000002</v>
      </c>
      <c r="AB68">
        <v>158.251</v>
      </c>
      <c r="AC68">
        <v>193.619</v>
      </c>
      <c r="AD68">
        <v>359.702</v>
      </c>
      <c r="AE68">
        <v>26.919</v>
      </c>
      <c r="AF68">
        <v>76.453999999999994</v>
      </c>
      <c r="AG68">
        <v>185.80099999999999</v>
      </c>
      <c r="AH68">
        <v>140.685</v>
      </c>
      <c r="AI68" s="4">
        <v>63.923000000000002</v>
      </c>
      <c r="AJ68" s="4">
        <v>199.435</v>
      </c>
      <c r="AK68" s="4">
        <v>482.86399999999998</v>
      </c>
      <c r="AL68" s="4">
        <v>504.71</v>
      </c>
      <c r="AM68" s="4">
        <v>504.71</v>
      </c>
      <c r="AN68" s="4"/>
      <c r="AO68" s="4"/>
      <c r="AP68" s="4"/>
      <c r="AQ68" s="4"/>
      <c r="AR68" s="4"/>
      <c r="AS68" s="4"/>
      <c r="AT68" s="4"/>
      <c r="AU68" s="4"/>
      <c r="AV68" s="4"/>
      <c r="AW68" s="4"/>
      <c r="AX68" s="4"/>
      <c r="AY68" s="4"/>
      <c r="ALQ68" t="e">
        <v>#N/A</v>
      </c>
    </row>
    <row r="69" spans="1:1005" ht="14.5" x14ac:dyDescent="0.35">
      <c r="A69" s="92">
        <v>45839</v>
      </c>
      <c r="D69">
        <v>65.19</v>
      </c>
      <c r="E69">
        <v>89.212000000000003</v>
      </c>
      <c r="F69">
        <v>52.015000000000001</v>
      </c>
      <c r="G69">
        <v>39.183999999999997</v>
      </c>
      <c r="H69">
        <v>26.445</v>
      </c>
      <c r="I69">
        <v>23.077999999999999</v>
      </c>
      <c r="J69">
        <v>61.277999999999999</v>
      </c>
      <c r="K69">
        <v>44.912999999999997</v>
      </c>
      <c r="L69">
        <v>139.68799999999999</v>
      </c>
      <c r="M69">
        <v>33.058999999999997</v>
      </c>
      <c r="N69">
        <v>273.76100000000002</v>
      </c>
      <c r="O69">
        <v>40.210999999999999</v>
      </c>
      <c r="P69">
        <v>100.379</v>
      </c>
      <c r="Q69">
        <v>75.242999999999995</v>
      </c>
      <c r="R69">
        <v>94.159000000000006</v>
      </c>
      <c r="S69">
        <v>18.079999999999998</v>
      </c>
      <c r="T69">
        <v>22.997</v>
      </c>
      <c r="U69">
        <v>12.051</v>
      </c>
      <c r="V69">
        <v>30.242999999999999</v>
      </c>
      <c r="W69">
        <v>25.175999999999998</v>
      </c>
      <c r="X69">
        <v>86.856999999999999</v>
      </c>
      <c r="Y69">
        <v>31.861999999999998</v>
      </c>
      <c r="Z69">
        <v>35.325000000000003</v>
      </c>
      <c r="AA69">
        <v>119.233</v>
      </c>
      <c r="AB69">
        <v>66.872</v>
      </c>
      <c r="AC69">
        <v>43.133000000000003</v>
      </c>
      <c r="AD69">
        <v>128.03800000000001</v>
      </c>
      <c r="AE69">
        <v>16.488</v>
      </c>
      <c r="AF69">
        <v>23.515000000000001</v>
      </c>
      <c r="AG69">
        <v>39.829000000000001</v>
      </c>
      <c r="AH69">
        <v>37.338000000000001</v>
      </c>
      <c r="AI69" s="4">
        <v>21.177</v>
      </c>
      <c r="AJ69" s="4">
        <v>96.843999999999994</v>
      </c>
      <c r="AK69" s="4">
        <v>193.84200000000001</v>
      </c>
      <c r="AL69" s="4">
        <v>162.70699999999999</v>
      </c>
      <c r="AM69" s="4">
        <v>162.70699999999999</v>
      </c>
      <c r="AN69" s="4"/>
      <c r="AO69" s="4"/>
      <c r="AP69" s="4"/>
      <c r="AQ69" s="4"/>
      <c r="AR69" s="4"/>
      <c r="AS69" s="4"/>
      <c r="AT69" s="4"/>
      <c r="AU69" s="4"/>
      <c r="AV69" s="4"/>
      <c r="AW69" s="4"/>
      <c r="AX69" s="4"/>
      <c r="AY69" s="4"/>
      <c r="ALQ69" t="e">
        <v>#N/A</v>
      </c>
    </row>
    <row r="70" spans="1:1005" ht="14.5" x14ac:dyDescent="0.35">
      <c r="A70" s="92">
        <v>45870</v>
      </c>
      <c r="D70">
        <v>43.52</v>
      </c>
      <c r="E70">
        <v>45.091000000000001</v>
      </c>
      <c r="F70">
        <v>44.177999999999997</v>
      </c>
      <c r="G70">
        <v>30.875</v>
      </c>
      <c r="H70">
        <v>28.504999999999999</v>
      </c>
      <c r="I70">
        <v>25.454999999999998</v>
      </c>
      <c r="J70">
        <v>32.332999999999998</v>
      </c>
      <c r="K70">
        <v>40.729999999999997</v>
      </c>
      <c r="L70">
        <v>61.625999999999998</v>
      </c>
      <c r="M70">
        <v>31.524000000000001</v>
      </c>
      <c r="N70">
        <v>82.98</v>
      </c>
      <c r="O70">
        <v>31.446000000000002</v>
      </c>
      <c r="P70">
        <v>68.015000000000001</v>
      </c>
      <c r="Q70">
        <v>42.417999999999999</v>
      </c>
      <c r="R70">
        <v>55.469000000000001</v>
      </c>
      <c r="S70">
        <v>25.309000000000001</v>
      </c>
      <c r="T70">
        <v>30.34</v>
      </c>
      <c r="U70">
        <v>19.242999999999999</v>
      </c>
      <c r="V70">
        <v>24.774000000000001</v>
      </c>
      <c r="W70">
        <v>28.463000000000001</v>
      </c>
      <c r="X70">
        <v>50.817999999999998</v>
      </c>
      <c r="Y70">
        <v>40.515000000000001</v>
      </c>
      <c r="Z70">
        <v>34.316000000000003</v>
      </c>
      <c r="AA70">
        <v>55.337000000000003</v>
      </c>
      <c r="AB70">
        <v>36.921999999999997</v>
      </c>
      <c r="AC70">
        <v>42.997999999999998</v>
      </c>
      <c r="AD70">
        <v>47.804000000000002</v>
      </c>
      <c r="AE70">
        <v>25.213000000000001</v>
      </c>
      <c r="AF70">
        <v>30.105</v>
      </c>
      <c r="AG70">
        <v>39.197000000000003</v>
      </c>
      <c r="AH70">
        <v>26.257999999999999</v>
      </c>
      <c r="AI70" s="4">
        <v>24.228999999999999</v>
      </c>
      <c r="AJ70" s="4">
        <v>52.048999999999999</v>
      </c>
      <c r="AK70" s="4">
        <v>76.570999999999998</v>
      </c>
      <c r="AL70" s="4">
        <v>85.370999999999995</v>
      </c>
      <c r="AM70" s="4">
        <v>85.370999999999995</v>
      </c>
      <c r="AN70" s="4"/>
      <c r="AO70" s="4"/>
      <c r="AP70" s="4"/>
      <c r="AQ70" s="4"/>
      <c r="AR70" s="4"/>
      <c r="AS70" s="4"/>
      <c r="AT70" s="4"/>
      <c r="AU70" s="4"/>
      <c r="AV70" s="4"/>
      <c r="AW70" s="4"/>
      <c r="AX70" s="4"/>
      <c r="AY70" s="4"/>
      <c r="ALQ70" t="e">
        <v>#N/A</v>
      </c>
    </row>
    <row r="71" spans="1:1005" ht="14.5" x14ac:dyDescent="0.35">
      <c r="A71" s="92">
        <v>45901</v>
      </c>
      <c r="D71">
        <v>65.16</v>
      </c>
      <c r="E71">
        <v>78.650000000000006</v>
      </c>
      <c r="F71">
        <v>55.719000000000001</v>
      </c>
      <c r="G71">
        <v>62.365000000000002</v>
      </c>
      <c r="H71">
        <v>44.085999999999999</v>
      </c>
      <c r="I71">
        <v>38.819000000000003</v>
      </c>
      <c r="J71">
        <v>51.881999999999998</v>
      </c>
      <c r="K71">
        <v>52.017000000000003</v>
      </c>
      <c r="L71">
        <v>71.388000000000005</v>
      </c>
      <c r="M71">
        <v>51.814</v>
      </c>
      <c r="N71">
        <v>67.894000000000005</v>
      </c>
      <c r="O71">
        <v>51.323</v>
      </c>
      <c r="P71">
        <v>78.759</v>
      </c>
      <c r="Q71">
        <v>53.311</v>
      </c>
      <c r="R71">
        <v>59.682000000000002</v>
      </c>
      <c r="S71">
        <v>44.104999999999997</v>
      </c>
      <c r="T71">
        <v>43.938000000000002</v>
      </c>
      <c r="U71">
        <v>39.494999999999997</v>
      </c>
      <c r="V71">
        <v>56.320999999999998</v>
      </c>
      <c r="W71">
        <v>60.779000000000003</v>
      </c>
      <c r="X71">
        <v>59.357999999999997</v>
      </c>
      <c r="Y71">
        <v>56.807000000000002</v>
      </c>
      <c r="Z71">
        <v>66.626000000000005</v>
      </c>
      <c r="AA71">
        <v>59.621000000000002</v>
      </c>
      <c r="AB71">
        <v>49.622</v>
      </c>
      <c r="AC71">
        <v>48.351999999999997</v>
      </c>
      <c r="AD71">
        <v>56.719000000000001</v>
      </c>
      <c r="AE71">
        <v>40.884999999999998</v>
      </c>
      <c r="AF71">
        <v>62.588999999999999</v>
      </c>
      <c r="AG71">
        <v>54.441000000000003</v>
      </c>
      <c r="AH71">
        <v>40.765999999999998</v>
      </c>
      <c r="AI71" s="4">
        <v>39.354999999999997</v>
      </c>
      <c r="AJ71" s="4">
        <v>75.346999999999994</v>
      </c>
      <c r="AK71" s="4">
        <v>63.152000000000001</v>
      </c>
      <c r="AL71" s="4">
        <v>77.945999999999998</v>
      </c>
      <c r="AM71" s="4">
        <v>77.945999999999998</v>
      </c>
      <c r="AN71" s="4"/>
      <c r="AO71" s="4"/>
      <c r="AP71" s="4"/>
      <c r="AQ71" s="4"/>
      <c r="AR71" s="4"/>
      <c r="AS71" s="4"/>
      <c r="AT71" s="4"/>
      <c r="AU71" s="4"/>
      <c r="AV71" s="4"/>
      <c r="AW71" s="4"/>
      <c r="AX71" s="4"/>
      <c r="AY71" s="4"/>
      <c r="ALQ71" t="e">
        <v>#N/A</v>
      </c>
    </row>
    <row r="72" spans="1:1005" ht="14.5" x14ac:dyDescent="0.35">
      <c r="A72" s="92"/>
      <c r="AI72" s="4"/>
      <c r="AJ72" s="4"/>
      <c r="AK72" s="4"/>
      <c r="AL72" s="4"/>
      <c r="AM72" s="4"/>
      <c r="AN72" s="4"/>
      <c r="AO72" s="4"/>
      <c r="AP72" s="4"/>
      <c r="AQ72" s="4"/>
      <c r="AR72" s="4"/>
      <c r="AS72" s="4"/>
      <c r="AT72" s="4"/>
      <c r="AU72" s="4"/>
      <c r="AV72" s="4"/>
      <c r="AW72" s="4"/>
      <c r="AX72" s="4"/>
      <c r="AY72" s="4"/>
      <c r="ALQ72" t="e">
        <v>#N/A</v>
      </c>
    </row>
    <row r="73" spans="1:1005" ht="14.5" x14ac:dyDescent="0.35">
      <c r="A73" s="92"/>
      <c r="AI73" s="4"/>
      <c r="AJ73" s="4"/>
      <c r="AK73" s="4"/>
      <c r="AL73" s="4"/>
      <c r="AM73" s="4"/>
      <c r="AN73" s="4"/>
      <c r="AO73" s="4"/>
      <c r="AP73" s="4"/>
      <c r="AQ73" s="4"/>
      <c r="AR73" s="4"/>
      <c r="AS73" s="4"/>
      <c r="AT73" s="4"/>
      <c r="AU73" s="4"/>
      <c r="AV73" s="4"/>
      <c r="AW73" s="4"/>
      <c r="AX73" s="4"/>
      <c r="AY73" s="4"/>
    </row>
    <row r="74" spans="1:1005" ht="14.5" x14ac:dyDescent="0.35">
      <c r="A74" s="92"/>
      <c r="AI74" s="4"/>
      <c r="AJ74" s="4"/>
      <c r="AK74" s="4"/>
      <c r="AL74" s="4"/>
      <c r="AM74" s="4"/>
      <c r="AN74" s="4"/>
      <c r="AO74" s="4"/>
      <c r="AP74" s="4"/>
      <c r="AQ74" s="4"/>
      <c r="AR74" s="4"/>
      <c r="AS74" s="4"/>
      <c r="AT74" s="4"/>
      <c r="AU74" s="4"/>
      <c r="AV74" s="4"/>
      <c r="AW74" s="4"/>
      <c r="AX74" s="4"/>
      <c r="AY74" s="4"/>
    </row>
    <row r="75" spans="1:1005" ht="14.5" x14ac:dyDescent="0.35">
      <c r="A75" s="92"/>
      <c r="AI75" s="4"/>
      <c r="AJ75" s="4"/>
      <c r="AK75" s="4"/>
      <c r="AL75" s="4"/>
      <c r="AM75" s="4"/>
      <c r="AN75" s="4"/>
      <c r="AO75" s="4"/>
      <c r="AP75" s="4"/>
      <c r="AQ75" s="4"/>
      <c r="AR75" s="4"/>
      <c r="AS75" s="4"/>
      <c r="AT75" s="4"/>
      <c r="AU75" s="4"/>
      <c r="AV75" s="4"/>
      <c r="AW75" s="4"/>
      <c r="AX75" s="4"/>
      <c r="AY75" s="4"/>
    </row>
    <row r="76" spans="1:1005" ht="14.5" x14ac:dyDescent="0.35">
      <c r="A76" s="92"/>
      <c r="AI76" s="4"/>
      <c r="AJ76" s="4"/>
      <c r="AK76" s="4"/>
      <c r="AL76" s="4"/>
      <c r="AM76" s="4"/>
      <c r="AN76" s="4"/>
      <c r="AO76" s="4"/>
      <c r="AP76" s="4"/>
      <c r="AQ76" s="4"/>
      <c r="AR76" s="4"/>
      <c r="AS76" s="4"/>
      <c r="AT76" s="4"/>
      <c r="AU76" s="4"/>
      <c r="AV76" s="4"/>
      <c r="AW76" s="4"/>
      <c r="AX76" s="4"/>
      <c r="AY76" s="4"/>
    </row>
    <row r="77" spans="1:1005" ht="14.5" x14ac:dyDescent="0.35">
      <c r="A77" s="92"/>
      <c r="AI77" s="4"/>
      <c r="AJ77" s="4"/>
      <c r="AK77" s="4"/>
      <c r="AL77" s="4"/>
      <c r="AM77" s="4"/>
      <c r="AN77" s="4"/>
      <c r="AO77" s="4"/>
      <c r="AP77" s="4"/>
      <c r="AQ77" s="4"/>
      <c r="AR77" s="4"/>
      <c r="AS77" s="4"/>
      <c r="AT77" s="4"/>
      <c r="AU77" s="4"/>
      <c r="AV77" s="4"/>
      <c r="AW77" s="4"/>
      <c r="AX77" s="4"/>
      <c r="AY77" s="4"/>
    </row>
    <row r="78" spans="1:1005" ht="14.5" x14ac:dyDescent="0.35">
      <c r="A78" s="92"/>
      <c r="AI78" s="4"/>
      <c r="AJ78" s="4"/>
      <c r="AK78" s="4"/>
      <c r="AL78" s="4"/>
      <c r="AM78" s="4"/>
      <c r="AN78" s="4"/>
      <c r="AO78" s="4"/>
      <c r="AP78" s="4"/>
      <c r="AQ78" s="4"/>
      <c r="AR78" s="4"/>
      <c r="AS78" s="4"/>
      <c r="AT78" s="4"/>
      <c r="AU78" s="4"/>
      <c r="AV78" s="4"/>
      <c r="AW78" s="4"/>
      <c r="AX78" s="4"/>
      <c r="AY78" s="4"/>
    </row>
    <row r="79" spans="1:1005" ht="14.5" x14ac:dyDescent="0.35">
      <c r="A79" s="92"/>
      <c r="AI79" s="4"/>
      <c r="AJ79" s="4"/>
      <c r="AK79" s="4"/>
      <c r="AL79" s="4"/>
      <c r="AM79" s="4"/>
      <c r="AN79" s="4"/>
      <c r="AO79" s="4"/>
      <c r="AP79" s="4"/>
      <c r="AQ79" s="4"/>
      <c r="AR79" s="4"/>
      <c r="AS79" s="4"/>
      <c r="AT79" s="4"/>
      <c r="AU79" s="4"/>
      <c r="AV79" s="4"/>
      <c r="AW79" s="4"/>
      <c r="AX79" s="4"/>
      <c r="AY79" s="4"/>
    </row>
    <row r="80" spans="1:1005" ht="14.5" x14ac:dyDescent="0.35">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94544-8966-4BF2-8860-97CC9E86EB38}">
  <sheetPr codeName="Sheet15">
    <tabColor theme="8" tint="0.39997558519241921"/>
  </sheetPr>
  <dimension ref="A1:ALQ72"/>
  <sheetViews>
    <sheetView workbookViewId="0">
      <selection activeCell="B4" sqref="B4:AZ100"/>
    </sheetView>
  </sheetViews>
  <sheetFormatPr defaultColWidth="18.7265625" defaultRowHeight="12.75" customHeight="1" x14ac:dyDescent="0.35"/>
  <cols>
    <col min="1" max="2" width="9.1796875" customWidth="1"/>
    <col min="3" max="3" width="9.7265625" bestFit="1" customWidth="1"/>
    <col min="4" max="54" width="9.1796875" customWidth="1"/>
  </cols>
  <sheetData>
    <row r="1" spans="1:54" ht="14.5" x14ac:dyDescent="0.35">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4.5" x14ac:dyDescent="0.35">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4.5" x14ac:dyDescent="0.35">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4.5" x14ac:dyDescent="0.35">
      <c r="A4" s="96">
        <f>YampaRiverInflow.TotalOutflow!A4</f>
        <v>43862</v>
      </c>
      <c r="B4" s="97"/>
      <c r="C4" s="97"/>
      <c r="D4" s="97">
        <v>39.637999999999998</v>
      </c>
      <c r="E4" s="10">
        <v>-37.089523999999997</v>
      </c>
      <c r="F4" s="10">
        <v>33.428339999999999</v>
      </c>
      <c r="G4" s="10">
        <v>8.9494680000000013</v>
      </c>
      <c r="H4" s="10">
        <v>9.201842000000001</v>
      </c>
      <c r="I4" s="10">
        <v>5.149061999999998</v>
      </c>
      <c r="J4" s="10">
        <v>31.733646</v>
      </c>
      <c r="K4" s="10">
        <v>-5.7021720000000027</v>
      </c>
      <c r="L4" s="10">
        <v>24.577362000000001</v>
      </c>
      <c r="M4" s="10">
        <v>5.5440619999999985</v>
      </c>
      <c r="N4" s="10">
        <v>2.5809760000000006</v>
      </c>
      <c r="O4" s="10">
        <v>19.033522000000001</v>
      </c>
      <c r="P4" s="10">
        <v>7.0302340000000001</v>
      </c>
      <c r="Q4" s="10">
        <v>85.799055999999993</v>
      </c>
      <c r="R4" s="10">
        <v>-9.7793939999999999</v>
      </c>
      <c r="S4" s="10">
        <v>38.657699999999991</v>
      </c>
      <c r="T4" s="10">
        <v>12.339405999999999</v>
      </c>
      <c r="U4" s="10">
        <v>23.60331</v>
      </c>
      <c r="V4" s="10">
        <v>17.2562</v>
      </c>
      <c r="W4" s="10">
        <v>16.066120000000002</v>
      </c>
      <c r="X4" s="10">
        <v>48.99174</v>
      </c>
      <c r="Y4" s="10">
        <v>36.297519999999999</v>
      </c>
      <c r="Z4" s="10">
        <v>25.745450000000002</v>
      </c>
      <c r="AA4" s="10">
        <v>24.39669</v>
      </c>
      <c r="AB4" s="10">
        <v>35.66281</v>
      </c>
      <c r="AC4" s="10">
        <v>125.57355</v>
      </c>
      <c r="AD4" s="10">
        <v>20.429749999999999</v>
      </c>
      <c r="AE4" s="10">
        <v>29.355370000000001</v>
      </c>
      <c r="AF4" s="10">
        <v>90.644630000000006</v>
      </c>
      <c r="AG4" s="10">
        <v>38.478989999999996</v>
      </c>
      <c r="AH4" s="10">
        <v>35.16657</v>
      </c>
      <c r="AI4" s="10">
        <v>33.321769999999994</v>
      </c>
      <c r="AJ4" s="10">
        <v>18.842610000000001</v>
      </c>
      <c r="AK4" s="10">
        <v>38.875690000000006</v>
      </c>
      <c r="AL4" s="10">
        <v>32.449240000000003</v>
      </c>
      <c r="AM4" s="10">
        <v>39.450900000000004</v>
      </c>
      <c r="AN4" s="4"/>
      <c r="AO4" s="4"/>
      <c r="AP4" s="4"/>
      <c r="AQ4" s="4"/>
      <c r="AR4" s="4"/>
      <c r="AS4" s="4"/>
      <c r="AT4" s="4"/>
      <c r="AU4" s="4"/>
      <c r="AV4" s="4"/>
      <c r="AW4" s="4"/>
      <c r="AX4" s="4"/>
      <c r="AY4" s="4"/>
    </row>
    <row r="5" spans="1:54" ht="14.5" x14ac:dyDescent="0.35">
      <c r="A5" s="96">
        <f>YampaRiverInflow.TotalOutflow!A5</f>
        <v>43891</v>
      </c>
      <c r="B5" s="97"/>
      <c r="C5" s="97"/>
      <c r="D5" s="97">
        <v>39.96</v>
      </c>
      <c r="E5" s="10">
        <v>-3.4840000000003783E-3</v>
      </c>
      <c r="F5" s="10">
        <v>52.296472000000009</v>
      </c>
      <c r="G5" s="10">
        <v>47.387336000000005</v>
      </c>
      <c r="H5" s="10">
        <v>11.779536</v>
      </c>
      <c r="I5" s="10">
        <v>64.980252000000007</v>
      </c>
      <c r="J5" s="10">
        <v>40.112389999999998</v>
      </c>
      <c r="K5" s="10">
        <v>-5.6985580000000011</v>
      </c>
      <c r="L5" s="10">
        <v>30.219604</v>
      </c>
      <c r="M5" s="10">
        <v>24.668741999999998</v>
      </c>
      <c r="N5" s="10">
        <v>25.485123999999995</v>
      </c>
      <c r="O5" s="10">
        <v>37.985829999999993</v>
      </c>
      <c r="P5" s="10">
        <v>23.852601999999997</v>
      </c>
      <c r="Q5" s="10">
        <v>33.571293999999995</v>
      </c>
      <c r="R5" s="10">
        <v>18.785719999999998</v>
      </c>
      <c r="S5" s="10">
        <v>66.418819999999997</v>
      </c>
      <c r="T5" s="10">
        <v>7.6782579999999996</v>
      </c>
      <c r="U5" s="10">
        <v>63.272730000000003</v>
      </c>
      <c r="V5" s="10">
        <v>48.99174</v>
      </c>
      <c r="W5" s="10">
        <v>19.834709999999998</v>
      </c>
      <c r="X5" s="10">
        <v>54.009920000000001</v>
      </c>
      <c r="Y5" s="10">
        <v>55.160330000000002</v>
      </c>
      <c r="Z5" s="10">
        <v>23.22645</v>
      </c>
      <c r="AA5" s="10">
        <v>42.842980000000004</v>
      </c>
      <c r="AB5" s="10">
        <v>27.59008</v>
      </c>
      <c r="AC5" s="10">
        <v>69.104129999999998</v>
      </c>
      <c r="AD5" s="10">
        <v>49.190080000000002</v>
      </c>
      <c r="AE5" s="10">
        <v>44.628099999999996</v>
      </c>
      <c r="AF5" s="10">
        <v>82.373550000000009</v>
      </c>
      <c r="AG5" s="10">
        <v>74.04258999999999</v>
      </c>
      <c r="AH5" s="10">
        <v>59.404600000000002</v>
      </c>
      <c r="AI5" s="9">
        <v>42.445689999999999</v>
      </c>
      <c r="AJ5" s="9">
        <v>22.21454</v>
      </c>
      <c r="AK5" s="9">
        <v>58.769889999999997</v>
      </c>
      <c r="AL5" s="9">
        <v>31.517060000000001</v>
      </c>
      <c r="AM5" s="9">
        <v>41.176480000000005</v>
      </c>
      <c r="AN5" s="4"/>
      <c r="AO5" s="4"/>
      <c r="AP5" s="4"/>
      <c r="AQ5" s="4"/>
      <c r="AR5" s="4"/>
      <c r="AS5" s="4"/>
      <c r="AT5" s="4"/>
      <c r="AU5" s="4"/>
      <c r="AV5" s="4"/>
      <c r="AW5" s="4"/>
      <c r="AX5" s="4"/>
      <c r="AY5" s="4"/>
    </row>
    <row r="6" spans="1:54" ht="14.5" x14ac:dyDescent="0.35">
      <c r="A6" s="96">
        <f>YampaRiverInflow.TotalOutflow!A6</f>
        <v>43922</v>
      </c>
      <c r="B6" s="97"/>
      <c r="C6" s="97"/>
      <c r="D6" s="97">
        <v>28.946999999999999</v>
      </c>
      <c r="E6" s="10">
        <v>-5.2293999999999868E-2</v>
      </c>
      <c r="F6" s="10">
        <v>28.224768000000001</v>
      </c>
      <c r="G6" s="10">
        <v>6.8782900000000007</v>
      </c>
      <c r="H6" s="10">
        <v>6.4497519999999966</v>
      </c>
      <c r="I6" s="10">
        <v>-1.6270880000000034</v>
      </c>
      <c r="J6" s="10">
        <v>27.136765999999998</v>
      </c>
      <c r="K6" s="10">
        <v>10.345166000000001</v>
      </c>
      <c r="L6" s="10">
        <v>35.310705999999996</v>
      </c>
      <c r="M6" s="10">
        <v>19.30078</v>
      </c>
      <c r="N6" s="10">
        <v>3.5616000000000003</v>
      </c>
      <c r="O6" s="10">
        <v>41.938178000000001</v>
      </c>
      <c r="P6" s="10">
        <v>40.074694000000001</v>
      </c>
      <c r="Q6" s="10">
        <v>1.3631199999999954</v>
      </c>
      <c r="R6" s="10">
        <v>-2.5694920000000012</v>
      </c>
      <c r="S6" s="10">
        <v>-26.212883999999999</v>
      </c>
      <c r="T6" s="10">
        <v>3.6764540000000014</v>
      </c>
      <c r="U6" s="10">
        <v>29.157019999999999</v>
      </c>
      <c r="V6" s="10">
        <v>70.294210000000007</v>
      </c>
      <c r="W6" s="10">
        <v>23.60331</v>
      </c>
      <c r="X6" s="10">
        <v>16.8</v>
      </c>
      <c r="Y6" s="10">
        <v>35.028100000000002</v>
      </c>
      <c r="Z6" s="10">
        <v>13.62645</v>
      </c>
      <c r="AA6" s="10">
        <v>32.747109999999999</v>
      </c>
      <c r="AB6" s="10">
        <v>39.133879999999998</v>
      </c>
      <c r="AC6" s="10">
        <v>90.902479999999997</v>
      </c>
      <c r="AD6" s="10">
        <v>33.758679999999998</v>
      </c>
      <c r="AE6" s="10">
        <v>33.699169999999995</v>
      </c>
      <c r="AF6" s="10">
        <v>29.79214</v>
      </c>
      <c r="AG6" s="10">
        <v>43.080640000000002</v>
      </c>
      <c r="AH6" s="10">
        <v>88.700450000000004</v>
      </c>
      <c r="AI6" s="9">
        <v>43.635820000000002</v>
      </c>
      <c r="AJ6" s="9">
        <v>17.01784</v>
      </c>
      <c r="AK6" s="9">
        <v>26.498860000000001</v>
      </c>
      <c r="AL6" s="9">
        <v>22.988139999999998</v>
      </c>
      <c r="AM6" s="9">
        <v>25.348419999999997</v>
      </c>
      <c r="AN6" s="4"/>
      <c r="AO6" s="4"/>
      <c r="AP6" s="4"/>
      <c r="AQ6" s="4"/>
      <c r="AR6" s="4"/>
      <c r="AS6" s="4"/>
      <c r="AT6" s="4"/>
      <c r="AU6" s="4"/>
      <c r="AV6" s="4"/>
      <c r="AW6" s="4"/>
      <c r="AX6" s="4"/>
      <c r="AY6" s="4"/>
    </row>
    <row r="7" spans="1:54" ht="14.5" x14ac:dyDescent="0.35">
      <c r="A7" s="96">
        <f>YampaRiverInflow.TotalOutflow!A7</f>
        <v>43952</v>
      </c>
      <c r="B7" s="97"/>
      <c r="C7" s="97"/>
      <c r="D7" s="97">
        <v>28.844000000000001</v>
      </c>
      <c r="E7" s="10">
        <v>-20.012776000000002</v>
      </c>
      <c r="F7" s="10">
        <v>6.1013739999999999</v>
      </c>
      <c r="G7" s="10">
        <v>10.639998</v>
      </c>
      <c r="H7" s="10">
        <v>-44.029232</v>
      </c>
      <c r="I7" s="10">
        <v>-35.628662000000006</v>
      </c>
      <c r="J7" s="10">
        <v>13.395087999999999</v>
      </c>
      <c r="K7" s="10">
        <v>14.373129999999998</v>
      </c>
      <c r="L7" s="10">
        <v>12.015425999999998</v>
      </c>
      <c r="M7" s="10">
        <v>20.550333999999999</v>
      </c>
      <c r="N7" s="10">
        <v>18.579722</v>
      </c>
      <c r="O7" s="10">
        <v>24.659790000000001</v>
      </c>
      <c r="P7" s="10">
        <v>21.803582000000002</v>
      </c>
      <c r="Q7" s="10">
        <v>0.19014400000000023</v>
      </c>
      <c r="R7" s="10">
        <v>-5.5054859999999994</v>
      </c>
      <c r="S7" s="10">
        <v>-26.211384000000006</v>
      </c>
      <c r="T7" s="10">
        <v>7.738929999999999</v>
      </c>
      <c r="U7" s="10">
        <v>15.471069999999999</v>
      </c>
      <c r="V7" s="10">
        <v>41.137190000000004</v>
      </c>
      <c r="W7" s="10">
        <v>13.289260000000001</v>
      </c>
      <c r="X7" s="10">
        <v>27.570250000000001</v>
      </c>
      <c r="Y7" s="10">
        <v>34.690910000000002</v>
      </c>
      <c r="Z7" s="10">
        <v>21.163640000000001</v>
      </c>
      <c r="AA7" s="10">
        <v>23.543800000000001</v>
      </c>
      <c r="AB7" s="10">
        <v>34.333880000000001</v>
      </c>
      <c r="AC7" s="10">
        <v>67.140500000000003</v>
      </c>
      <c r="AD7" s="10">
        <v>34.274380000000001</v>
      </c>
      <c r="AE7" s="10">
        <v>36.813220000000001</v>
      </c>
      <c r="AF7" s="10">
        <v>20.429749999999999</v>
      </c>
      <c r="AG7" s="10">
        <v>51.173209999999997</v>
      </c>
      <c r="AH7" s="10">
        <v>36.138489999999997</v>
      </c>
      <c r="AI7" s="9">
        <v>21.024139999999999</v>
      </c>
      <c r="AJ7" s="9">
        <v>18.545120000000001</v>
      </c>
      <c r="AK7" s="9">
        <v>27.252549999999999</v>
      </c>
      <c r="AL7" s="9">
        <v>27.252610000000001</v>
      </c>
      <c r="AM7" s="9">
        <v>28.958279999999998</v>
      </c>
      <c r="AN7" s="4"/>
      <c r="AO7" s="4"/>
      <c r="AP7" s="4"/>
      <c r="AQ7" s="4"/>
      <c r="AR7" s="4"/>
      <c r="AS7" s="4"/>
      <c r="AT7" s="4"/>
      <c r="AU7" s="4"/>
      <c r="AV7" s="4"/>
      <c r="AW7" s="4"/>
      <c r="AX7" s="4"/>
      <c r="AY7" s="4"/>
    </row>
    <row r="8" spans="1:54" ht="14.5" x14ac:dyDescent="0.35">
      <c r="A8" s="96">
        <f>YampaRiverInflow.TotalOutflow!A8</f>
        <v>43983</v>
      </c>
      <c r="B8" s="97"/>
      <c r="C8" s="97"/>
      <c r="D8" s="97">
        <v>26.245999999999999</v>
      </c>
      <c r="E8" s="10">
        <v>-12.987976</v>
      </c>
      <c r="F8" s="10">
        <v>7.7158159999999985</v>
      </c>
      <c r="G8" s="10">
        <v>14.244779999999999</v>
      </c>
      <c r="H8" s="10">
        <v>-27.190472000000003</v>
      </c>
      <c r="I8" s="10">
        <v>-26.814078000000002</v>
      </c>
      <c r="J8" s="10">
        <v>4.3700580000000011</v>
      </c>
      <c r="K8" s="10">
        <v>17.001467999999996</v>
      </c>
      <c r="L8" s="10">
        <v>15.287422000000003</v>
      </c>
      <c r="M8" s="10">
        <v>10.805857999999999</v>
      </c>
      <c r="N8" s="10">
        <v>17.742493999999997</v>
      </c>
      <c r="O8" s="10">
        <v>3.4259199999999983</v>
      </c>
      <c r="P8" s="10">
        <v>8.1729199999999995</v>
      </c>
      <c r="Q8" s="10">
        <v>12.473674000000001</v>
      </c>
      <c r="R8" s="10">
        <v>1.061094</v>
      </c>
      <c r="S8" s="10">
        <v>22.368065999999995</v>
      </c>
      <c r="T8" s="10">
        <v>-1.3633040000000001</v>
      </c>
      <c r="U8" s="10">
        <v>31.73554</v>
      </c>
      <c r="V8" s="10">
        <v>15.272729999999999</v>
      </c>
      <c r="W8" s="10">
        <v>13.68595</v>
      </c>
      <c r="X8" s="10">
        <v>32.07273</v>
      </c>
      <c r="Y8" s="10">
        <v>48.238019999999999</v>
      </c>
      <c r="Z8" s="10">
        <v>6.5057900000000002</v>
      </c>
      <c r="AA8" s="10">
        <v>14.280989999999999</v>
      </c>
      <c r="AB8" s="10">
        <v>20.826450000000001</v>
      </c>
      <c r="AC8" s="10">
        <v>11.9405</v>
      </c>
      <c r="AD8" s="10">
        <v>14.67769</v>
      </c>
      <c r="AE8" s="10">
        <v>31.73554</v>
      </c>
      <c r="AF8" s="10">
        <v>13.4876</v>
      </c>
      <c r="AG8" s="10">
        <v>35.543419999999998</v>
      </c>
      <c r="AH8" s="10">
        <v>23.741799999999998</v>
      </c>
      <c r="AI8" s="9">
        <v>24.39593</v>
      </c>
      <c r="AJ8" s="9">
        <v>22.730180000000001</v>
      </c>
      <c r="AK8" s="9">
        <v>25.189630000000001</v>
      </c>
      <c r="AL8" s="9">
        <v>26.0823</v>
      </c>
      <c r="AM8" s="9">
        <v>25.58633</v>
      </c>
      <c r="AN8" s="4"/>
      <c r="AO8" s="4"/>
      <c r="AP8" s="4"/>
      <c r="AQ8" s="4"/>
      <c r="AR8" s="4"/>
      <c r="AS8" s="4"/>
      <c r="AT8" s="4"/>
      <c r="AU8" s="4"/>
      <c r="AV8" s="4"/>
      <c r="AW8" s="4"/>
      <c r="AX8" s="4"/>
      <c r="AY8" s="4"/>
    </row>
    <row r="9" spans="1:54" ht="14.5" x14ac:dyDescent="0.35">
      <c r="A9" s="96">
        <f>YampaRiverInflow.TotalOutflow!A9</f>
        <v>44013</v>
      </c>
      <c r="B9" s="97"/>
      <c r="C9" s="97"/>
      <c r="D9" s="97">
        <v>34.121000000000002</v>
      </c>
      <c r="E9" s="10">
        <v>-7.2071679999999994</v>
      </c>
      <c r="F9" s="10">
        <v>14.509131999999999</v>
      </c>
      <c r="G9" s="10">
        <v>4.3607659999999964</v>
      </c>
      <c r="H9" s="10">
        <v>-76.904696000000001</v>
      </c>
      <c r="I9" s="10">
        <v>-26.037152000000003</v>
      </c>
      <c r="J9" s="10">
        <v>-0.99219199999999907</v>
      </c>
      <c r="K9" s="10">
        <v>23.523871999999997</v>
      </c>
      <c r="L9" s="10">
        <v>10.508421999999999</v>
      </c>
      <c r="M9" s="10">
        <v>0.38218800000000192</v>
      </c>
      <c r="N9" s="10">
        <v>-2.4426239999999999</v>
      </c>
      <c r="O9" s="10">
        <v>-0.52760200000000035</v>
      </c>
      <c r="P9" s="10">
        <v>14.445949999999996</v>
      </c>
      <c r="Q9" s="10">
        <v>-5.4029160000000003</v>
      </c>
      <c r="R9" s="10">
        <v>-9.1989860000000014</v>
      </c>
      <c r="S9" s="10">
        <v>30.872809999999998</v>
      </c>
      <c r="T9" s="10">
        <v>7.8308159999999951</v>
      </c>
      <c r="U9" s="10">
        <v>31.933880000000002</v>
      </c>
      <c r="V9" s="10">
        <v>33.12397</v>
      </c>
      <c r="W9" s="10">
        <v>30.347110000000001</v>
      </c>
      <c r="X9" s="10">
        <v>21.12397</v>
      </c>
      <c r="Y9" s="10">
        <v>19.953720000000001</v>
      </c>
      <c r="Z9" s="10">
        <v>10.1157</v>
      </c>
      <c r="AA9" s="10">
        <v>17.2562</v>
      </c>
      <c r="AB9" s="10">
        <v>39.272730000000003</v>
      </c>
      <c r="AC9" s="10">
        <v>21.024789999999999</v>
      </c>
      <c r="AD9" s="10">
        <v>21.223140000000001</v>
      </c>
      <c r="AE9" s="10">
        <v>45.421489999999999</v>
      </c>
      <c r="AF9" s="10">
        <v>28.760330000000003</v>
      </c>
      <c r="AG9" s="10">
        <v>28.164830000000002</v>
      </c>
      <c r="AH9" s="10">
        <v>29.156560000000002</v>
      </c>
      <c r="AI9" s="9">
        <v>31.536360000000002</v>
      </c>
      <c r="AJ9" s="9">
        <v>26.379669999999997</v>
      </c>
      <c r="AK9" s="9">
        <v>61.685449999999996</v>
      </c>
      <c r="AL9" s="9">
        <v>29.156569999999999</v>
      </c>
      <c r="AM9" s="9">
        <v>33.520060000000001</v>
      </c>
      <c r="AN9" s="4"/>
      <c r="AO9" s="4"/>
      <c r="AP9" s="4"/>
      <c r="AQ9" s="4"/>
      <c r="AR9" s="4"/>
      <c r="AS9" s="4"/>
      <c r="AT9" s="4"/>
      <c r="AU9" s="4"/>
      <c r="AV9" s="4"/>
      <c r="AW9" s="4"/>
      <c r="AX9" s="4"/>
      <c r="AY9" s="4"/>
    </row>
    <row r="10" spans="1:54" ht="14.5" x14ac:dyDescent="0.35">
      <c r="A10" s="96">
        <f>YampaRiverInflow.TotalOutflow!A10</f>
        <v>44044</v>
      </c>
      <c r="B10" s="97"/>
      <c r="C10" s="97"/>
      <c r="D10" s="97">
        <v>38.881</v>
      </c>
      <c r="E10" s="10">
        <v>-22.46583</v>
      </c>
      <c r="F10" s="10">
        <v>24.441903999999994</v>
      </c>
      <c r="G10" s="10">
        <v>-38.819428000000002</v>
      </c>
      <c r="H10" s="10">
        <v>4.0788000000000029</v>
      </c>
      <c r="I10" s="10">
        <v>-24.940789999999996</v>
      </c>
      <c r="J10" s="10">
        <v>11.508968000000001</v>
      </c>
      <c r="K10" s="10">
        <v>34.079854000000005</v>
      </c>
      <c r="L10" s="10">
        <v>13.724534</v>
      </c>
      <c r="M10" s="10">
        <v>22.184847999999999</v>
      </c>
      <c r="N10" s="10">
        <v>11.868864000000002</v>
      </c>
      <c r="O10" s="10">
        <v>15.498979999999996</v>
      </c>
      <c r="P10" s="10">
        <v>39.663323999999996</v>
      </c>
      <c r="Q10" s="10">
        <v>-27.475497999999998</v>
      </c>
      <c r="R10" s="10">
        <v>-21.766008000000003</v>
      </c>
      <c r="S10" s="10">
        <v>29.917686</v>
      </c>
      <c r="T10" s="10">
        <v>25.019824</v>
      </c>
      <c r="U10" s="10">
        <v>50.280989999999996</v>
      </c>
      <c r="V10" s="10">
        <v>20.826450000000001</v>
      </c>
      <c r="W10" s="10">
        <v>44.033059999999999</v>
      </c>
      <c r="X10" s="10">
        <v>23.404959999999999</v>
      </c>
      <c r="Y10" s="10">
        <v>52.066120000000005</v>
      </c>
      <c r="Z10" s="10">
        <v>17.851240000000001</v>
      </c>
      <c r="AA10" s="10">
        <v>42.049589999999995</v>
      </c>
      <c r="AB10" s="10">
        <v>50.578510000000001</v>
      </c>
      <c r="AC10" s="10">
        <v>28.36364</v>
      </c>
      <c r="AD10" s="10">
        <v>66.446280000000002</v>
      </c>
      <c r="AE10" s="10">
        <v>91.636359999999996</v>
      </c>
      <c r="AF10" s="10">
        <v>39.272730000000003</v>
      </c>
      <c r="AG10" s="10">
        <v>23.60284</v>
      </c>
      <c r="AH10" s="10">
        <v>91.04083</v>
      </c>
      <c r="AI10" s="9">
        <v>36.693379999999998</v>
      </c>
      <c r="AJ10" s="9">
        <v>68.607789999999994</v>
      </c>
      <c r="AK10" s="9">
        <v>66.842500000000001</v>
      </c>
      <c r="AL10" s="9">
        <v>41.057389999999998</v>
      </c>
      <c r="AM10" s="9">
        <v>44.429290000000002</v>
      </c>
      <c r="AN10" s="4"/>
      <c r="AO10" s="4"/>
      <c r="AP10" s="4"/>
      <c r="AQ10" s="4"/>
      <c r="AR10" s="4"/>
      <c r="AS10" s="4"/>
      <c r="AT10" s="4"/>
      <c r="AU10" s="4"/>
      <c r="AV10" s="4"/>
      <c r="AW10" s="4"/>
      <c r="AX10" s="4"/>
      <c r="AY10" s="4"/>
    </row>
    <row r="11" spans="1:54" ht="14.5" x14ac:dyDescent="0.35">
      <c r="A11" s="96">
        <f>YampaRiverInflow.TotalOutflow!A11</f>
        <v>44075</v>
      </c>
      <c r="B11" s="97"/>
      <c r="C11" s="97"/>
      <c r="D11" s="97">
        <v>37.773000000000003</v>
      </c>
      <c r="E11" s="10">
        <v>-2.1018900000000031</v>
      </c>
      <c r="F11" s="10">
        <v>29.533373999999995</v>
      </c>
      <c r="G11" s="10">
        <v>-21.287192000000001</v>
      </c>
      <c r="H11" s="10">
        <v>32.618159999999996</v>
      </c>
      <c r="I11" s="10">
        <v>1.7953199999999998</v>
      </c>
      <c r="J11" s="10">
        <v>31.247597999999996</v>
      </c>
      <c r="K11" s="10">
        <v>10.680847999999996</v>
      </c>
      <c r="L11" s="10">
        <v>16.744351999999999</v>
      </c>
      <c r="M11" s="10">
        <v>7.7189679999999967</v>
      </c>
      <c r="N11" s="10">
        <v>23.211606</v>
      </c>
      <c r="O11" s="10">
        <v>19.180725999999996</v>
      </c>
      <c r="P11" s="10">
        <v>38.334448000000002</v>
      </c>
      <c r="Q11" s="10">
        <v>-11.254766</v>
      </c>
      <c r="R11" s="10">
        <v>-1.109622000000003</v>
      </c>
      <c r="S11" s="10">
        <v>14.515779999999999</v>
      </c>
      <c r="T11" s="10">
        <v>21.008659999999999</v>
      </c>
      <c r="U11" s="10">
        <v>59.246279999999999</v>
      </c>
      <c r="V11" s="10">
        <v>36.099170000000001</v>
      </c>
      <c r="W11" s="10">
        <v>49.190080000000002</v>
      </c>
      <c r="X11" s="10">
        <v>39.133879999999998</v>
      </c>
      <c r="Y11" s="10">
        <v>48.456199999999995</v>
      </c>
      <c r="Z11" s="10">
        <v>103.95372</v>
      </c>
      <c r="AA11" s="10">
        <v>34.373550000000002</v>
      </c>
      <c r="AB11" s="10">
        <v>57.381819999999998</v>
      </c>
      <c r="AC11" s="10">
        <v>38.360330000000005</v>
      </c>
      <c r="AD11" s="10">
        <v>50.87603</v>
      </c>
      <c r="AE11" s="10">
        <v>33.83802</v>
      </c>
      <c r="AF11" s="10">
        <v>38.677690000000005</v>
      </c>
      <c r="AG11" s="10">
        <v>28.363289999999999</v>
      </c>
      <c r="AH11" s="10">
        <v>44.250949999999996</v>
      </c>
      <c r="AI11" s="9">
        <v>41.255660000000006</v>
      </c>
      <c r="AJ11" s="9">
        <v>47.999720000000003</v>
      </c>
      <c r="AK11" s="9">
        <v>78.703759999999988</v>
      </c>
      <c r="AL11" s="9">
        <v>38.875680000000003</v>
      </c>
      <c r="AM11" s="9">
        <v>32.726860000000002</v>
      </c>
      <c r="AN11" s="4"/>
      <c r="AO11" s="4"/>
      <c r="AP11" s="4"/>
      <c r="AQ11" s="4"/>
      <c r="AR11" s="4"/>
      <c r="AS11" s="4"/>
      <c r="AT11" s="4"/>
      <c r="AU11" s="4"/>
      <c r="AV11" s="4"/>
      <c r="AW11" s="4"/>
      <c r="AX11" s="4"/>
      <c r="AY11" s="4"/>
    </row>
    <row r="12" spans="1:54" ht="14.5" x14ac:dyDescent="0.35">
      <c r="A12" s="96">
        <f>YampaRiverInflow.TotalOutflow!A12</f>
        <v>44105</v>
      </c>
      <c r="B12" s="97"/>
      <c r="C12" s="97"/>
      <c r="D12" s="97">
        <v>45.334000000000003</v>
      </c>
      <c r="E12" s="10">
        <v>40.35425</v>
      </c>
      <c r="F12" s="10">
        <v>-41.121540000000003</v>
      </c>
      <c r="G12" s="10">
        <v>14.638803999999997</v>
      </c>
      <c r="H12" s="10">
        <v>21.466443999999996</v>
      </c>
      <c r="I12" s="10">
        <v>16.894756000000001</v>
      </c>
      <c r="J12" s="10">
        <v>-7.0494780000000024</v>
      </c>
      <c r="K12" s="10">
        <v>28.589822000000002</v>
      </c>
      <c r="L12" s="10">
        <v>8.7653100000000013</v>
      </c>
      <c r="M12" s="10">
        <v>19.033143999999997</v>
      </c>
      <c r="N12" s="10">
        <v>24.070353999999998</v>
      </c>
      <c r="O12" s="10">
        <v>26.040343999999997</v>
      </c>
      <c r="P12" s="10">
        <v>13.166246000000003</v>
      </c>
      <c r="Q12" s="10">
        <v>20.811032000000001</v>
      </c>
      <c r="R12" s="10">
        <v>15.392737999999998</v>
      </c>
      <c r="S12" s="10">
        <v>31.104225999999993</v>
      </c>
      <c r="T12" s="10">
        <v>32.409004000000003</v>
      </c>
      <c r="U12" s="10">
        <v>36.495870000000004</v>
      </c>
      <c r="V12" s="10">
        <v>22.413220000000003</v>
      </c>
      <c r="W12" s="10">
        <v>37.884300000000003</v>
      </c>
      <c r="X12" s="10">
        <v>47.385120000000001</v>
      </c>
      <c r="Y12" s="10">
        <v>23.34545</v>
      </c>
      <c r="Z12" s="10">
        <v>20.647929999999999</v>
      </c>
      <c r="AA12" s="10">
        <v>30.664459999999998</v>
      </c>
      <c r="AB12" s="10">
        <v>41.077690000000004</v>
      </c>
      <c r="AC12" s="10">
        <v>31.060849999999999</v>
      </c>
      <c r="AD12" s="10">
        <v>69.758679999999998</v>
      </c>
      <c r="AE12" s="10">
        <v>20.94511</v>
      </c>
      <c r="AF12" s="10">
        <v>34.908660000000005</v>
      </c>
      <c r="AG12" s="10">
        <v>24.793029999999998</v>
      </c>
      <c r="AH12" s="10">
        <v>40.680699999999995</v>
      </c>
      <c r="AI12" s="9">
        <v>34.511849999999995</v>
      </c>
      <c r="AJ12" s="9">
        <v>29.513770000000001</v>
      </c>
      <c r="AK12" s="9">
        <v>19.080719999999999</v>
      </c>
      <c r="AL12" s="9">
        <v>42.445929999999997</v>
      </c>
      <c r="AM12" s="9">
        <v>56.012860000000003</v>
      </c>
      <c r="AN12" s="4"/>
      <c r="AO12" s="4"/>
      <c r="AP12" s="4"/>
      <c r="AQ12" s="4"/>
      <c r="AR12" s="4"/>
      <c r="AS12" s="4"/>
      <c r="AT12" s="4"/>
      <c r="AU12" s="4"/>
      <c r="AV12" s="4"/>
      <c r="AW12" s="4"/>
      <c r="AX12" s="4"/>
      <c r="AY12" s="4"/>
    </row>
    <row r="13" spans="1:54" ht="14.5" x14ac:dyDescent="0.35">
      <c r="A13" s="96">
        <f>YampaRiverInflow.TotalOutflow!A13</f>
        <v>44136</v>
      </c>
      <c r="B13" s="97"/>
      <c r="C13" s="97"/>
      <c r="D13" s="97">
        <v>24.812999999999999</v>
      </c>
      <c r="E13" s="10">
        <v>-4.6950460000000005</v>
      </c>
      <c r="F13" s="10">
        <v>-45.966837999999996</v>
      </c>
      <c r="G13" s="10">
        <v>6.753783999999996</v>
      </c>
      <c r="H13" s="10">
        <v>-7.6327240000000023</v>
      </c>
      <c r="I13" s="10">
        <v>19.806198000000002</v>
      </c>
      <c r="J13" s="10">
        <v>-15.417266000000001</v>
      </c>
      <c r="K13" s="10">
        <v>42.873334</v>
      </c>
      <c r="L13" s="10">
        <v>18.651169999999997</v>
      </c>
      <c r="M13" s="10">
        <v>25.675046000000002</v>
      </c>
      <c r="N13" s="10">
        <v>19.488983999999995</v>
      </c>
      <c r="O13" s="10">
        <v>17.507805999999995</v>
      </c>
      <c r="P13" s="10">
        <v>8.8944699999999983</v>
      </c>
      <c r="Q13" s="10">
        <v>1.1222839999999996</v>
      </c>
      <c r="R13" s="10">
        <v>9.8448719999999987</v>
      </c>
      <c r="S13" s="10">
        <v>28.013811999999998</v>
      </c>
      <c r="T13" s="10">
        <v>15.793877999999999</v>
      </c>
      <c r="U13" s="10">
        <v>24.595040000000001</v>
      </c>
      <c r="V13" s="10">
        <v>18.446279999999998</v>
      </c>
      <c r="W13" s="10">
        <v>36.495870000000004</v>
      </c>
      <c r="X13" s="10">
        <v>27.966939999999997</v>
      </c>
      <c r="Y13" s="10">
        <v>25.487599999999997</v>
      </c>
      <c r="Z13" s="10">
        <v>23.10744</v>
      </c>
      <c r="AA13" s="10">
        <v>22.472729999999999</v>
      </c>
      <c r="AB13" s="10">
        <v>35.166530000000002</v>
      </c>
      <c r="AC13" s="10">
        <v>20.925319999999999</v>
      </c>
      <c r="AD13" s="10">
        <v>16.066120000000002</v>
      </c>
      <c r="AE13" s="10">
        <v>25.54711</v>
      </c>
      <c r="AF13" s="10">
        <v>41.950060000000001</v>
      </c>
      <c r="AG13" s="10">
        <v>23.00787</v>
      </c>
      <c r="AH13" s="10">
        <v>14.39954</v>
      </c>
      <c r="AI13" s="9">
        <v>23.602700000000002</v>
      </c>
      <c r="AJ13" s="9">
        <v>28.581400000000002</v>
      </c>
      <c r="AK13" s="9">
        <v>27.807869999999998</v>
      </c>
      <c r="AL13" s="9">
        <v>24.69378</v>
      </c>
      <c r="AM13" s="9">
        <v>22.293890000000001</v>
      </c>
      <c r="AN13" s="4"/>
      <c r="AO13" s="4"/>
      <c r="AP13" s="4"/>
      <c r="AQ13" s="4"/>
      <c r="AR13" s="4"/>
      <c r="AS13" s="4"/>
      <c r="AT13" s="4"/>
      <c r="AU13" s="4"/>
      <c r="AV13" s="4"/>
      <c r="AW13" s="4"/>
      <c r="AX13" s="4"/>
      <c r="AY13" s="4"/>
    </row>
    <row r="14" spans="1:54" ht="14.5" x14ac:dyDescent="0.35">
      <c r="A14" s="96">
        <f>YampaRiverInflow.TotalOutflow!A14</f>
        <v>44166</v>
      </c>
      <c r="B14" s="97"/>
      <c r="C14" s="97"/>
      <c r="D14" s="97">
        <v>25.312999999999999</v>
      </c>
      <c r="E14" s="10">
        <v>27.004181999999997</v>
      </c>
      <c r="F14" s="10">
        <v>-14.223750000000003</v>
      </c>
      <c r="G14" s="10">
        <v>16.268739999999998</v>
      </c>
      <c r="H14" s="10">
        <v>6.4705519999999996</v>
      </c>
      <c r="I14" s="10">
        <v>17.637533999999999</v>
      </c>
      <c r="J14" s="10">
        <v>-3.9600340000000016</v>
      </c>
      <c r="K14" s="10">
        <v>24.396989999999999</v>
      </c>
      <c r="L14" s="10">
        <v>10.800360000000001</v>
      </c>
      <c r="M14" s="10">
        <v>21.260485999999997</v>
      </c>
      <c r="N14" s="10">
        <v>13.424811999999998</v>
      </c>
      <c r="O14" s="10">
        <v>8.4644880000000011</v>
      </c>
      <c r="P14" s="10">
        <v>2.3967059999999982</v>
      </c>
      <c r="Q14" s="10">
        <v>-6.7709719999999995</v>
      </c>
      <c r="R14" s="10">
        <v>0.60159199999999691</v>
      </c>
      <c r="S14" s="10">
        <v>44.223798000000002</v>
      </c>
      <c r="T14" s="10">
        <v>1.110544</v>
      </c>
      <c r="U14" s="10">
        <v>15.07438</v>
      </c>
      <c r="V14" s="10">
        <v>12.69421</v>
      </c>
      <c r="W14" s="10">
        <v>35.305790000000002</v>
      </c>
      <c r="X14" s="10">
        <v>29.355370000000001</v>
      </c>
      <c r="Y14" s="10">
        <v>13.4876</v>
      </c>
      <c r="Z14" s="10">
        <v>18.723970000000001</v>
      </c>
      <c r="AA14" s="10">
        <v>15.471069999999999</v>
      </c>
      <c r="AB14" s="10">
        <v>19.100490000000001</v>
      </c>
      <c r="AC14" s="10">
        <v>3.9664899999999998</v>
      </c>
      <c r="AD14" s="10">
        <v>23.801650000000002</v>
      </c>
      <c r="AE14" s="10">
        <v>57.520660000000007</v>
      </c>
      <c r="AF14" s="10">
        <v>23.99954</v>
      </c>
      <c r="AG14" s="10">
        <v>19.4375</v>
      </c>
      <c r="AH14" s="10">
        <v>33.916870000000003</v>
      </c>
      <c r="AI14" s="9">
        <v>31.734860000000001</v>
      </c>
      <c r="AJ14" s="9">
        <v>22.7103</v>
      </c>
      <c r="AK14" s="9">
        <v>25.368259999999999</v>
      </c>
      <c r="AL14" s="9">
        <v>31.6557</v>
      </c>
      <c r="AM14" s="9">
        <v>22.412740000000003</v>
      </c>
      <c r="AN14" s="4"/>
      <c r="AO14" s="4"/>
      <c r="AP14" s="4"/>
      <c r="AQ14" s="4"/>
      <c r="AR14" s="4"/>
      <c r="AS14" s="4"/>
      <c r="AT14" s="4"/>
      <c r="AU14" s="4"/>
      <c r="AV14" s="4"/>
      <c r="AW14" s="4"/>
      <c r="AX14" s="4"/>
      <c r="AY14" s="4"/>
    </row>
    <row r="15" spans="1:54" ht="14.5" x14ac:dyDescent="0.35">
      <c r="A15" s="96">
        <f>YampaRiverInflow.TotalOutflow!A15</f>
        <v>44197</v>
      </c>
      <c r="B15" s="97"/>
      <c r="C15" s="97"/>
      <c r="D15" s="97">
        <v>31.82</v>
      </c>
      <c r="E15" s="10">
        <v>14.408378000000001</v>
      </c>
      <c r="F15" s="10">
        <v>-20.071922000000001</v>
      </c>
      <c r="G15" s="10">
        <v>13.077360000000001</v>
      </c>
      <c r="H15" s="10">
        <v>19.310572000000001</v>
      </c>
      <c r="I15" s="10">
        <v>30.633921999999998</v>
      </c>
      <c r="J15" s="10">
        <v>-8.3519860000000001</v>
      </c>
      <c r="K15" s="10">
        <v>20.166415999999998</v>
      </c>
      <c r="L15" s="10">
        <v>-5.3256900000000025</v>
      </c>
      <c r="M15" s="10">
        <v>2.6823760000000001</v>
      </c>
      <c r="N15" s="10">
        <v>29.809785999999992</v>
      </c>
      <c r="O15" s="10">
        <v>0.14888199999999779</v>
      </c>
      <c r="P15" s="10">
        <v>188.36769600000002</v>
      </c>
      <c r="Q15" s="10">
        <v>-19.261465999999999</v>
      </c>
      <c r="R15" s="10">
        <v>-11.55139</v>
      </c>
      <c r="S15" s="10">
        <v>25.526097999999998</v>
      </c>
      <c r="T15" s="10">
        <v>1.3745679999999993</v>
      </c>
      <c r="U15" s="10">
        <v>21.421490000000002</v>
      </c>
      <c r="V15" s="10">
        <v>24.198349999999998</v>
      </c>
      <c r="W15" s="10">
        <v>42.049589999999995</v>
      </c>
      <c r="X15" s="10">
        <v>21.61983</v>
      </c>
      <c r="Y15" s="10">
        <v>18.446279999999998</v>
      </c>
      <c r="Z15" s="10">
        <v>23.206610000000001</v>
      </c>
      <c r="AA15" s="10">
        <v>20.033060000000003</v>
      </c>
      <c r="AB15" s="10">
        <v>101.09752</v>
      </c>
      <c r="AC15" s="10">
        <v>22.61157</v>
      </c>
      <c r="AD15" s="10">
        <v>23.206610000000001</v>
      </c>
      <c r="AE15" s="10">
        <v>42.247930000000004</v>
      </c>
      <c r="AF15" s="10">
        <v>34.11524</v>
      </c>
      <c r="AG15" s="10">
        <v>41.255679999999998</v>
      </c>
      <c r="AH15" s="10">
        <v>24.792830000000002</v>
      </c>
      <c r="AI15" s="9">
        <v>40.065640000000002</v>
      </c>
      <c r="AJ15" s="9">
        <v>37.883839999999999</v>
      </c>
      <c r="AK15" s="9">
        <v>23.007810000000003</v>
      </c>
      <c r="AL15" s="9">
        <v>30.743310000000001</v>
      </c>
      <c r="AM15" s="9">
        <v>-35.333798000000002</v>
      </c>
      <c r="AN15" s="4"/>
      <c r="AO15" s="4"/>
      <c r="AP15" s="4"/>
      <c r="AQ15" s="4"/>
      <c r="AR15" s="4"/>
      <c r="AS15" s="4"/>
      <c r="AT15" s="4"/>
      <c r="AU15" s="4"/>
      <c r="AV15" s="4"/>
      <c r="AW15" s="4"/>
      <c r="AX15" s="4"/>
      <c r="AY15" s="4"/>
    </row>
    <row r="16" spans="1:54" ht="14.5" x14ac:dyDescent="0.35">
      <c r="A16" s="96">
        <f>YampaRiverInflow.TotalOutflow!A16</f>
        <v>44228</v>
      </c>
      <c r="B16" s="97"/>
      <c r="C16" s="97"/>
      <c r="D16" s="97">
        <v>39.637999999999998</v>
      </c>
      <c r="E16" s="10">
        <v>33.428339999999999</v>
      </c>
      <c r="F16" s="10">
        <v>8.9494680000000013</v>
      </c>
      <c r="G16" s="10">
        <v>9.201842000000001</v>
      </c>
      <c r="H16" s="10">
        <v>5.149061999999998</v>
      </c>
      <c r="I16" s="10">
        <v>31.733646</v>
      </c>
      <c r="J16" s="10">
        <v>-5.7021720000000027</v>
      </c>
      <c r="K16" s="10">
        <v>24.577362000000001</v>
      </c>
      <c r="L16" s="10">
        <v>5.5440619999999985</v>
      </c>
      <c r="M16" s="10">
        <v>2.5809760000000006</v>
      </c>
      <c r="N16" s="10">
        <v>19.033522000000001</v>
      </c>
      <c r="O16" s="10">
        <v>7.0302340000000001</v>
      </c>
      <c r="P16" s="10">
        <v>85.799055999999993</v>
      </c>
      <c r="Q16" s="10">
        <v>-9.7793939999999999</v>
      </c>
      <c r="R16" s="10">
        <v>38.657699999999991</v>
      </c>
      <c r="S16" s="10">
        <v>12.339405999999999</v>
      </c>
      <c r="T16" s="10">
        <v>23.60331</v>
      </c>
      <c r="U16" s="10">
        <v>17.2562</v>
      </c>
      <c r="V16" s="10">
        <v>16.066120000000002</v>
      </c>
      <c r="W16" s="10">
        <v>48.99174</v>
      </c>
      <c r="X16" s="10">
        <v>36.297519999999999</v>
      </c>
      <c r="Y16" s="10">
        <v>25.745450000000002</v>
      </c>
      <c r="Z16" s="10">
        <v>24.39669</v>
      </c>
      <c r="AA16" s="10">
        <v>35.66281</v>
      </c>
      <c r="AB16" s="10">
        <v>125.57355</v>
      </c>
      <c r="AC16" s="10">
        <v>20.429749999999999</v>
      </c>
      <c r="AD16" s="10">
        <v>29.355370000000001</v>
      </c>
      <c r="AE16" s="10">
        <v>90.644630000000006</v>
      </c>
      <c r="AF16" s="10">
        <v>38.478989999999996</v>
      </c>
      <c r="AG16" s="10">
        <v>35.16657</v>
      </c>
      <c r="AH16" s="10">
        <v>33.321769999999994</v>
      </c>
      <c r="AI16" s="9">
        <v>18.842610000000001</v>
      </c>
      <c r="AJ16" s="9">
        <v>38.875690000000006</v>
      </c>
      <c r="AK16" s="9">
        <v>32.449240000000003</v>
      </c>
      <c r="AL16" s="9">
        <v>39.450900000000004</v>
      </c>
      <c r="AM16" s="9">
        <v>-35.678773999999997</v>
      </c>
      <c r="AN16" s="4"/>
      <c r="AO16" s="4"/>
      <c r="AP16" s="4"/>
      <c r="AQ16" s="4"/>
      <c r="AR16" s="4"/>
      <c r="AS16" s="4"/>
      <c r="AT16" s="4"/>
      <c r="AU16" s="4"/>
      <c r="AV16" s="4"/>
      <c r="AW16" s="4"/>
      <c r="AX16" s="4"/>
      <c r="AY16" s="4"/>
    </row>
    <row r="17" spans="1:51" ht="14.5" x14ac:dyDescent="0.35">
      <c r="A17" s="96">
        <f>YampaRiverInflow.TotalOutflow!A17</f>
        <v>44256</v>
      </c>
      <c r="B17" s="97"/>
      <c r="C17" s="97"/>
      <c r="D17" s="97">
        <v>39.96</v>
      </c>
      <c r="E17" s="10">
        <v>52.296472000000009</v>
      </c>
      <c r="F17" s="10">
        <v>47.387336000000005</v>
      </c>
      <c r="G17" s="10">
        <v>11.779536</v>
      </c>
      <c r="H17" s="10">
        <v>64.980252000000007</v>
      </c>
      <c r="I17" s="10">
        <v>40.112389999999998</v>
      </c>
      <c r="J17" s="10">
        <v>-5.6985580000000011</v>
      </c>
      <c r="K17" s="10">
        <v>30.219604</v>
      </c>
      <c r="L17" s="10">
        <v>24.668741999999998</v>
      </c>
      <c r="M17" s="10">
        <v>25.485123999999995</v>
      </c>
      <c r="N17" s="10">
        <v>37.985829999999993</v>
      </c>
      <c r="O17" s="10">
        <v>23.852601999999997</v>
      </c>
      <c r="P17" s="10">
        <v>33.571293999999995</v>
      </c>
      <c r="Q17" s="10">
        <v>18.785719999999998</v>
      </c>
      <c r="R17" s="10">
        <v>66.418819999999997</v>
      </c>
      <c r="S17" s="10">
        <v>7.6782579999999996</v>
      </c>
      <c r="T17" s="10">
        <v>63.272730000000003</v>
      </c>
      <c r="U17" s="10">
        <v>48.99174</v>
      </c>
      <c r="V17" s="10">
        <v>19.834709999999998</v>
      </c>
      <c r="W17" s="10">
        <v>54.009920000000001</v>
      </c>
      <c r="X17" s="10">
        <v>55.160330000000002</v>
      </c>
      <c r="Y17" s="10">
        <v>23.22645</v>
      </c>
      <c r="Z17" s="10">
        <v>42.842980000000004</v>
      </c>
      <c r="AA17" s="10">
        <v>27.59008</v>
      </c>
      <c r="AB17" s="10">
        <v>69.104129999999998</v>
      </c>
      <c r="AC17" s="10">
        <v>49.190080000000002</v>
      </c>
      <c r="AD17" s="10">
        <v>44.628099999999996</v>
      </c>
      <c r="AE17" s="10">
        <v>82.373550000000009</v>
      </c>
      <c r="AF17" s="10">
        <v>74.04258999999999</v>
      </c>
      <c r="AG17" s="10">
        <v>59.404600000000002</v>
      </c>
      <c r="AH17" s="10">
        <v>42.445689999999999</v>
      </c>
      <c r="AI17" s="9">
        <v>22.21454</v>
      </c>
      <c r="AJ17" s="9">
        <v>58.769889999999997</v>
      </c>
      <c r="AK17" s="9">
        <v>31.517060000000001</v>
      </c>
      <c r="AL17" s="9">
        <v>41.176480000000005</v>
      </c>
      <c r="AM17" s="9">
        <v>1.4208999999999996</v>
      </c>
      <c r="AN17" s="4"/>
      <c r="AO17" s="4"/>
      <c r="AP17" s="4"/>
      <c r="AQ17" s="4"/>
      <c r="AR17" s="4"/>
      <c r="AS17" s="4"/>
      <c r="AT17" s="4"/>
      <c r="AU17" s="4"/>
      <c r="AV17" s="4"/>
      <c r="AW17" s="4"/>
      <c r="AX17" s="4"/>
      <c r="AY17" s="4"/>
    </row>
    <row r="18" spans="1:51" ht="14.5" x14ac:dyDescent="0.35">
      <c r="A18" s="96">
        <f>YampaRiverInflow.TotalOutflow!A18</f>
        <v>44287</v>
      </c>
      <c r="B18" s="97"/>
      <c r="C18" s="97"/>
      <c r="D18" s="97">
        <v>28.946999999999999</v>
      </c>
      <c r="E18" s="10">
        <v>28.224768000000001</v>
      </c>
      <c r="F18" s="10">
        <v>6.8782900000000007</v>
      </c>
      <c r="G18" s="10">
        <v>6.4497519999999966</v>
      </c>
      <c r="H18" s="10">
        <v>-1.6270880000000034</v>
      </c>
      <c r="I18" s="10">
        <v>27.136765999999998</v>
      </c>
      <c r="J18" s="10">
        <v>10.345166000000001</v>
      </c>
      <c r="K18" s="10">
        <v>35.310705999999996</v>
      </c>
      <c r="L18" s="10">
        <v>19.30078</v>
      </c>
      <c r="M18" s="10">
        <v>3.5616000000000003</v>
      </c>
      <c r="N18" s="10">
        <v>41.938178000000001</v>
      </c>
      <c r="O18" s="10">
        <v>40.074694000000001</v>
      </c>
      <c r="P18" s="10">
        <v>1.3631199999999954</v>
      </c>
      <c r="Q18" s="10">
        <v>-2.5694920000000012</v>
      </c>
      <c r="R18" s="10">
        <v>-26.212883999999999</v>
      </c>
      <c r="S18" s="10">
        <v>3.6764540000000014</v>
      </c>
      <c r="T18" s="10">
        <v>29.157019999999999</v>
      </c>
      <c r="U18" s="10">
        <v>70.294210000000007</v>
      </c>
      <c r="V18" s="10">
        <v>23.60331</v>
      </c>
      <c r="W18" s="10">
        <v>16.8</v>
      </c>
      <c r="X18" s="10">
        <v>35.028100000000002</v>
      </c>
      <c r="Y18" s="10">
        <v>13.62645</v>
      </c>
      <c r="Z18" s="10">
        <v>32.747109999999999</v>
      </c>
      <c r="AA18" s="10">
        <v>39.133879999999998</v>
      </c>
      <c r="AB18" s="10">
        <v>90.902479999999997</v>
      </c>
      <c r="AC18" s="10">
        <v>33.758679999999998</v>
      </c>
      <c r="AD18" s="10">
        <v>33.699169999999995</v>
      </c>
      <c r="AE18" s="10">
        <v>29.79214</v>
      </c>
      <c r="AF18" s="10">
        <v>43.080640000000002</v>
      </c>
      <c r="AG18" s="10">
        <v>88.700450000000004</v>
      </c>
      <c r="AH18" s="10">
        <v>43.635820000000002</v>
      </c>
      <c r="AI18" s="9">
        <v>17.01784</v>
      </c>
      <c r="AJ18" s="9">
        <v>26.498860000000001</v>
      </c>
      <c r="AK18" s="9">
        <v>22.988139999999998</v>
      </c>
      <c r="AL18" s="9">
        <v>25.348419999999997</v>
      </c>
      <c r="AM18" s="9">
        <v>1.8474620000000004</v>
      </c>
      <c r="AN18" s="4"/>
      <c r="AO18" s="4"/>
      <c r="AP18" s="4"/>
      <c r="AQ18" s="4"/>
      <c r="AR18" s="4"/>
      <c r="AS18" s="4"/>
      <c r="AT18" s="4"/>
      <c r="AU18" s="4"/>
      <c r="AV18" s="4"/>
      <c r="AW18" s="4"/>
      <c r="AX18" s="4"/>
      <c r="AY18" s="4"/>
    </row>
    <row r="19" spans="1:51" ht="14.5" x14ac:dyDescent="0.35">
      <c r="A19" s="96">
        <f>YampaRiverInflow.TotalOutflow!A19</f>
        <v>44317</v>
      </c>
      <c r="B19" s="97"/>
      <c r="C19" s="97"/>
      <c r="D19" s="97">
        <v>28.844000000000001</v>
      </c>
      <c r="E19" s="10">
        <v>6.1013739999999999</v>
      </c>
      <c r="F19" s="10">
        <v>10.639998</v>
      </c>
      <c r="G19" s="10">
        <v>-44.029232</v>
      </c>
      <c r="H19" s="10">
        <v>-35.628662000000006</v>
      </c>
      <c r="I19" s="10">
        <v>13.395087999999999</v>
      </c>
      <c r="J19" s="10">
        <v>14.373129999999998</v>
      </c>
      <c r="K19" s="10">
        <v>12.015425999999998</v>
      </c>
      <c r="L19" s="10">
        <v>20.550333999999999</v>
      </c>
      <c r="M19" s="10">
        <v>18.579722</v>
      </c>
      <c r="N19" s="10">
        <v>24.659790000000001</v>
      </c>
      <c r="O19" s="10">
        <v>21.803582000000002</v>
      </c>
      <c r="P19" s="10">
        <v>0.19014400000000023</v>
      </c>
      <c r="Q19" s="10">
        <v>-5.5054859999999994</v>
      </c>
      <c r="R19" s="10">
        <v>-26.211384000000006</v>
      </c>
      <c r="S19" s="10">
        <v>7.738929999999999</v>
      </c>
      <c r="T19" s="10">
        <v>15.471069999999999</v>
      </c>
      <c r="U19" s="10">
        <v>41.137190000000004</v>
      </c>
      <c r="V19" s="10">
        <v>13.289260000000001</v>
      </c>
      <c r="W19" s="10">
        <v>27.570250000000001</v>
      </c>
      <c r="X19" s="10">
        <v>34.690910000000002</v>
      </c>
      <c r="Y19" s="10">
        <v>21.163640000000001</v>
      </c>
      <c r="Z19" s="10">
        <v>23.543800000000001</v>
      </c>
      <c r="AA19" s="10">
        <v>34.333880000000001</v>
      </c>
      <c r="AB19" s="10">
        <v>67.140500000000003</v>
      </c>
      <c r="AC19" s="10">
        <v>34.274380000000001</v>
      </c>
      <c r="AD19" s="10">
        <v>36.813220000000001</v>
      </c>
      <c r="AE19" s="10">
        <v>20.429749999999999</v>
      </c>
      <c r="AF19" s="10">
        <v>51.173209999999997</v>
      </c>
      <c r="AG19" s="10">
        <v>36.138489999999997</v>
      </c>
      <c r="AH19" s="10">
        <v>21.024139999999999</v>
      </c>
      <c r="AI19" s="9">
        <v>18.545120000000001</v>
      </c>
      <c r="AJ19" s="9">
        <v>27.252549999999999</v>
      </c>
      <c r="AK19" s="9">
        <v>27.252610000000001</v>
      </c>
      <c r="AL19" s="9">
        <v>28.958279999999998</v>
      </c>
      <c r="AM19" s="9">
        <v>-17.974883999999999</v>
      </c>
      <c r="AN19" s="4"/>
      <c r="AO19" s="4"/>
      <c r="AP19" s="4"/>
      <c r="AQ19" s="4"/>
      <c r="AR19" s="4"/>
      <c r="AS19" s="4"/>
      <c r="AT19" s="4"/>
      <c r="AU19" s="4"/>
      <c r="AV19" s="4"/>
      <c r="AW19" s="4"/>
      <c r="AX19" s="4"/>
      <c r="AY19" s="4"/>
    </row>
    <row r="20" spans="1:51" ht="14.5" x14ac:dyDescent="0.35">
      <c r="A20" s="96">
        <f>YampaRiverInflow.TotalOutflow!A20</f>
        <v>44348</v>
      </c>
      <c r="B20" s="97"/>
      <c r="C20" s="97"/>
      <c r="D20" s="97">
        <v>26.245999999999999</v>
      </c>
      <c r="E20" s="10">
        <v>7.7158159999999985</v>
      </c>
      <c r="F20" s="10">
        <v>14.244779999999999</v>
      </c>
      <c r="G20" s="10">
        <v>-27.190472000000003</v>
      </c>
      <c r="H20" s="10">
        <v>-26.814078000000002</v>
      </c>
      <c r="I20" s="10">
        <v>4.3700580000000011</v>
      </c>
      <c r="J20" s="10">
        <v>17.001467999999996</v>
      </c>
      <c r="K20" s="10">
        <v>15.287422000000003</v>
      </c>
      <c r="L20" s="10">
        <v>10.805857999999999</v>
      </c>
      <c r="M20" s="10">
        <v>17.742493999999997</v>
      </c>
      <c r="N20" s="10">
        <v>3.4259199999999983</v>
      </c>
      <c r="O20" s="10">
        <v>8.1729199999999995</v>
      </c>
      <c r="P20" s="10">
        <v>12.473674000000001</v>
      </c>
      <c r="Q20" s="10">
        <v>1.061094</v>
      </c>
      <c r="R20" s="10">
        <v>22.368065999999995</v>
      </c>
      <c r="S20" s="10">
        <v>-1.3633040000000001</v>
      </c>
      <c r="T20" s="10">
        <v>31.73554</v>
      </c>
      <c r="U20" s="10">
        <v>15.272729999999999</v>
      </c>
      <c r="V20" s="10">
        <v>13.68595</v>
      </c>
      <c r="W20" s="10">
        <v>32.07273</v>
      </c>
      <c r="X20" s="10">
        <v>48.238019999999999</v>
      </c>
      <c r="Y20" s="10">
        <v>6.5057900000000002</v>
      </c>
      <c r="Z20" s="10">
        <v>14.280989999999999</v>
      </c>
      <c r="AA20" s="10">
        <v>20.826450000000001</v>
      </c>
      <c r="AB20" s="10">
        <v>11.9405</v>
      </c>
      <c r="AC20" s="10">
        <v>14.67769</v>
      </c>
      <c r="AD20" s="10">
        <v>31.73554</v>
      </c>
      <c r="AE20" s="10">
        <v>13.4876</v>
      </c>
      <c r="AF20" s="10">
        <v>35.543419999999998</v>
      </c>
      <c r="AG20" s="10">
        <v>23.741799999999998</v>
      </c>
      <c r="AH20" s="10">
        <v>24.39593</v>
      </c>
      <c r="AI20" s="9">
        <v>22.730180000000001</v>
      </c>
      <c r="AJ20" s="9">
        <v>25.189630000000001</v>
      </c>
      <c r="AK20" s="9">
        <v>26.0823</v>
      </c>
      <c r="AL20" s="9">
        <v>25.58633</v>
      </c>
      <c r="AM20" s="9">
        <v>-10.634887999999998</v>
      </c>
      <c r="AN20" s="4"/>
      <c r="AO20" s="4"/>
      <c r="AP20" s="4"/>
      <c r="AQ20" s="4"/>
      <c r="AR20" s="4"/>
      <c r="AS20" s="4"/>
      <c r="AT20" s="4"/>
      <c r="AU20" s="4"/>
      <c r="AV20" s="4"/>
      <c r="AW20" s="4"/>
      <c r="AX20" s="4"/>
      <c r="AY20" s="4"/>
    </row>
    <row r="21" spans="1:51" ht="14.5" x14ac:dyDescent="0.35">
      <c r="A21" s="96">
        <f>YampaRiverInflow.TotalOutflow!A21</f>
        <v>44378</v>
      </c>
      <c r="B21" s="97"/>
      <c r="C21" s="97"/>
      <c r="D21" s="97">
        <v>34.121000000000002</v>
      </c>
      <c r="E21" s="10">
        <v>14.509131999999999</v>
      </c>
      <c r="F21" s="10">
        <v>4.3607659999999964</v>
      </c>
      <c r="G21" s="10">
        <v>-76.904696000000001</v>
      </c>
      <c r="H21" s="10">
        <v>-26.037152000000003</v>
      </c>
      <c r="I21" s="10">
        <v>-0.99219199999999907</v>
      </c>
      <c r="J21" s="10">
        <v>23.523871999999997</v>
      </c>
      <c r="K21" s="10">
        <v>10.508421999999999</v>
      </c>
      <c r="L21" s="10">
        <v>0.38218800000000192</v>
      </c>
      <c r="M21" s="10">
        <v>-2.4426239999999999</v>
      </c>
      <c r="N21" s="10">
        <v>-0.52760200000000035</v>
      </c>
      <c r="O21" s="10">
        <v>14.445949999999996</v>
      </c>
      <c r="P21" s="10">
        <v>-5.4029160000000003</v>
      </c>
      <c r="Q21" s="10">
        <v>-9.1989860000000014</v>
      </c>
      <c r="R21" s="10">
        <v>30.872809999999998</v>
      </c>
      <c r="S21" s="10">
        <v>7.8308159999999951</v>
      </c>
      <c r="T21" s="10">
        <v>31.933880000000002</v>
      </c>
      <c r="U21" s="10">
        <v>33.12397</v>
      </c>
      <c r="V21" s="10">
        <v>30.347110000000001</v>
      </c>
      <c r="W21" s="10">
        <v>21.12397</v>
      </c>
      <c r="X21" s="10">
        <v>19.953720000000001</v>
      </c>
      <c r="Y21" s="10">
        <v>10.1157</v>
      </c>
      <c r="Z21" s="10">
        <v>17.2562</v>
      </c>
      <c r="AA21" s="10">
        <v>39.272730000000003</v>
      </c>
      <c r="AB21" s="10">
        <v>21.024789999999999</v>
      </c>
      <c r="AC21" s="10">
        <v>21.223140000000001</v>
      </c>
      <c r="AD21" s="10">
        <v>45.421489999999999</v>
      </c>
      <c r="AE21" s="10">
        <v>28.760330000000003</v>
      </c>
      <c r="AF21" s="10">
        <v>28.164830000000002</v>
      </c>
      <c r="AG21" s="10">
        <v>29.156560000000002</v>
      </c>
      <c r="AH21" s="10">
        <v>31.536360000000002</v>
      </c>
      <c r="AI21" s="9">
        <v>26.379669999999997</v>
      </c>
      <c r="AJ21" s="9">
        <v>61.685449999999996</v>
      </c>
      <c r="AK21" s="9">
        <v>29.156569999999999</v>
      </c>
      <c r="AL21" s="9">
        <v>33.520060000000001</v>
      </c>
      <c r="AM21" s="9">
        <v>-4.7430320000000004</v>
      </c>
      <c r="AN21" s="4"/>
      <c r="AO21" s="4"/>
      <c r="AP21" s="4"/>
      <c r="AQ21" s="4"/>
      <c r="AR21" s="4"/>
      <c r="AS21" s="4"/>
      <c r="AT21" s="4"/>
      <c r="AU21" s="4"/>
      <c r="AV21" s="4"/>
      <c r="AW21" s="4"/>
      <c r="AX21" s="4"/>
      <c r="AY21" s="4"/>
    </row>
    <row r="22" spans="1:51" ht="14.5" x14ac:dyDescent="0.35">
      <c r="A22" s="96">
        <f>YampaRiverInflow.TotalOutflow!A22</f>
        <v>44409</v>
      </c>
      <c r="B22" s="97"/>
      <c r="C22" s="97"/>
      <c r="D22" s="97">
        <v>38.881</v>
      </c>
      <c r="E22" s="10">
        <v>24.441903999999994</v>
      </c>
      <c r="F22" s="10">
        <v>-38.819428000000002</v>
      </c>
      <c r="G22" s="10">
        <v>4.0788000000000029</v>
      </c>
      <c r="H22" s="10">
        <v>-24.940789999999996</v>
      </c>
      <c r="I22" s="10">
        <v>11.508968000000001</v>
      </c>
      <c r="J22" s="10">
        <v>34.079854000000005</v>
      </c>
      <c r="K22" s="10">
        <v>13.724534</v>
      </c>
      <c r="L22" s="10">
        <v>22.184847999999999</v>
      </c>
      <c r="M22" s="10">
        <v>11.868864000000002</v>
      </c>
      <c r="N22" s="10">
        <v>15.498979999999996</v>
      </c>
      <c r="O22" s="10">
        <v>39.663323999999996</v>
      </c>
      <c r="P22" s="10">
        <v>-27.475497999999998</v>
      </c>
      <c r="Q22" s="10">
        <v>-21.766008000000003</v>
      </c>
      <c r="R22" s="10">
        <v>29.917686</v>
      </c>
      <c r="S22" s="10">
        <v>25.019824</v>
      </c>
      <c r="T22" s="10">
        <v>50.280989999999996</v>
      </c>
      <c r="U22" s="10">
        <v>20.826450000000001</v>
      </c>
      <c r="V22" s="10">
        <v>44.033059999999999</v>
      </c>
      <c r="W22" s="10">
        <v>23.404959999999999</v>
      </c>
      <c r="X22" s="10">
        <v>52.066120000000005</v>
      </c>
      <c r="Y22" s="10">
        <v>17.851240000000001</v>
      </c>
      <c r="Z22" s="10">
        <v>42.049589999999995</v>
      </c>
      <c r="AA22" s="10">
        <v>50.578510000000001</v>
      </c>
      <c r="AB22" s="10">
        <v>28.36364</v>
      </c>
      <c r="AC22" s="10">
        <v>66.446280000000002</v>
      </c>
      <c r="AD22" s="10">
        <v>91.636359999999996</v>
      </c>
      <c r="AE22" s="10">
        <v>39.272730000000003</v>
      </c>
      <c r="AF22" s="10">
        <v>23.60284</v>
      </c>
      <c r="AG22" s="10">
        <v>91.04083</v>
      </c>
      <c r="AH22" s="10">
        <v>36.693379999999998</v>
      </c>
      <c r="AI22" s="9">
        <v>68.607789999999994</v>
      </c>
      <c r="AJ22" s="9">
        <v>66.842500000000001</v>
      </c>
      <c r="AK22" s="9">
        <v>41.057389999999998</v>
      </c>
      <c r="AL22" s="9">
        <v>44.429290000000002</v>
      </c>
      <c r="AM22" s="9">
        <v>-20.440944000000002</v>
      </c>
      <c r="AN22" s="4"/>
      <c r="AO22" s="4"/>
      <c r="AP22" s="4"/>
      <c r="AQ22" s="4"/>
      <c r="AR22" s="4"/>
      <c r="AS22" s="4"/>
      <c r="AT22" s="4"/>
      <c r="AU22" s="4"/>
      <c r="AV22" s="4"/>
      <c r="AW22" s="4"/>
      <c r="AX22" s="4"/>
      <c r="AY22" s="4"/>
    </row>
    <row r="23" spans="1:51" ht="14.5" x14ac:dyDescent="0.35">
      <c r="A23" s="96">
        <f>YampaRiverInflow.TotalOutflow!A23</f>
        <v>44440</v>
      </c>
      <c r="B23" s="97"/>
      <c r="C23" s="97"/>
      <c r="D23" s="97">
        <v>37.773000000000003</v>
      </c>
      <c r="E23" s="10">
        <v>29.533373999999995</v>
      </c>
      <c r="F23" s="10">
        <v>-21.287192000000001</v>
      </c>
      <c r="G23" s="10">
        <v>32.618159999999996</v>
      </c>
      <c r="H23" s="10">
        <v>1.7953199999999998</v>
      </c>
      <c r="I23" s="10">
        <v>31.247597999999996</v>
      </c>
      <c r="J23" s="10">
        <v>10.680847999999996</v>
      </c>
      <c r="K23" s="10">
        <v>16.744351999999999</v>
      </c>
      <c r="L23" s="10">
        <v>7.7189679999999967</v>
      </c>
      <c r="M23" s="10">
        <v>23.211606</v>
      </c>
      <c r="N23" s="10">
        <v>19.180725999999996</v>
      </c>
      <c r="O23" s="10">
        <v>38.334448000000002</v>
      </c>
      <c r="P23" s="10">
        <v>-11.254766</v>
      </c>
      <c r="Q23" s="10">
        <v>-1.109622000000003</v>
      </c>
      <c r="R23" s="10">
        <v>14.515779999999999</v>
      </c>
      <c r="S23" s="10">
        <v>21.008659999999999</v>
      </c>
      <c r="T23" s="10">
        <v>59.246279999999999</v>
      </c>
      <c r="U23" s="10">
        <v>36.099170000000001</v>
      </c>
      <c r="V23" s="10">
        <v>49.190080000000002</v>
      </c>
      <c r="W23" s="10">
        <v>39.133879999999998</v>
      </c>
      <c r="X23" s="10">
        <v>48.456199999999995</v>
      </c>
      <c r="Y23" s="10">
        <v>103.95372</v>
      </c>
      <c r="Z23" s="10">
        <v>34.373550000000002</v>
      </c>
      <c r="AA23" s="10">
        <v>57.381819999999998</v>
      </c>
      <c r="AB23" s="10">
        <v>38.360330000000005</v>
      </c>
      <c r="AC23" s="10">
        <v>50.87603</v>
      </c>
      <c r="AD23" s="10">
        <v>33.83802</v>
      </c>
      <c r="AE23" s="10">
        <v>38.677690000000005</v>
      </c>
      <c r="AF23" s="10">
        <v>28.363289999999999</v>
      </c>
      <c r="AG23" s="10">
        <v>44.250949999999996</v>
      </c>
      <c r="AH23" s="10">
        <v>41.255660000000006</v>
      </c>
      <c r="AI23" s="9">
        <v>47.999720000000003</v>
      </c>
      <c r="AJ23" s="9">
        <v>78.703759999999988</v>
      </c>
      <c r="AK23" s="9">
        <v>38.875680000000003</v>
      </c>
      <c r="AL23" s="9">
        <v>32.726860000000002</v>
      </c>
      <c r="AM23" s="9">
        <v>-9.8468000000002581E-2</v>
      </c>
      <c r="AN23" s="4"/>
      <c r="AO23" s="4"/>
      <c r="AP23" s="4"/>
      <c r="AQ23" s="4"/>
      <c r="AR23" s="4"/>
      <c r="AS23" s="4"/>
      <c r="AT23" s="4"/>
      <c r="AU23" s="4"/>
      <c r="AV23" s="4"/>
      <c r="AW23" s="4"/>
      <c r="AX23" s="4"/>
      <c r="AY23" s="4"/>
    </row>
    <row r="24" spans="1:51" ht="14.5" x14ac:dyDescent="0.35">
      <c r="A24" s="96">
        <f>YampaRiverInflow.TotalOutflow!A24</f>
        <v>44470</v>
      </c>
      <c r="B24" s="97"/>
      <c r="C24" s="97"/>
      <c r="D24" s="97">
        <v>45.334000000000003</v>
      </c>
      <c r="E24" s="10">
        <v>-41.121540000000003</v>
      </c>
      <c r="F24" s="10">
        <v>14.638803999999997</v>
      </c>
      <c r="G24" s="10">
        <v>21.466443999999996</v>
      </c>
      <c r="H24" s="10">
        <v>16.894756000000001</v>
      </c>
      <c r="I24" s="10">
        <v>-7.0494780000000024</v>
      </c>
      <c r="J24" s="10">
        <v>28.589822000000002</v>
      </c>
      <c r="K24" s="10">
        <v>8.7653100000000013</v>
      </c>
      <c r="L24" s="10">
        <v>19.033143999999997</v>
      </c>
      <c r="M24" s="10">
        <v>24.070353999999998</v>
      </c>
      <c r="N24" s="10">
        <v>26.040343999999997</v>
      </c>
      <c r="O24" s="10">
        <v>13.166246000000003</v>
      </c>
      <c r="P24" s="10">
        <v>20.811032000000001</v>
      </c>
      <c r="Q24" s="10">
        <v>15.392737999999998</v>
      </c>
      <c r="R24" s="10">
        <v>31.104225999999993</v>
      </c>
      <c r="S24" s="10">
        <v>32.409004000000003</v>
      </c>
      <c r="T24" s="10">
        <v>36.495870000000004</v>
      </c>
      <c r="U24" s="10">
        <v>22.413220000000003</v>
      </c>
      <c r="V24" s="10">
        <v>37.884300000000003</v>
      </c>
      <c r="W24" s="10">
        <v>47.385120000000001</v>
      </c>
      <c r="X24" s="10">
        <v>23.34545</v>
      </c>
      <c r="Y24" s="10">
        <v>20.647929999999999</v>
      </c>
      <c r="Z24" s="10">
        <v>30.664459999999998</v>
      </c>
      <c r="AA24" s="10">
        <v>41.077690000000004</v>
      </c>
      <c r="AB24" s="10">
        <v>31.060849999999999</v>
      </c>
      <c r="AC24" s="10">
        <v>69.758679999999998</v>
      </c>
      <c r="AD24" s="10">
        <v>20.94511</v>
      </c>
      <c r="AE24" s="10">
        <v>34.908660000000005</v>
      </c>
      <c r="AF24" s="10">
        <v>24.793029999999998</v>
      </c>
      <c r="AG24" s="10">
        <v>40.680699999999995</v>
      </c>
      <c r="AH24" s="10">
        <v>34.511849999999995</v>
      </c>
      <c r="AI24" s="9">
        <v>29.513770000000001</v>
      </c>
      <c r="AJ24" s="9">
        <v>19.080719999999999</v>
      </c>
      <c r="AK24" s="9">
        <v>42.445929999999997</v>
      </c>
      <c r="AL24" s="9">
        <v>56.012860000000003</v>
      </c>
      <c r="AM24" s="9">
        <v>42.068716000000002</v>
      </c>
      <c r="AN24" s="4"/>
      <c r="AO24" s="4"/>
      <c r="AP24" s="4"/>
      <c r="AQ24" s="4"/>
      <c r="AR24" s="4"/>
      <c r="AS24" s="4"/>
      <c r="AT24" s="4"/>
      <c r="AU24" s="4"/>
      <c r="AV24" s="4"/>
      <c r="AW24" s="4"/>
      <c r="AX24" s="4"/>
      <c r="AY24" s="4"/>
    </row>
    <row r="25" spans="1:51" ht="14.5" x14ac:dyDescent="0.35">
      <c r="A25" s="96">
        <f>YampaRiverInflow.TotalOutflow!A25</f>
        <v>44501</v>
      </c>
      <c r="B25" s="97"/>
      <c r="C25" s="97"/>
      <c r="D25" s="97">
        <v>24.812999999999999</v>
      </c>
      <c r="E25" s="10">
        <v>-45.966837999999996</v>
      </c>
      <c r="F25" s="10">
        <v>6.753783999999996</v>
      </c>
      <c r="G25" s="10">
        <v>-7.6327240000000023</v>
      </c>
      <c r="H25" s="10">
        <v>19.806198000000002</v>
      </c>
      <c r="I25" s="10">
        <v>-15.417266000000001</v>
      </c>
      <c r="J25" s="10">
        <v>42.873334</v>
      </c>
      <c r="K25" s="10">
        <v>18.651169999999997</v>
      </c>
      <c r="L25" s="10">
        <v>25.675046000000002</v>
      </c>
      <c r="M25" s="10">
        <v>19.488983999999995</v>
      </c>
      <c r="N25" s="10">
        <v>17.507805999999995</v>
      </c>
      <c r="O25" s="10">
        <v>8.8944699999999983</v>
      </c>
      <c r="P25" s="10">
        <v>1.1222839999999996</v>
      </c>
      <c r="Q25" s="10">
        <v>9.8448719999999987</v>
      </c>
      <c r="R25" s="10">
        <v>28.013811999999998</v>
      </c>
      <c r="S25" s="10">
        <v>15.793877999999999</v>
      </c>
      <c r="T25" s="10">
        <v>24.595040000000001</v>
      </c>
      <c r="U25" s="10">
        <v>18.446279999999998</v>
      </c>
      <c r="V25" s="10">
        <v>36.495870000000004</v>
      </c>
      <c r="W25" s="10">
        <v>27.966939999999997</v>
      </c>
      <c r="X25" s="10">
        <v>25.487599999999997</v>
      </c>
      <c r="Y25" s="10">
        <v>23.10744</v>
      </c>
      <c r="Z25" s="10">
        <v>22.472729999999999</v>
      </c>
      <c r="AA25" s="10">
        <v>35.166530000000002</v>
      </c>
      <c r="AB25" s="10">
        <v>20.925319999999999</v>
      </c>
      <c r="AC25" s="10">
        <v>16.066120000000002</v>
      </c>
      <c r="AD25" s="10">
        <v>25.54711</v>
      </c>
      <c r="AE25" s="10">
        <v>41.950060000000001</v>
      </c>
      <c r="AF25" s="10">
        <v>23.00787</v>
      </c>
      <c r="AG25" s="10">
        <v>14.39954</v>
      </c>
      <c r="AH25" s="10">
        <v>23.602700000000002</v>
      </c>
      <c r="AI25" s="9">
        <v>28.581400000000002</v>
      </c>
      <c r="AJ25" s="9">
        <v>27.807869999999998</v>
      </c>
      <c r="AK25" s="9">
        <v>24.69378</v>
      </c>
      <c r="AL25" s="9">
        <v>22.293890000000001</v>
      </c>
      <c r="AM25" s="9">
        <v>-3.1421840000000012</v>
      </c>
      <c r="AN25" s="4"/>
      <c r="AO25" s="4"/>
      <c r="AP25" s="4"/>
      <c r="AQ25" s="4"/>
      <c r="AR25" s="4"/>
      <c r="AS25" s="4"/>
      <c r="AT25" s="4"/>
      <c r="AU25" s="4"/>
      <c r="AV25" s="4"/>
      <c r="AW25" s="4"/>
      <c r="AX25" s="4"/>
      <c r="AY25" s="4"/>
    </row>
    <row r="26" spans="1:51" ht="14.5" x14ac:dyDescent="0.35">
      <c r="A26" s="96">
        <f>YampaRiverInflow.TotalOutflow!A26</f>
        <v>44531</v>
      </c>
      <c r="B26" s="97"/>
      <c r="C26" s="97"/>
      <c r="D26" s="97">
        <v>25.31</v>
      </c>
      <c r="E26" s="10">
        <v>-14.223750000000003</v>
      </c>
      <c r="F26" s="10">
        <v>16.268739999999998</v>
      </c>
      <c r="G26" s="10">
        <v>6.4705519999999996</v>
      </c>
      <c r="H26" s="10">
        <v>17.637533999999999</v>
      </c>
      <c r="I26" s="10">
        <v>-3.9600340000000016</v>
      </c>
      <c r="J26" s="10">
        <v>24.396989999999999</v>
      </c>
      <c r="K26" s="10">
        <v>10.800360000000001</v>
      </c>
      <c r="L26" s="10">
        <v>21.260485999999997</v>
      </c>
      <c r="M26" s="10">
        <v>13.424811999999998</v>
      </c>
      <c r="N26" s="10">
        <v>8.4644880000000011</v>
      </c>
      <c r="O26" s="10">
        <v>2.3967059999999982</v>
      </c>
      <c r="P26" s="10">
        <v>-6.7709719999999995</v>
      </c>
      <c r="Q26" s="10">
        <v>0.60159199999999691</v>
      </c>
      <c r="R26" s="10">
        <v>44.223798000000002</v>
      </c>
      <c r="S26" s="10">
        <v>1.110544</v>
      </c>
      <c r="T26" s="10">
        <v>15.07438</v>
      </c>
      <c r="U26" s="10">
        <v>12.69421</v>
      </c>
      <c r="V26" s="10">
        <v>35.305790000000002</v>
      </c>
      <c r="W26" s="10">
        <v>29.355370000000001</v>
      </c>
      <c r="X26" s="10">
        <v>13.4876</v>
      </c>
      <c r="Y26" s="10">
        <v>18.723970000000001</v>
      </c>
      <c r="Z26" s="10">
        <v>15.471069999999999</v>
      </c>
      <c r="AA26" s="10">
        <v>19.100490000000001</v>
      </c>
      <c r="AB26" s="10">
        <v>3.9664899999999998</v>
      </c>
      <c r="AC26" s="10">
        <v>23.801650000000002</v>
      </c>
      <c r="AD26" s="10">
        <v>57.520660000000007</v>
      </c>
      <c r="AE26" s="10">
        <v>23.99954</v>
      </c>
      <c r="AF26" s="10">
        <v>19.4375</v>
      </c>
      <c r="AG26" s="10">
        <v>33.916870000000003</v>
      </c>
      <c r="AH26" s="10">
        <v>31.734860000000001</v>
      </c>
      <c r="AI26" s="9">
        <v>22.7103</v>
      </c>
      <c r="AJ26" s="9">
        <v>25.368259999999999</v>
      </c>
      <c r="AK26" s="9">
        <v>31.6557</v>
      </c>
      <c r="AL26" s="9">
        <v>22.412740000000003</v>
      </c>
      <c r="AM26" s="9">
        <v>28.144819999999999</v>
      </c>
      <c r="AN26" s="4"/>
      <c r="AO26" s="4"/>
      <c r="AP26" s="4"/>
      <c r="AQ26" s="4"/>
      <c r="AR26" s="4"/>
      <c r="AS26" s="4"/>
      <c r="AT26" s="4"/>
      <c r="AU26" s="4"/>
      <c r="AV26" s="4"/>
      <c r="AW26" s="4"/>
      <c r="AX26" s="4"/>
      <c r="AY26" s="4"/>
    </row>
    <row r="27" spans="1:51" ht="14.5" x14ac:dyDescent="0.35">
      <c r="A27" s="96">
        <f>YampaRiverInflow.TotalOutflow!A27</f>
        <v>44562</v>
      </c>
      <c r="B27" s="97"/>
      <c r="C27" s="97"/>
      <c r="D27" s="97">
        <v>31.82</v>
      </c>
      <c r="E27" s="10">
        <v>-20.071922000000001</v>
      </c>
      <c r="F27" s="10">
        <v>13.077360000000001</v>
      </c>
      <c r="G27" s="10">
        <v>19.310572000000001</v>
      </c>
      <c r="H27" s="10">
        <v>30.633921999999998</v>
      </c>
      <c r="I27" s="10">
        <v>-8.3519860000000001</v>
      </c>
      <c r="J27" s="10">
        <v>20.166415999999998</v>
      </c>
      <c r="K27" s="10">
        <v>-5.3256900000000025</v>
      </c>
      <c r="L27" s="10">
        <v>2.6823760000000001</v>
      </c>
      <c r="M27" s="10">
        <v>29.809785999999992</v>
      </c>
      <c r="N27" s="10">
        <v>0.14888199999999779</v>
      </c>
      <c r="O27" s="10">
        <v>188.36769600000002</v>
      </c>
      <c r="P27" s="10">
        <v>-19.261465999999999</v>
      </c>
      <c r="Q27" s="10">
        <v>-11.55139</v>
      </c>
      <c r="R27" s="10">
        <v>25.526097999999998</v>
      </c>
      <c r="S27" s="10">
        <v>1.3745679999999993</v>
      </c>
      <c r="T27" s="10">
        <v>21.421490000000002</v>
      </c>
      <c r="U27" s="10">
        <v>24.198349999999998</v>
      </c>
      <c r="V27" s="10">
        <v>42.049589999999995</v>
      </c>
      <c r="W27" s="10">
        <v>21.61983</v>
      </c>
      <c r="X27" s="10">
        <v>18.446279999999998</v>
      </c>
      <c r="Y27" s="10">
        <v>23.206610000000001</v>
      </c>
      <c r="Z27" s="10">
        <v>20.033060000000003</v>
      </c>
      <c r="AA27" s="10">
        <v>101.09752</v>
      </c>
      <c r="AB27" s="10">
        <v>22.61157</v>
      </c>
      <c r="AC27" s="10">
        <v>23.206610000000001</v>
      </c>
      <c r="AD27" s="10">
        <v>42.247930000000004</v>
      </c>
      <c r="AE27" s="10">
        <v>34.11524</v>
      </c>
      <c r="AF27" s="10">
        <v>41.255679999999998</v>
      </c>
      <c r="AG27" s="10">
        <v>24.792830000000002</v>
      </c>
      <c r="AH27" s="10">
        <v>40.065640000000002</v>
      </c>
      <c r="AI27" s="9">
        <v>37.883839999999999</v>
      </c>
      <c r="AJ27" s="9">
        <v>23.007810000000003</v>
      </c>
      <c r="AK27" s="9">
        <v>30.743310000000001</v>
      </c>
      <c r="AL27" s="9">
        <v>-35.333798000000002</v>
      </c>
      <c r="AM27" s="9">
        <v>15.72175</v>
      </c>
      <c r="AN27" s="4"/>
      <c r="AO27" s="4"/>
      <c r="AP27" s="4"/>
      <c r="AQ27" s="4"/>
      <c r="AR27" s="4"/>
      <c r="AS27" s="4"/>
      <c r="AT27" s="4"/>
      <c r="AU27" s="4"/>
      <c r="AV27" s="4"/>
      <c r="AW27" s="4"/>
      <c r="AX27" s="4"/>
      <c r="AY27" s="4"/>
    </row>
    <row r="28" spans="1:51" ht="14.5" x14ac:dyDescent="0.35">
      <c r="A28" s="96">
        <f>YampaRiverInflow.TotalOutflow!A28</f>
        <v>44593</v>
      </c>
      <c r="B28" s="97"/>
      <c r="C28" s="97"/>
      <c r="D28" s="97">
        <v>39.637999999999998</v>
      </c>
      <c r="E28" s="10">
        <v>8.9494680000000013</v>
      </c>
      <c r="F28" s="10">
        <v>9.201842000000001</v>
      </c>
      <c r="G28" s="10">
        <v>5.149061999999998</v>
      </c>
      <c r="H28" s="10">
        <v>31.733646</v>
      </c>
      <c r="I28" s="10">
        <v>-5.7021720000000027</v>
      </c>
      <c r="J28" s="10">
        <v>24.577362000000001</v>
      </c>
      <c r="K28" s="10">
        <v>5.5440619999999985</v>
      </c>
      <c r="L28" s="10">
        <v>2.5809760000000006</v>
      </c>
      <c r="M28" s="10">
        <v>19.033522000000001</v>
      </c>
      <c r="N28" s="10">
        <v>7.0302340000000001</v>
      </c>
      <c r="O28" s="10">
        <v>85.799055999999993</v>
      </c>
      <c r="P28" s="10">
        <v>-9.7793939999999999</v>
      </c>
      <c r="Q28" s="10">
        <v>38.657699999999991</v>
      </c>
      <c r="R28" s="10">
        <v>12.339405999999999</v>
      </c>
      <c r="S28" s="10">
        <v>23.60331</v>
      </c>
      <c r="T28" s="10">
        <v>17.2562</v>
      </c>
      <c r="U28" s="10">
        <v>16.066120000000002</v>
      </c>
      <c r="V28" s="10">
        <v>48.99174</v>
      </c>
      <c r="W28" s="10">
        <v>36.297519999999999</v>
      </c>
      <c r="X28" s="10">
        <v>25.745450000000002</v>
      </c>
      <c r="Y28" s="10">
        <v>24.39669</v>
      </c>
      <c r="Z28" s="10">
        <v>35.66281</v>
      </c>
      <c r="AA28" s="10">
        <v>125.57355</v>
      </c>
      <c r="AB28" s="10">
        <v>20.429749999999999</v>
      </c>
      <c r="AC28" s="10">
        <v>29.355370000000001</v>
      </c>
      <c r="AD28" s="10">
        <v>90.644630000000006</v>
      </c>
      <c r="AE28" s="10">
        <v>38.478989999999996</v>
      </c>
      <c r="AF28" s="10">
        <v>35.16657</v>
      </c>
      <c r="AG28" s="10">
        <v>33.321769999999994</v>
      </c>
      <c r="AH28" s="10">
        <v>18.842610000000001</v>
      </c>
      <c r="AI28" s="9">
        <v>38.875690000000006</v>
      </c>
      <c r="AJ28" s="9">
        <v>32.449240000000003</v>
      </c>
      <c r="AK28" s="9">
        <v>39.450900000000004</v>
      </c>
      <c r="AL28" s="9">
        <v>-35.678773999999997</v>
      </c>
      <c r="AM28" s="9">
        <v>36.358820000000009</v>
      </c>
      <c r="AN28" s="4"/>
      <c r="AO28" s="4"/>
      <c r="AP28" s="4"/>
      <c r="AQ28" s="4"/>
      <c r="AR28" s="4"/>
      <c r="AS28" s="4"/>
      <c r="AT28" s="4"/>
      <c r="AU28" s="4"/>
      <c r="AV28" s="4"/>
      <c r="AW28" s="4"/>
      <c r="AX28" s="4"/>
      <c r="AY28" s="4"/>
    </row>
    <row r="29" spans="1:51" ht="14.5" x14ac:dyDescent="0.35">
      <c r="A29" s="96">
        <f>YampaRiverInflow.TotalOutflow!A29</f>
        <v>44621</v>
      </c>
      <c r="B29" s="97"/>
      <c r="C29" s="97"/>
      <c r="D29" s="97">
        <v>39.96</v>
      </c>
      <c r="E29" s="10">
        <v>47.387336000000005</v>
      </c>
      <c r="F29" s="10">
        <v>11.779536</v>
      </c>
      <c r="G29" s="10">
        <v>64.980252000000007</v>
      </c>
      <c r="H29" s="10">
        <v>40.112389999999998</v>
      </c>
      <c r="I29" s="10">
        <v>-5.6985580000000011</v>
      </c>
      <c r="J29" s="10">
        <v>30.219604</v>
      </c>
      <c r="K29" s="10">
        <v>24.668741999999998</v>
      </c>
      <c r="L29" s="10">
        <v>25.485123999999995</v>
      </c>
      <c r="M29" s="10">
        <v>37.985829999999993</v>
      </c>
      <c r="N29" s="10">
        <v>23.852601999999997</v>
      </c>
      <c r="O29" s="10">
        <v>33.571293999999995</v>
      </c>
      <c r="P29" s="10">
        <v>18.785719999999998</v>
      </c>
      <c r="Q29" s="10">
        <v>66.418819999999997</v>
      </c>
      <c r="R29" s="10">
        <v>7.6782579999999996</v>
      </c>
      <c r="S29" s="10">
        <v>63.272730000000003</v>
      </c>
      <c r="T29" s="10">
        <v>48.99174</v>
      </c>
      <c r="U29" s="10">
        <v>19.834709999999998</v>
      </c>
      <c r="V29" s="10">
        <v>54.009920000000001</v>
      </c>
      <c r="W29" s="10">
        <v>55.160330000000002</v>
      </c>
      <c r="X29" s="10">
        <v>23.22645</v>
      </c>
      <c r="Y29" s="10">
        <v>42.842980000000004</v>
      </c>
      <c r="Z29" s="10">
        <v>27.59008</v>
      </c>
      <c r="AA29" s="10">
        <v>69.104129999999998</v>
      </c>
      <c r="AB29" s="10">
        <v>49.190080000000002</v>
      </c>
      <c r="AC29" s="10">
        <v>44.628099999999996</v>
      </c>
      <c r="AD29" s="10">
        <v>82.373550000000009</v>
      </c>
      <c r="AE29" s="10">
        <v>74.04258999999999</v>
      </c>
      <c r="AF29" s="10">
        <v>59.404600000000002</v>
      </c>
      <c r="AG29" s="10">
        <v>42.445689999999999</v>
      </c>
      <c r="AH29" s="10">
        <v>22.21454</v>
      </c>
      <c r="AI29" s="9">
        <v>58.769889999999997</v>
      </c>
      <c r="AJ29" s="9">
        <v>31.517060000000001</v>
      </c>
      <c r="AK29" s="9">
        <v>41.176480000000005</v>
      </c>
      <c r="AL29" s="9">
        <v>1.4208999999999996</v>
      </c>
      <c r="AM29" s="9">
        <v>53.899988000000008</v>
      </c>
      <c r="AN29" s="4"/>
      <c r="AO29" s="4"/>
      <c r="AP29" s="4"/>
      <c r="AQ29" s="4"/>
      <c r="AR29" s="4"/>
      <c r="AS29" s="4"/>
      <c r="AT29" s="4"/>
      <c r="AU29" s="4"/>
      <c r="AV29" s="4"/>
      <c r="AW29" s="4"/>
      <c r="AX29" s="4"/>
      <c r="AY29" s="4"/>
    </row>
    <row r="30" spans="1:51" ht="14.5" x14ac:dyDescent="0.35">
      <c r="A30" s="96">
        <f>YampaRiverInflow.TotalOutflow!A30</f>
        <v>44652</v>
      </c>
      <c r="B30" s="97"/>
      <c r="C30" s="97"/>
      <c r="D30" s="97">
        <v>28.946999999999999</v>
      </c>
      <c r="E30" s="10">
        <v>6.8782900000000007</v>
      </c>
      <c r="F30" s="10">
        <v>6.4497519999999966</v>
      </c>
      <c r="G30" s="10">
        <v>-1.6270880000000034</v>
      </c>
      <c r="H30" s="10">
        <v>27.136765999999998</v>
      </c>
      <c r="I30" s="10">
        <v>10.345166000000001</v>
      </c>
      <c r="J30" s="10">
        <v>35.310705999999996</v>
      </c>
      <c r="K30" s="10">
        <v>19.30078</v>
      </c>
      <c r="L30" s="10">
        <v>3.5616000000000003</v>
      </c>
      <c r="M30" s="10">
        <v>41.938178000000001</v>
      </c>
      <c r="N30" s="10">
        <v>40.074694000000001</v>
      </c>
      <c r="O30" s="10">
        <v>1.3631199999999954</v>
      </c>
      <c r="P30" s="10">
        <v>-2.5694920000000012</v>
      </c>
      <c r="Q30" s="10">
        <v>-26.212883999999999</v>
      </c>
      <c r="R30" s="10">
        <v>3.6764540000000014</v>
      </c>
      <c r="S30" s="10">
        <v>29.157019999999999</v>
      </c>
      <c r="T30" s="10">
        <v>70.294210000000007</v>
      </c>
      <c r="U30" s="10">
        <v>23.60331</v>
      </c>
      <c r="V30" s="10">
        <v>16.8</v>
      </c>
      <c r="W30" s="10">
        <v>35.028100000000002</v>
      </c>
      <c r="X30" s="10">
        <v>13.62645</v>
      </c>
      <c r="Y30" s="10">
        <v>32.747109999999999</v>
      </c>
      <c r="Z30" s="10">
        <v>39.133879999999998</v>
      </c>
      <c r="AA30" s="10">
        <v>90.902479999999997</v>
      </c>
      <c r="AB30" s="10">
        <v>33.758679999999998</v>
      </c>
      <c r="AC30" s="10">
        <v>33.699169999999995</v>
      </c>
      <c r="AD30" s="10">
        <v>29.79214</v>
      </c>
      <c r="AE30" s="10">
        <v>43.080640000000002</v>
      </c>
      <c r="AF30" s="10">
        <v>88.700450000000004</v>
      </c>
      <c r="AG30" s="10">
        <v>43.635820000000002</v>
      </c>
      <c r="AH30" s="10">
        <v>17.01784</v>
      </c>
      <c r="AI30" s="9">
        <v>26.498860000000001</v>
      </c>
      <c r="AJ30" s="9">
        <v>22.988139999999998</v>
      </c>
      <c r="AK30" s="9">
        <v>25.348419999999997</v>
      </c>
      <c r="AL30" s="9">
        <v>1.8474620000000004</v>
      </c>
      <c r="AM30" s="9">
        <v>30.190056000000002</v>
      </c>
      <c r="AN30" s="4"/>
      <c r="AO30" s="4"/>
      <c r="AP30" s="4"/>
      <c r="AQ30" s="4"/>
      <c r="AR30" s="4"/>
      <c r="AS30" s="4"/>
      <c r="AT30" s="4"/>
      <c r="AU30" s="4"/>
      <c r="AV30" s="4"/>
      <c r="AW30" s="4"/>
      <c r="AX30" s="4"/>
      <c r="AY30" s="4"/>
    </row>
    <row r="31" spans="1:51" ht="14.5" x14ac:dyDescent="0.35">
      <c r="A31" s="96">
        <f>YampaRiverInflow.TotalOutflow!A31</f>
        <v>44682</v>
      </c>
      <c r="B31" s="97"/>
      <c r="C31" s="97"/>
      <c r="D31" s="97">
        <v>28.844000000000001</v>
      </c>
      <c r="E31" s="10">
        <v>10.639998</v>
      </c>
      <c r="F31" s="10">
        <v>-44.029232</v>
      </c>
      <c r="G31" s="10">
        <v>-35.628662000000006</v>
      </c>
      <c r="H31" s="10">
        <v>13.395087999999999</v>
      </c>
      <c r="I31" s="10">
        <v>14.373129999999998</v>
      </c>
      <c r="J31" s="10">
        <v>12.015425999999998</v>
      </c>
      <c r="K31" s="10">
        <v>20.550333999999999</v>
      </c>
      <c r="L31" s="10">
        <v>18.579722</v>
      </c>
      <c r="M31" s="10">
        <v>24.659790000000001</v>
      </c>
      <c r="N31" s="10">
        <v>21.803582000000002</v>
      </c>
      <c r="O31" s="10">
        <v>0.19014400000000023</v>
      </c>
      <c r="P31" s="10">
        <v>-5.5054859999999994</v>
      </c>
      <c r="Q31" s="10">
        <v>-26.211384000000006</v>
      </c>
      <c r="R31" s="10">
        <v>7.738929999999999</v>
      </c>
      <c r="S31" s="10">
        <v>15.471069999999999</v>
      </c>
      <c r="T31" s="10">
        <v>41.137190000000004</v>
      </c>
      <c r="U31" s="10">
        <v>13.289260000000001</v>
      </c>
      <c r="V31" s="10">
        <v>27.570250000000001</v>
      </c>
      <c r="W31" s="10">
        <v>34.690910000000002</v>
      </c>
      <c r="X31" s="10">
        <v>21.163640000000001</v>
      </c>
      <c r="Y31" s="10">
        <v>23.543800000000001</v>
      </c>
      <c r="Z31" s="10">
        <v>34.333880000000001</v>
      </c>
      <c r="AA31" s="10">
        <v>67.140500000000003</v>
      </c>
      <c r="AB31" s="10">
        <v>34.274380000000001</v>
      </c>
      <c r="AC31" s="10">
        <v>36.813220000000001</v>
      </c>
      <c r="AD31" s="10">
        <v>20.429749999999999</v>
      </c>
      <c r="AE31" s="10">
        <v>51.173209999999997</v>
      </c>
      <c r="AF31" s="10">
        <v>36.138489999999997</v>
      </c>
      <c r="AG31" s="10">
        <v>21.024139999999999</v>
      </c>
      <c r="AH31" s="10">
        <v>18.545120000000001</v>
      </c>
      <c r="AI31" s="9">
        <v>27.252549999999999</v>
      </c>
      <c r="AJ31" s="9">
        <v>27.252610000000001</v>
      </c>
      <c r="AK31" s="9">
        <v>28.958279999999998</v>
      </c>
      <c r="AL31" s="9">
        <v>-17.974883999999999</v>
      </c>
      <c r="AM31" s="9">
        <v>8.2502020000000016</v>
      </c>
      <c r="AN31" s="4"/>
      <c r="AO31" s="4"/>
      <c r="AP31" s="4"/>
      <c r="AQ31" s="4"/>
      <c r="AR31" s="4"/>
      <c r="AS31" s="4"/>
      <c r="AT31" s="4"/>
      <c r="AU31" s="4"/>
      <c r="AV31" s="4"/>
      <c r="AW31" s="4"/>
      <c r="AX31" s="4"/>
      <c r="AY31" s="4"/>
    </row>
    <row r="32" spans="1:51" ht="14.5" x14ac:dyDescent="0.35">
      <c r="A32" s="96">
        <f>YampaRiverInflow.TotalOutflow!A32</f>
        <v>44713</v>
      </c>
      <c r="B32" s="97"/>
      <c r="C32" s="97"/>
      <c r="D32" s="97">
        <v>26.245999999999999</v>
      </c>
      <c r="E32" s="10">
        <v>14.244779999999999</v>
      </c>
      <c r="F32" s="10">
        <v>-27.190472000000003</v>
      </c>
      <c r="G32" s="10">
        <v>-26.814078000000002</v>
      </c>
      <c r="H32" s="10">
        <v>4.3700580000000011</v>
      </c>
      <c r="I32" s="10">
        <v>17.001467999999996</v>
      </c>
      <c r="J32" s="10">
        <v>15.287422000000003</v>
      </c>
      <c r="K32" s="10">
        <v>10.805857999999999</v>
      </c>
      <c r="L32" s="10">
        <v>17.742493999999997</v>
      </c>
      <c r="M32" s="10">
        <v>3.4259199999999983</v>
      </c>
      <c r="N32" s="10">
        <v>8.1729199999999995</v>
      </c>
      <c r="O32" s="10">
        <v>12.473674000000001</v>
      </c>
      <c r="P32" s="10">
        <v>1.061094</v>
      </c>
      <c r="Q32" s="10">
        <v>22.368065999999995</v>
      </c>
      <c r="R32" s="10">
        <v>-1.3633040000000001</v>
      </c>
      <c r="S32" s="10">
        <v>31.73554</v>
      </c>
      <c r="T32" s="10">
        <v>15.272729999999999</v>
      </c>
      <c r="U32" s="10">
        <v>13.68595</v>
      </c>
      <c r="V32" s="10">
        <v>32.07273</v>
      </c>
      <c r="W32" s="10">
        <v>48.238019999999999</v>
      </c>
      <c r="X32" s="10">
        <v>6.5057900000000002</v>
      </c>
      <c r="Y32" s="10">
        <v>14.280989999999999</v>
      </c>
      <c r="Z32" s="10">
        <v>20.826450000000001</v>
      </c>
      <c r="AA32" s="10">
        <v>11.9405</v>
      </c>
      <c r="AB32" s="10">
        <v>14.67769</v>
      </c>
      <c r="AC32" s="10">
        <v>31.73554</v>
      </c>
      <c r="AD32" s="10">
        <v>13.4876</v>
      </c>
      <c r="AE32" s="10">
        <v>35.543419999999998</v>
      </c>
      <c r="AF32" s="10">
        <v>23.741799999999998</v>
      </c>
      <c r="AG32" s="10">
        <v>24.39593</v>
      </c>
      <c r="AH32" s="10">
        <v>22.730180000000001</v>
      </c>
      <c r="AI32" s="9">
        <v>25.189630000000001</v>
      </c>
      <c r="AJ32" s="9">
        <v>26.0823</v>
      </c>
      <c r="AK32" s="9">
        <v>25.58633</v>
      </c>
      <c r="AL32" s="9">
        <v>-10.634887999999998</v>
      </c>
      <c r="AM32" s="9">
        <v>9.8336339999999982</v>
      </c>
      <c r="AN32" s="4"/>
      <c r="AO32" s="4"/>
      <c r="AP32" s="4"/>
      <c r="AQ32" s="4"/>
      <c r="AR32" s="4"/>
      <c r="AS32" s="4"/>
      <c r="AT32" s="4"/>
      <c r="AU32" s="4"/>
      <c r="AV32" s="4"/>
      <c r="AW32" s="4"/>
      <c r="AX32" s="4"/>
      <c r="AY32" s="4"/>
    </row>
    <row r="33" spans="1:51" ht="14.5" x14ac:dyDescent="0.35">
      <c r="A33" s="96">
        <f>YampaRiverInflow.TotalOutflow!A33</f>
        <v>44743</v>
      </c>
      <c r="B33" s="97"/>
      <c r="C33" s="97"/>
      <c r="D33" s="97">
        <v>34.121000000000002</v>
      </c>
      <c r="E33" s="10">
        <v>4.3607659999999964</v>
      </c>
      <c r="F33" s="10">
        <v>-76.904696000000001</v>
      </c>
      <c r="G33" s="10">
        <v>-26.037152000000003</v>
      </c>
      <c r="H33" s="10">
        <v>-0.99219199999999907</v>
      </c>
      <c r="I33" s="10">
        <v>23.523871999999997</v>
      </c>
      <c r="J33" s="10">
        <v>10.508421999999999</v>
      </c>
      <c r="K33" s="10">
        <v>0.38218800000000192</v>
      </c>
      <c r="L33" s="10">
        <v>-2.4426239999999999</v>
      </c>
      <c r="M33" s="10">
        <v>-0.52760200000000035</v>
      </c>
      <c r="N33" s="10">
        <v>14.445949999999996</v>
      </c>
      <c r="O33" s="10">
        <v>-5.4029160000000003</v>
      </c>
      <c r="P33" s="10">
        <v>-9.1989860000000014</v>
      </c>
      <c r="Q33" s="10">
        <v>30.872809999999998</v>
      </c>
      <c r="R33" s="10">
        <v>7.8308159999999951</v>
      </c>
      <c r="S33" s="10">
        <v>31.933880000000002</v>
      </c>
      <c r="T33" s="10">
        <v>33.12397</v>
      </c>
      <c r="U33" s="10">
        <v>30.347110000000001</v>
      </c>
      <c r="V33" s="10">
        <v>21.12397</v>
      </c>
      <c r="W33" s="10">
        <v>19.953720000000001</v>
      </c>
      <c r="X33" s="10">
        <v>10.1157</v>
      </c>
      <c r="Y33" s="10">
        <v>17.2562</v>
      </c>
      <c r="Z33" s="10">
        <v>39.272730000000003</v>
      </c>
      <c r="AA33" s="10">
        <v>21.024789999999999</v>
      </c>
      <c r="AB33" s="10">
        <v>21.223140000000001</v>
      </c>
      <c r="AC33" s="10">
        <v>45.421489999999999</v>
      </c>
      <c r="AD33" s="10">
        <v>28.760330000000003</v>
      </c>
      <c r="AE33" s="10">
        <v>28.164830000000002</v>
      </c>
      <c r="AF33" s="10">
        <v>29.156560000000002</v>
      </c>
      <c r="AG33" s="10">
        <v>31.536360000000002</v>
      </c>
      <c r="AH33" s="10">
        <v>26.379669999999997</v>
      </c>
      <c r="AI33" s="9">
        <v>61.685449999999996</v>
      </c>
      <c r="AJ33" s="9">
        <v>29.156569999999999</v>
      </c>
      <c r="AK33" s="9">
        <v>33.520060000000001</v>
      </c>
      <c r="AL33" s="9">
        <v>-4.7430320000000004</v>
      </c>
      <c r="AM33" s="9">
        <v>16.804354</v>
      </c>
      <c r="AN33" s="4"/>
      <c r="AO33" s="4"/>
      <c r="AP33" s="4"/>
      <c r="AQ33" s="4"/>
      <c r="AR33" s="4"/>
      <c r="AS33" s="4"/>
      <c r="AT33" s="4"/>
      <c r="AU33" s="4"/>
      <c r="AV33" s="4"/>
      <c r="AW33" s="4"/>
      <c r="AX33" s="4"/>
      <c r="AY33" s="4"/>
    </row>
    <row r="34" spans="1:51" ht="14.5" x14ac:dyDescent="0.35">
      <c r="A34" s="96">
        <f>YampaRiverInflow.TotalOutflow!A34</f>
        <v>44774</v>
      </c>
      <c r="B34" s="97"/>
      <c r="C34" s="97"/>
      <c r="D34" s="97">
        <v>38.881</v>
      </c>
      <c r="E34" s="10">
        <v>-38.819428000000002</v>
      </c>
      <c r="F34" s="10">
        <v>4.0788000000000029</v>
      </c>
      <c r="G34" s="10">
        <v>-24.940789999999996</v>
      </c>
      <c r="H34" s="10">
        <v>11.508968000000001</v>
      </c>
      <c r="I34" s="10">
        <v>34.079854000000005</v>
      </c>
      <c r="J34" s="10">
        <v>13.724534</v>
      </c>
      <c r="K34" s="10">
        <v>22.184847999999999</v>
      </c>
      <c r="L34" s="10">
        <v>11.868864000000002</v>
      </c>
      <c r="M34" s="10">
        <v>15.498979999999996</v>
      </c>
      <c r="N34" s="10">
        <v>39.663323999999996</v>
      </c>
      <c r="O34" s="10">
        <v>-27.475497999999998</v>
      </c>
      <c r="P34" s="10">
        <v>-21.766008000000003</v>
      </c>
      <c r="Q34" s="10">
        <v>29.917686</v>
      </c>
      <c r="R34" s="10">
        <v>25.019824</v>
      </c>
      <c r="S34" s="10">
        <v>50.280989999999996</v>
      </c>
      <c r="T34" s="10">
        <v>20.826450000000001</v>
      </c>
      <c r="U34" s="10">
        <v>44.033059999999999</v>
      </c>
      <c r="V34" s="10">
        <v>23.404959999999999</v>
      </c>
      <c r="W34" s="10">
        <v>52.066120000000005</v>
      </c>
      <c r="X34" s="10">
        <v>17.851240000000001</v>
      </c>
      <c r="Y34" s="10">
        <v>42.049589999999995</v>
      </c>
      <c r="Z34" s="10">
        <v>50.578510000000001</v>
      </c>
      <c r="AA34" s="10">
        <v>28.36364</v>
      </c>
      <c r="AB34" s="10">
        <v>66.446280000000002</v>
      </c>
      <c r="AC34" s="10">
        <v>91.636359999999996</v>
      </c>
      <c r="AD34" s="10">
        <v>39.272730000000003</v>
      </c>
      <c r="AE34" s="10">
        <v>23.60284</v>
      </c>
      <c r="AF34" s="10">
        <v>91.04083</v>
      </c>
      <c r="AG34" s="10">
        <v>36.693379999999998</v>
      </c>
      <c r="AH34" s="10">
        <v>68.607789999999994</v>
      </c>
      <c r="AI34" s="9">
        <v>66.842500000000001</v>
      </c>
      <c r="AJ34" s="9">
        <v>41.057389999999998</v>
      </c>
      <c r="AK34" s="9">
        <v>44.429290000000002</v>
      </c>
      <c r="AL34" s="9">
        <v>-20.440944000000002</v>
      </c>
      <c r="AM34" s="9">
        <v>26.649618</v>
      </c>
      <c r="AN34" s="4"/>
      <c r="AO34" s="4"/>
      <c r="AP34" s="4"/>
      <c r="AQ34" s="4"/>
      <c r="AR34" s="4"/>
      <c r="AS34" s="4"/>
      <c r="AT34" s="4"/>
      <c r="AU34" s="4"/>
      <c r="AV34" s="4"/>
      <c r="AW34" s="4"/>
      <c r="AX34" s="4"/>
      <c r="AY34" s="4"/>
    </row>
    <row r="35" spans="1:51" ht="14.5" x14ac:dyDescent="0.35">
      <c r="A35" s="96">
        <f>YampaRiverInflow.TotalOutflow!A35</f>
        <v>44805</v>
      </c>
      <c r="B35" s="97"/>
      <c r="C35" s="97"/>
      <c r="D35" s="97">
        <v>37.773000000000003</v>
      </c>
      <c r="E35" s="10">
        <v>-21.287192000000001</v>
      </c>
      <c r="F35" s="10">
        <v>32.618159999999996</v>
      </c>
      <c r="G35" s="10">
        <v>1.7953199999999998</v>
      </c>
      <c r="H35" s="10">
        <v>31.247597999999996</v>
      </c>
      <c r="I35" s="10">
        <v>10.680847999999996</v>
      </c>
      <c r="J35" s="10">
        <v>16.744351999999999</v>
      </c>
      <c r="K35" s="10">
        <v>7.7189679999999967</v>
      </c>
      <c r="L35" s="10">
        <v>23.211606</v>
      </c>
      <c r="M35" s="10">
        <v>19.180725999999996</v>
      </c>
      <c r="N35" s="10">
        <v>38.334448000000002</v>
      </c>
      <c r="O35" s="10">
        <v>-11.254766</v>
      </c>
      <c r="P35" s="10">
        <v>-1.109622000000003</v>
      </c>
      <c r="Q35" s="10">
        <v>14.515779999999999</v>
      </c>
      <c r="R35" s="10">
        <v>21.008659999999999</v>
      </c>
      <c r="S35" s="10">
        <v>59.246279999999999</v>
      </c>
      <c r="T35" s="10">
        <v>36.099170000000001</v>
      </c>
      <c r="U35" s="10">
        <v>49.190080000000002</v>
      </c>
      <c r="V35" s="10">
        <v>39.133879999999998</v>
      </c>
      <c r="W35" s="10">
        <v>48.456199999999995</v>
      </c>
      <c r="X35" s="10">
        <v>103.95372</v>
      </c>
      <c r="Y35" s="10">
        <v>34.373550000000002</v>
      </c>
      <c r="Z35" s="10">
        <v>57.381819999999998</v>
      </c>
      <c r="AA35" s="10">
        <v>38.360330000000005</v>
      </c>
      <c r="AB35" s="10">
        <v>50.87603</v>
      </c>
      <c r="AC35" s="10">
        <v>33.83802</v>
      </c>
      <c r="AD35" s="10">
        <v>38.677690000000005</v>
      </c>
      <c r="AE35" s="10">
        <v>28.363289999999999</v>
      </c>
      <c r="AF35" s="10">
        <v>44.250949999999996</v>
      </c>
      <c r="AG35" s="10">
        <v>41.255660000000006</v>
      </c>
      <c r="AH35" s="10">
        <v>47.999720000000003</v>
      </c>
      <c r="AI35" s="9">
        <v>78.703759999999988</v>
      </c>
      <c r="AJ35" s="9">
        <v>38.875680000000003</v>
      </c>
      <c r="AK35" s="9">
        <v>32.726860000000002</v>
      </c>
      <c r="AL35" s="9">
        <v>-9.8468000000002581E-2</v>
      </c>
      <c r="AM35" s="9">
        <v>31.357489999999999</v>
      </c>
      <c r="AN35" s="4"/>
      <c r="AO35" s="4"/>
      <c r="AP35" s="4"/>
      <c r="AQ35" s="4"/>
      <c r="AR35" s="4"/>
      <c r="AS35" s="4"/>
      <c r="AT35" s="4"/>
      <c r="AU35" s="4"/>
      <c r="AV35" s="4"/>
      <c r="AW35" s="4"/>
      <c r="AX35" s="4"/>
      <c r="AY35" s="4"/>
    </row>
    <row r="36" spans="1:51" ht="14.5" x14ac:dyDescent="0.35">
      <c r="A36" s="96">
        <f>YampaRiverInflow.TotalOutflow!A36</f>
        <v>44835</v>
      </c>
      <c r="B36" s="97"/>
      <c r="C36" s="97"/>
      <c r="D36" s="97">
        <v>45.334000000000003</v>
      </c>
      <c r="E36" s="10">
        <v>14.638803999999997</v>
      </c>
      <c r="F36" s="10">
        <v>21.466443999999996</v>
      </c>
      <c r="G36" s="10">
        <v>16.894756000000001</v>
      </c>
      <c r="H36" s="10">
        <v>-7.0494780000000024</v>
      </c>
      <c r="I36" s="10">
        <v>28.589822000000002</v>
      </c>
      <c r="J36" s="10">
        <v>8.7653100000000013</v>
      </c>
      <c r="K36" s="10">
        <v>19.033143999999997</v>
      </c>
      <c r="L36" s="10">
        <v>24.070353999999998</v>
      </c>
      <c r="M36" s="10">
        <v>26.040343999999997</v>
      </c>
      <c r="N36" s="10">
        <v>13.166246000000003</v>
      </c>
      <c r="O36" s="10">
        <v>20.811032000000001</v>
      </c>
      <c r="P36" s="10">
        <v>15.392737999999998</v>
      </c>
      <c r="Q36" s="10">
        <v>31.104225999999993</v>
      </c>
      <c r="R36" s="10">
        <v>32.409004000000003</v>
      </c>
      <c r="S36" s="10">
        <v>36.495870000000004</v>
      </c>
      <c r="T36" s="10">
        <v>22.413220000000003</v>
      </c>
      <c r="U36" s="10">
        <v>37.884300000000003</v>
      </c>
      <c r="V36" s="10">
        <v>47.385120000000001</v>
      </c>
      <c r="W36" s="10">
        <v>23.34545</v>
      </c>
      <c r="X36" s="10">
        <v>20.647929999999999</v>
      </c>
      <c r="Y36" s="10">
        <v>30.664459999999998</v>
      </c>
      <c r="Z36" s="10">
        <v>41.077690000000004</v>
      </c>
      <c r="AA36" s="10">
        <v>31.060849999999999</v>
      </c>
      <c r="AB36" s="10">
        <v>69.758679999999998</v>
      </c>
      <c r="AC36" s="10">
        <v>20.94511</v>
      </c>
      <c r="AD36" s="10">
        <v>34.908660000000005</v>
      </c>
      <c r="AE36" s="10">
        <v>24.793029999999998</v>
      </c>
      <c r="AF36" s="10">
        <v>40.680699999999995</v>
      </c>
      <c r="AG36" s="10">
        <v>34.511849999999995</v>
      </c>
      <c r="AH36" s="10">
        <v>29.513770000000001</v>
      </c>
      <c r="AI36" s="9">
        <v>19.080719999999999</v>
      </c>
      <c r="AJ36" s="9">
        <v>42.445929999999997</v>
      </c>
      <c r="AK36" s="9">
        <v>56.012860000000003</v>
      </c>
      <c r="AL36" s="9">
        <v>42.068716000000002</v>
      </c>
      <c r="AM36" s="9">
        <v>-39.506182000000003</v>
      </c>
      <c r="AN36" s="4"/>
      <c r="AO36" s="4"/>
      <c r="AP36" s="4"/>
      <c r="AQ36" s="4"/>
      <c r="AR36" s="4"/>
      <c r="AS36" s="4"/>
      <c r="AT36" s="4"/>
      <c r="AU36" s="4"/>
      <c r="AV36" s="4"/>
      <c r="AW36" s="4"/>
      <c r="AX36" s="4"/>
      <c r="AY36" s="4"/>
    </row>
    <row r="37" spans="1:51" ht="14.5" x14ac:dyDescent="0.35">
      <c r="A37" s="96">
        <f>YampaRiverInflow.TotalOutflow!A37</f>
        <v>44866</v>
      </c>
      <c r="B37" s="97"/>
      <c r="C37" s="97"/>
      <c r="D37" s="97">
        <v>24.812999999999999</v>
      </c>
      <c r="E37" s="10">
        <v>6.753783999999996</v>
      </c>
      <c r="F37" s="10">
        <v>-7.6327240000000023</v>
      </c>
      <c r="G37" s="10">
        <v>19.806198000000002</v>
      </c>
      <c r="H37" s="10">
        <v>-15.417266000000001</v>
      </c>
      <c r="I37" s="10">
        <v>42.873334</v>
      </c>
      <c r="J37" s="10">
        <v>18.651169999999997</v>
      </c>
      <c r="K37" s="10">
        <v>25.675046000000002</v>
      </c>
      <c r="L37" s="10">
        <v>19.488983999999995</v>
      </c>
      <c r="M37" s="10">
        <v>17.507805999999995</v>
      </c>
      <c r="N37" s="10">
        <v>8.8944699999999983</v>
      </c>
      <c r="O37" s="10">
        <v>1.1222839999999996</v>
      </c>
      <c r="P37" s="10">
        <v>9.8448719999999987</v>
      </c>
      <c r="Q37" s="10">
        <v>28.013811999999998</v>
      </c>
      <c r="R37" s="10">
        <v>15.793877999999999</v>
      </c>
      <c r="S37" s="10">
        <v>24.595040000000001</v>
      </c>
      <c r="T37" s="10">
        <v>18.446279999999998</v>
      </c>
      <c r="U37" s="10">
        <v>36.495870000000004</v>
      </c>
      <c r="V37" s="10">
        <v>27.966939999999997</v>
      </c>
      <c r="W37" s="10">
        <v>25.487599999999997</v>
      </c>
      <c r="X37" s="10">
        <v>23.10744</v>
      </c>
      <c r="Y37" s="10">
        <v>22.472729999999999</v>
      </c>
      <c r="Z37" s="10">
        <v>35.166530000000002</v>
      </c>
      <c r="AA37" s="10">
        <v>20.925319999999999</v>
      </c>
      <c r="AB37" s="10">
        <v>16.066120000000002</v>
      </c>
      <c r="AC37" s="10">
        <v>25.54711</v>
      </c>
      <c r="AD37" s="10">
        <v>41.950060000000001</v>
      </c>
      <c r="AE37" s="10">
        <v>23.00787</v>
      </c>
      <c r="AF37" s="10">
        <v>14.39954</v>
      </c>
      <c r="AG37" s="10">
        <v>23.602700000000002</v>
      </c>
      <c r="AH37" s="10">
        <v>28.581400000000002</v>
      </c>
      <c r="AI37" s="9">
        <v>27.807869999999998</v>
      </c>
      <c r="AJ37" s="9">
        <v>24.69378</v>
      </c>
      <c r="AK37" s="9">
        <v>22.293890000000001</v>
      </c>
      <c r="AL37" s="9">
        <v>-3.1421840000000012</v>
      </c>
      <c r="AM37" s="9">
        <v>-44.165469999999999</v>
      </c>
      <c r="AN37" s="4"/>
      <c r="AO37" s="4"/>
      <c r="AP37" s="4"/>
      <c r="AQ37" s="4"/>
      <c r="AR37" s="4"/>
      <c r="AS37" s="4"/>
      <c r="AT37" s="4"/>
      <c r="AU37" s="4"/>
      <c r="AV37" s="4"/>
      <c r="AW37" s="4"/>
      <c r="AX37" s="4"/>
      <c r="AY37" s="4"/>
    </row>
    <row r="38" spans="1:51" ht="14.5" x14ac:dyDescent="0.35">
      <c r="A38" s="96">
        <f>YampaRiverInflow.TotalOutflow!A38</f>
        <v>44896</v>
      </c>
      <c r="B38" s="97"/>
      <c r="C38" s="97"/>
      <c r="D38" s="97">
        <v>25.31</v>
      </c>
      <c r="E38" s="10">
        <v>16.268739999999998</v>
      </c>
      <c r="F38" s="10">
        <v>6.4705519999999996</v>
      </c>
      <c r="G38" s="10">
        <v>17.637533999999999</v>
      </c>
      <c r="H38" s="10">
        <v>-3.9600340000000016</v>
      </c>
      <c r="I38" s="10">
        <v>24.396989999999999</v>
      </c>
      <c r="J38" s="10">
        <v>10.800360000000001</v>
      </c>
      <c r="K38" s="10">
        <v>21.260485999999997</v>
      </c>
      <c r="L38" s="10">
        <v>13.424811999999998</v>
      </c>
      <c r="M38" s="10">
        <v>8.4644880000000011</v>
      </c>
      <c r="N38" s="10">
        <v>2.3967059999999982</v>
      </c>
      <c r="O38" s="10">
        <v>-6.7709719999999995</v>
      </c>
      <c r="P38" s="10">
        <v>0.60159199999999691</v>
      </c>
      <c r="Q38" s="10">
        <v>44.223798000000002</v>
      </c>
      <c r="R38" s="10">
        <v>1.110544</v>
      </c>
      <c r="S38" s="10">
        <v>15.07438</v>
      </c>
      <c r="T38" s="10">
        <v>12.69421</v>
      </c>
      <c r="U38" s="10">
        <v>35.305790000000002</v>
      </c>
      <c r="V38" s="10">
        <v>29.355370000000001</v>
      </c>
      <c r="W38" s="10">
        <v>13.4876</v>
      </c>
      <c r="X38" s="10">
        <v>18.723970000000001</v>
      </c>
      <c r="Y38" s="10">
        <v>15.471069999999999</v>
      </c>
      <c r="Z38" s="10">
        <v>19.100490000000001</v>
      </c>
      <c r="AA38" s="10">
        <v>3.9664899999999998</v>
      </c>
      <c r="AB38" s="10">
        <v>23.801650000000002</v>
      </c>
      <c r="AC38" s="10">
        <v>57.520660000000007</v>
      </c>
      <c r="AD38" s="10">
        <v>23.99954</v>
      </c>
      <c r="AE38" s="10">
        <v>19.4375</v>
      </c>
      <c r="AF38" s="10">
        <v>33.916870000000003</v>
      </c>
      <c r="AG38" s="10">
        <v>31.734860000000001</v>
      </c>
      <c r="AH38" s="10">
        <v>22.7103</v>
      </c>
      <c r="AI38" s="9">
        <v>25.368259999999999</v>
      </c>
      <c r="AJ38" s="9">
        <v>31.6557</v>
      </c>
      <c r="AK38" s="9">
        <v>22.412740000000003</v>
      </c>
      <c r="AL38" s="9">
        <v>28.144819999999999</v>
      </c>
      <c r="AM38" s="9">
        <v>-12.281395999999999</v>
      </c>
      <c r="AN38" s="4"/>
      <c r="AO38" s="4"/>
      <c r="AP38" s="4"/>
      <c r="AQ38" s="4"/>
      <c r="AR38" s="4"/>
      <c r="AS38" s="4"/>
      <c r="AT38" s="4"/>
      <c r="AU38" s="4"/>
      <c r="AV38" s="4"/>
      <c r="AW38" s="4"/>
      <c r="AX38" s="4"/>
      <c r="AY38" s="4"/>
    </row>
    <row r="39" spans="1:51" ht="14.5" x14ac:dyDescent="0.35">
      <c r="A39" s="96">
        <f>YampaRiverInflow.TotalOutflow!A39</f>
        <v>44927</v>
      </c>
      <c r="B39" s="97"/>
      <c r="C39" s="97"/>
      <c r="D39" s="97">
        <v>31.82</v>
      </c>
      <c r="E39" s="10">
        <v>13.077360000000001</v>
      </c>
      <c r="F39" s="10">
        <v>19.310572000000001</v>
      </c>
      <c r="G39" s="10">
        <v>30.633921999999998</v>
      </c>
      <c r="H39" s="10">
        <v>-8.3519860000000001</v>
      </c>
      <c r="I39" s="10">
        <v>20.166415999999998</v>
      </c>
      <c r="J39" s="10">
        <v>-5.3256900000000025</v>
      </c>
      <c r="K39" s="10">
        <v>2.6823760000000001</v>
      </c>
      <c r="L39" s="10">
        <v>29.809785999999992</v>
      </c>
      <c r="M39" s="10">
        <v>0.14888199999999779</v>
      </c>
      <c r="N39" s="10">
        <v>188.36769600000002</v>
      </c>
      <c r="O39" s="10">
        <v>-19.261465999999999</v>
      </c>
      <c r="P39" s="10">
        <v>-11.55139</v>
      </c>
      <c r="Q39" s="10">
        <v>25.526097999999998</v>
      </c>
      <c r="R39" s="10">
        <v>1.3745679999999993</v>
      </c>
      <c r="S39" s="10">
        <v>21.421490000000002</v>
      </c>
      <c r="T39" s="10">
        <v>24.198349999999998</v>
      </c>
      <c r="U39" s="10">
        <v>42.049589999999995</v>
      </c>
      <c r="V39" s="10">
        <v>21.61983</v>
      </c>
      <c r="W39" s="10">
        <v>18.446279999999998</v>
      </c>
      <c r="X39" s="10">
        <v>23.206610000000001</v>
      </c>
      <c r="Y39" s="10">
        <v>20.033060000000003</v>
      </c>
      <c r="Z39" s="10">
        <v>101.09752</v>
      </c>
      <c r="AA39" s="10">
        <v>22.61157</v>
      </c>
      <c r="AB39" s="10">
        <v>23.206610000000001</v>
      </c>
      <c r="AC39" s="10">
        <v>42.247930000000004</v>
      </c>
      <c r="AD39" s="10">
        <v>34.11524</v>
      </c>
      <c r="AE39" s="10">
        <v>41.255679999999998</v>
      </c>
      <c r="AF39" s="10">
        <v>24.792830000000002</v>
      </c>
      <c r="AG39" s="10">
        <v>40.065640000000002</v>
      </c>
      <c r="AH39" s="10">
        <v>37.883839999999999</v>
      </c>
      <c r="AI39" s="9">
        <v>23.007810000000003</v>
      </c>
      <c r="AJ39" s="9">
        <v>30.743310000000001</v>
      </c>
      <c r="AK39" s="9">
        <v>-35.333798000000002</v>
      </c>
      <c r="AL39" s="9">
        <v>15.72175</v>
      </c>
      <c r="AM39" s="9">
        <v>-20.231422000000002</v>
      </c>
      <c r="AN39" s="4"/>
      <c r="AO39" s="4"/>
      <c r="AP39" s="4"/>
      <c r="AQ39" s="4"/>
      <c r="AR39" s="4"/>
      <c r="AS39" s="4"/>
      <c r="AT39" s="4"/>
      <c r="AU39" s="4"/>
      <c r="AV39" s="4"/>
      <c r="AW39" s="4"/>
      <c r="AX39" s="4"/>
      <c r="AY39" s="4"/>
    </row>
    <row r="40" spans="1:51" ht="14.5" x14ac:dyDescent="0.35">
      <c r="A40" s="96">
        <f>YampaRiverInflow.TotalOutflow!A40</f>
        <v>44958</v>
      </c>
      <c r="B40" s="97"/>
      <c r="C40" s="97"/>
      <c r="D40" s="97">
        <v>39.637999999999998</v>
      </c>
      <c r="E40" s="10">
        <v>9.201842000000001</v>
      </c>
      <c r="F40" s="10">
        <v>5.149061999999998</v>
      </c>
      <c r="G40" s="10">
        <v>31.733646</v>
      </c>
      <c r="H40" s="10">
        <v>-5.7021720000000027</v>
      </c>
      <c r="I40" s="10">
        <v>24.577362000000001</v>
      </c>
      <c r="J40" s="10">
        <v>5.5440619999999985</v>
      </c>
      <c r="K40" s="10">
        <v>2.5809760000000006</v>
      </c>
      <c r="L40" s="10">
        <v>19.033522000000001</v>
      </c>
      <c r="M40" s="10">
        <v>7.0302340000000001</v>
      </c>
      <c r="N40" s="10">
        <v>85.799055999999993</v>
      </c>
      <c r="O40" s="10">
        <v>-9.7793939999999999</v>
      </c>
      <c r="P40" s="10">
        <v>38.657699999999991</v>
      </c>
      <c r="Q40" s="10">
        <v>12.339405999999999</v>
      </c>
      <c r="R40" s="10">
        <v>23.60331</v>
      </c>
      <c r="S40" s="10">
        <v>17.2562</v>
      </c>
      <c r="T40" s="10">
        <v>16.066120000000002</v>
      </c>
      <c r="U40" s="10">
        <v>48.99174</v>
      </c>
      <c r="V40" s="10">
        <v>36.297519999999999</v>
      </c>
      <c r="W40" s="10">
        <v>25.745450000000002</v>
      </c>
      <c r="X40" s="10">
        <v>24.39669</v>
      </c>
      <c r="Y40" s="10">
        <v>35.66281</v>
      </c>
      <c r="Z40" s="10">
        <v>125.57355</v>
      </c>
      <c r="AA40" s="10">
        <v>20.429749999999999</v>
      </c>
      <c r="AB40" s="10">
        <v>29.355370000000001</v>
      </c>
      <c r="AC40" s="10">
        <v>90.644630000000006</v>
      </c>
      <c r="AD40" s="10">
        <v>38.478989999999996</v>
      </c>
      <c r="AE40" s="10">
        <v>35.16657</v>
      </c>
      <c r="AF40" s="10">
        <v>33.321769999999994</v>
      </c>
      <c r="AG40" s="10">
        <v>18.842610000000001</v>
      </c>
      <c r="AH40" s="10">
        <v>38.875690000000006</v>
      </c>
      <c r="AI40" s="9">
        <v>32.449240000000003</v>
      </c>
      <c r="AJ40" s="9">
        <v>39.450900000000004</v>
      </c>
      <c r="AK40" s="9">
        <v>-35.678773999999997</v>
      </c>
      <c r="AL40" s="9">
        <v>36.358820000000009</v>
      </c>
      <c r="AM40" s="9">
        <v>10.028786</v>
      </c>
      <c r="AN40" s="4"/>
      <c r="AO40" s="4"/>
      <c r="AP40" s="4"/>
      <c r="AQ40" s="4"/>
      <c r="AR40" s="4"/>
      <c r="AS40" s="4"/>
      <c r="AT40" s="4"/>
      <c r="AU40" s="4"/>
      <c r="AV40" s="4"/>
      <c r="AW40" s="4"/>
      <c r="AX40" s="4"/>
      <c r="AY40" s="4"/>
    </row>
    <row r="41" spans="1:51" ht="14.5" x14ac:dyDescent="0.35">
      <c r="A41" s="96">
        <f>YampaRiverInflow.TotalOutflow!A41</f>
        <v>44986</v>
      </c>
      <c r="B41" s="97"/>
      <c r="C41" s="97"/>
      <c r="D41" s="97">
        <v>39.96</v>
      </c>
      <c r="E41" s="10">
        <v>11.779536</v>
      </c>
      <c r="F41" s="10">
        <v>64.980252000000007</v>
      </c>
      <c r="G41" s="10">
        <v>40.112389999999998</v>
      </c>
      <c r="H41" s="10">
        <v>-5.6985580000000011</v>
      </c>
      <c r="I41" s="10">
        <v>30.219604</v>
      </c>
      <c r="J41" s="10">
        <v>24.668741999999998</v>
      </c>
      <c r="K41" s="10">
        <v>25.485123999999995</v>
      </c>
      <c r="L41" s="10">
        <v>37.985829999999993</v>
      </c>
      <c r="M41" s="10">
        <v>23.852601999999997</v>
      </c>
      <c r="N41" s="10">
        <v>33.571293999999995</v>
      </c>
      <c r="O41" s="10">
        <v>18.785719999999998</v>
      </c>
      <c r="P41" s="10">
        <v>66.418819999999997</v>
      </c>
      <c r="Q41" s="10">
        <v>7.6782579999999996</v>
      </c>
      <c r="R41" s="10">
        <v>63.272730000000003</v>
      </c>
      <c r="S41" s="10">
        <v>48.99174</v>
      </c>
      <c r="T41" s="10">
        <v>19.834709999999998</v>
      </c>
      <c r="U41" s="10">
        <v>54.009920000000001</v>
      </c>
      <c r="V41" s="10">
        <v>55.160330000000002</v>
      </c>
      <c r="W41" s="10">
        <v>23.22645</v>
      </c>
      <c r="X41" s="10">
        <v>42.842980000000004</v>
      </c>
      <c r="Y41" s="10">
        <v>27.59008</v>
      </c>
      <c r="Z41" s="10">
        <v>69.104129999999998</v>
      </c>
      <c r="AA41" s="10">
        <v>49.190080000000002</v>
      </c>
      <c r="AB41" s="10">
        <v>44.628099999999996</v>
      </c>
      <c r="AC41" s="10">
        <v>82.373550000000009</v>
      </c>
      <c r="AD41" s="10">
        <v>74.04258999999999</v>
      </c>
      <c r="AE41" s="10">
        <v>59.404600000000002</v>
      </c>
      <c r="AF41" s="10">
        <v>42.445689999999999</v>
      </c>
      <c r="AG41" s="10">
        <v>22.21454</v>
      </c>
      <c r="AH41" s="10">
        <v>58.769889999999997</v>
      </c>
      <c r="AI41" s="9">
        <v>31.517060000000001</v>
      </c>
      <c r="AJ41" s="9">
        <v>41.176480000000005</v>
      </c>
      <c r="AK41" s="9">
        <v>1.4208999999999996</v>
      </c>
      <c r="AL41" s="9">
        <v>53.899988000000008</v>
      </c>
      <c r="AM41" s="9">
        <v>48.854016000000001</v>
      </c>
      <c r="AN41" s="4"/>
      <c r="AO41" s="4"/>
      <c r="AP41" s="4"/>
      <c r="AQ41" s="4"/>
      <c r="AR41" s="4"/>
      <c r="AS41" s="4"/>
      <c r="AT41" s="4"/>
      <c r="AU41" s="4"/>
      <c r="AV41" s="4"/>
      <c r="AW41" s="4"/>
      <c r="AX41" s="4"/>
      <c r="AY41" s="4"/>
    </row>
    <row r="42" spans="1:51" ht="14.5" x14ac:dyDescent="0.35">
      <c r="A42" s="96">
        <f>YampaRiverInflow.TotalOutflow!A42</f>
        <v>45017</v>
      </c>
      <c r="B42" s="97"/>
      <c r="C42" s="97"/>
      <c r="D42" s="97">
        <v>28.946999999999999</v>
      </c>
      <c r="E42" s="10">
        <v>6.4497519999999966</v>
      </c>
      <c r="F42" s="10">
        <v>-1.6270880000000034</v>
      </c>
      <c r="G42" s="10">
        <v>27.136765999999998</v>
      </c>
      <c r="H42" s="10">
        <v>10.345166000000001</v>
      </c>
      <c r="I42" s="10">
        <v>35.310705999999996</v>
      </c>
      <c r="J42" s="10">
        <v>19.30078</v>
      </c>
      <c r="K42" s="10">
        <v>3.5616000000000003</v>
      </c>
      <c r="L42" s="10">
        <v>41.938178000000001</v>
      </c>
      <c r="M42" s="10">
        <v>40.074694000000001</v>
      </c>
      <c r="N42" s="10">
        <v>1.3631199999999954</v>
      </c>
      <c r="O42" s="10">
        <v>-2.5694920000000012</v>
      </c>
      <c r="P42" s="10">
        <v>-26.212883999999999</v>
      </c>
      <c r="Q42" s="10">
        <v>3.6764540000000014</v>
      </c>
      <c r="R42" s="10">
        <v>29.157019999999999</v>
      </c>
      <c r="S42" s="10">
        <v>70.294210000000007</v>
      </c>
      <c r="T42" s="10">
        <v>23.60331</v>
      </c>
      <c r="U42" s="10">
        <v>16.8</v>
      </c>
      <c r="V42" s="10">
        <v>35.028100000000002</v>
      </c>
      <c r="W42" s="10">
        <v>13.62645</v>
      </c>
      <c r="X42" s="10">
        <v>32.747109999999999</v>
      </c>
      <c r="Y42" s="10">
        <v>39.133879999999998</v>
      </c>
      <c r="Z42" s="10">
        <v>90.902479999999997</v>
      </c>
      <c r="AA42" s="10">
        <v>33.758679999999998</v>
      </c>
      <c r="AB42" s="10">
        <v>33.699169999999995</v>
      </c>
      <c r="AC42" s="10">
        <v>29.79214</v>
      </c>
      <c r="AD42" s="10">
        <v>43.080640000000002</v>
      </c>
      <c r="AE42" s="10">
        <v>88.700450000000004</v>
      </c>
      <c r="AF42" s="10">
        <v>43.635820000000002</v>
      </c>
      <c r="AG42" s="10">
        <v>17.01784</v>
      </c>
      <c r="AH42" s="10">
        <v>26.498860000000001</v>
      </c>
      <c r="AI42" s="9">
        <v>22.988139999999998</v>
      </c>
      <c r="AJ42" s="9">
        <v>25.348419999999997</v>
      </c>
      <c r="AK42" s="9">
        <v>1.8474620000000004</v>
      </c>
      <c r="AL42" s="9">
        <v>30.190056000000002</v>
      </c>
      <c r="AM42" s="9">
        <v>8.4134259999999994</v>
      </c>
      <c r="AN42" s="4"/>
      <c r="AO42" s="4"/>
      <c r="AP42" s="4"/>
      <c r="AQ42" s="4"/>
      <c r="AR42" s="4"/>
      <c r="AS42" s="4"/>
      <c r="AT42" s="4"/>
      <c r="AU42" s="4"/>
      <c r="AV42" s="4"/>
      <c r="AW42" s="4"/>
      <c r="AX42" s="4"/>
      <c r="AY42" s="4"/>
    </row>
    <row r="43" spans="1:51" ht="14.5" x14ac:dyDescent="0.35">
      <c r="A43" s="96">
        <f>YampaRiverInflow.TotalOutflow!A43</f>
        <v>45047</v>
      </c>
      <c r="B43" s="97"/>
      <c r="C43" s="97"/>
      <c r="D43" s="97">
        <v>28.844000000000001</v>
      </c>
      <c r="E43" s="10">
        <v>-44.029232</v>
      </c>
      <c r="F43" s="10">
        <v>-35.628662000000006</v>
      </c>
      <c r="G43" s="10">
        <v>13.395087999999999</v>
      </c>
      <c r="H43" s="10">
        <v>14.373129999999998</v>
      </c>
      <c r="I43" s="10">
        <v>12.015425999999998</v>
      </c>
      <c r="J43" s="10">
        <v>20.550333999999999</v>
      </c>
      <c r="K43" s="10">
        <v>18.579722</v>
      </c>
      <c r="L43" s="10">
        <v>24.659790000000001</v>
      </c>
      <c r="M43" s="10">
        <v>21.803582000000002</v>
      </c>
      <c r="N43" s="10">
        <v>0.19014400000000023</v>
      </c>
      <c r="O43" s="10">
        <v>-5.5054859999999994</v>
      </c>
      <c r="P43" s="10">
        <v>-26.211384000000006</v>
      </c>
      <c r="Q43" s="10">
        <v>7.738929999999999</v>
      </c>
      <c r="R43" s="10">
        <v>15.471069999999999</v>
      </c>
      <c r="S43" s="10">
        <v>41.137190000000004</v>
      </c>
      <c r="T43" s="10">
        <v>13.289260000000001</v>
      </c>
      <c r="U43" s="10">
        <v>27.570250000000001</v>
      </c>
      <c r="V43" s="10">
        <v>34.690910000000002</v>
      </c>
      <c r="W43" s="10">
        <v>21.163640000000001</v>
      </c>
      <c r="X43" s="10">
        <v>23.543800000000001</v>
      </c>
      <c r="Y43" s="10">
        <v>34.333880000000001</v>
      </c>
      <c r="Z43" s="10">
        <v>67.140500000000003</v>
      </c>
      <c r="AA43" s="10">
        <v>34.274380000000001</v>
      </c>
      <c r="AB43" s="10">
        <v>36.813220000000001</v>
      </c>
      <c r="AC43" s="10">
        <v>20.429749999999999</v>
      </c>
      <c r="AD43" s="10">
        <v>51.173209999999997</v>
      </c>
      <c r="AE43" s="10">
        <v>36.138489999999997</v>
      </c>
      <c r="AF43" s="10">
        <v>21.024139999999999</v>
      </c>
      <c r="AG43" s="10">
        <v>18.545120000000001</v>
      </c>
      <c r="AH43" s="10">
        <v>27.252549999999999</v>
      </c>
      <c r="AI43" s="9">
        <v>27.252610000000001</v>
      </c>
      <c r="AJ43" s="9">
        <v>28.958279999999998</v>
      </c>
      <c r="AK43" s="9">
        <v>-17.974883999999999</v>
      </c>
      <c r="AL43" s="9">
        <v>8.2502020000000016</v>
      </c>
      <c r="AM43" s="9">
        <v>11.781169999999998</v>
      </c>
      <c r="AN43" s="4"/>
      <c r="AO43" s="4"/>
      <c r="AP43" s="4"/>
      <c r="AQ43" s="4"/>
      <c r="AR43" s="4"/>
      <c r="AS43" s="4"/>
      <c r="AT43" s="4"/>
      <c r="AU43" s="4"/>
      <c r="AV43" s="4"/>
      <c r="AW43" s="4"/>
      <c r="AX43" s="4"/>
      <c r="AY43" s="4"/>
    </row>
    <row r="44" spans="1:51" ht="14.5" x14ac:dyDescent="0.35">
      <c r="A44" s="96">
        <f>YampaRiverInflow.TotalOutflow!A44</f>
        <v>45078</v>
      </c>
      <c r="B44" s="97"/>
      <c r="C44" s="97"/>
      <c r="D44" s="97">
        <v>26.245999999999999</v>
      </c>
      <c r="E44" s="10">
        <v>-27.190472000000003</v>
      </c>
      <c r="F44" s="10">
        <v>-26.814078000000002</v>
      </c>
      <c r="G44" s="10">
        <v>4.3700580000000011</v>
      </c>
      <c r="H44" s="10">
        <v>17.001467999999996</v>
      </c>
      <c r="I44" s="10">
        <v>15.287422000000003</v>
      </c>
      <c r="J44" s="10">
        <v>10.805857999999999</v>
      </c>
      <c r="K44" s="10">
        <v>17.742493999999997</v>
      </c>
      <c r="L44" s="10">
        <v>3.4259199999999983</v>
      </c>
      <c r="M44" s="10">
        <v>8.1729199999999995</v>
      </c>
      <c r="N44" s="10">
        <v>12.473674000000001</v>
      </c>
      <c r="O44" s="10">
        <v>1.061094</v>
      </c>
      <c r="P44" s="10">
        <v>22.368065999999995</v>
      </c>
      <c r="Q44" s="10">
        <v>-1.3633040000000001</v>
      </c>
      <c r="R44" s="10">
        <v>31.73554</v>
      </c>
      <c r="S44" s="10">
        <v>15.272729999999999</v>
      </c>
      <c r="T44" s="10">
        <v>13.68595</v>
      </c>
      <c r="U44" s="10">
        <v>32.07273</v>
      </c>
      <c r="V44" s="10">
        <v>48.238019999999999</v>
      </c>
      <c r="W44" s="10">
        <v>6.5057900000000002</v>
      </c>
      <c r="X44" s="10">
        <v>14.280989999999999</v>
      </c>
      <c r="Y44" s="10">
        <v>20.826450000000001</v>
      </c>
      <c r="Z44" s="10">
        <v>11.9405</v>
      </c>
      <c r="AA44" s="10">
        <v>14.67769</v>
      </c>
      <c r="AB44" s="10">
        <v>31.73554</v>
      </c>
      <c r="AC44" s="10">
        <v>13.4876</v>
      </c>
      <c r="AD44" s="10">
        <v>35.543419999999998</v>
      </c>
      <c r="AE44" s="10">
        <v>23.741799999999998</v>
      </c>
      <c r="AF44" s="10">
        <v>24.39593</v>
      </c>
      <c r="AG44" s="10">
        <v>22.730180000000001</v>
      </c>
      <c r="AH44" s="10">
        <v>25.189630000000001</v>
      </c>
      <c r="AI44" s="9">
        <v>26.0823</v>
      </c>
      <c r="AJ44" s="9">
        <v>25.58633</v>
      </c>
      <c r="AK44" s="9">
        <v>-10.634887999999998</v>
      </c>
      <c r="AL44" s="9">
        <v>9.8336339999999982</v>
      </c>
      <c r="AM44" s="9">
        <v>15.799028</v>
      </c>
      <c r="AN44" s="4"/>
      <c r="AO44" s="4"/>
      <c r="AP44" s="4"/>
      <c r="AQ44" s="4"/>
      <c r="AR44" s="4"/>
      <c r="AS44" s="4"/>
      <c r="AT44" s="4"/>
      <c r="AU44" s="4"/>
      <c r="AV44" s="4"/>
      <c r="AW44" s="4"/>
      <c r="AX44" s="4"/>
      <c r="AY44" s="4"/>
    </row>
    <row r="45" spans="1:51" ht="14.5" x14ac:dyDescent="0.35">
      <c r="A45" s="96">
        <f>YampaRiverInflow.TotalOutflow!A45</f>
        <v>45108</v>
      </c>
      <c r="B45" s="97"/>
      <c r="C45" s="97"/>
      <c r="D45" s="97">
        <v>34.121000000000002</v>
      </c>
      <c r="E45" s="10">
        <v>-76.904696000000001</v>
      </c>
      <c r="F45" s="10">
        <v>-26.037152000000003</v>
      </c>
      <c r="G45" s="10">
        <v>-0.99219199999999907</v>
      </c>
      <c r="H45" s="10">
        <v>23.523871999999997</v>
      </c>
      <c r="I45" s="10">
        <v>10.508421999999999</v>
      </c>
      <c r="J45" s="10">
        <v>0.38218800000000192</v>
      </c>
      <c r="K45" s="10">
        <v>-2.4426239999999999</v>
      </c>
      <c r="L45" s="10">
        <v>-0.52760200000000035</v>
      </c>
      <c r="M45" s="10">
        <v>14.445949999999996</v>
      </c>
      <c r="N45" s="10">
        <v>-5.4029160000000003</v>
      </c>
      <c r="O45" s="10">
        <v>-9.1989860000000014</v>
      </c>
      <c r="P45" s="10">
        <v>30.872809999999998</v>
      </c>
      <c r="Q45" s="10">
        <v>7.8308159999999951</v>
      </c>
      <c r="R45" s="10">
        <v>31.933880000000002</v>
      </c>
      <c r="S45" s="10">
        <v>33.12397</v>
      </c>
      <c r="T45" s="10">
        <v>30.347110000000001</v>
      </c>
      <c r="U45" s="10">
        <v>21.12397</v>
      </c>
      <c r="V45" s="10">
        <v>19.953720000000001</v>
      </c>
      <c r="W45" s="10">
        <v>10.1157</v>
      </c>
      <c r="X45" s="10">
        <v>17.2562</v>
      </c>
      <c r="Y45" s="10">
        <v>39.272730000000003</v>
      </c>
      <c r="Z45" s="10">
        <v>21.024789999999999</v>
      </c>
      <c r="AA45" s="10">
        <v>21.223140000000001</v>
      </c>
      <c r="AB45" s="10">
        <v>45.421489999999999</v>
      </c>
      <c r="AC45" s="10">
        <v>28.760330000000003</v>
      </c>
      <c r="AD45" s="10">
        <v>28.164830000000002</v>
      </c>
      <c r="AE45" s="10">
        <v>29.156560000000002</v>
      </c>
      <c r="AF45" s="10">
        <v>31.536360000000002</v>
      </c>
      <c r="AG45" s="10">
        <v>26.379669999999997</v>
      </c>
      <c r="AH45" s="10">
        <v>61.685449999999996</v>
      </c>
      <c r="AI45" s="9">
        <v>29.156569999999999</v>
      </c>
      <c r="AJ45" s="9">
        <v>33.520060000000001</v>
      </c>
      <c r="AK45" s="9">
        <v>-4.7430320000000004</v>
      </c>
      <c r="AL45" s="9">
        <v>16.804354</v>
      </c>
      <c r="AM45" s="9">
        <v>5.1790399999999934</v>
      </c>
      <c r="AN45" s="4"/>
      <c r="AO45" s="4"/>
      <c r="AP45" s="4"/>
      <c r="AQ45" s="4"/>
      <c r="AR45" s="4"/>
      <c r="AS45" s="4"/>
      <c r="AT45" s="4"/>
      <c r="AU45" s="4"/>
      <c r="AV45" s="4"/>
      <c r="AW45" s="4"/>
      <c r="AX45" s="4"/>
      <c r="AY45" s="4"/>
    </row>
    <row r="46" spans="1:51" ht="14.5" x14ac:dyDescent="0.35">
      <c r="A46" s="96">
        <f>YampaRiverInflow.TotalOutflow!A46</f>
        <v>45139</v>
      </c>
      <c r="B46" s="97"/>
      <c r="C46" s="97"/>
      <c r="D46" s="97">
        <v>38.881</v>
      </c>
      <c r="E46" s="10">
        <v>4.0788000000000029</v>
      </c>
      <c r="F46" s="10">
        <v>-24.940789999999996</v>
      </c>
      <c r="G46" s="10">
        <v>11.508968000000001</v>
      </c>
      <c r="H46" s="10">
        <v>34.079854000000005</v>
      </c>
      <c r="I46" s="10">
        <v>13.724534</v>
      </c>
      <c r="J46" s="10">
        <v>22.184847999999999</v>
      </c>
      <c r="K46" s="10">
        <v>11.868864000000002</v>
      </c>
      <c r="L46" s="10">
        <v>15.498979999999996</v>
      </c>
      <c r="M46" s="10">
        <v>39.663323999999996</v>
      </c>
      <c r="N46" s="10">
        <v>-27.475497999999998</v>
      </c>
      <c r="O46" s="10">
        <v>-21.766008000000003</v>
      </c>
      <c r="P46" s="10">
        <v>29.917686</v>
      </c>
      <c r="Q46" s="10">
        <v>25.019824</v>
      </c>
      <c r="R46" s="10">
        <v>50.280989999999996</v>
      </c>
      <c r="S46" s="10">
        <v>20.826450000000001</v>
      </c>
      <c r="T46" s="10">
        <v>44.033059999999999</v>
      </c>
      <c r="U46" s="10">
        <v>23.404959999999999</v>
      </c>
      <c r="V46" s="10">
        <v>52.066120000000005</v>
      </c>
      <c r="W46" s="10">
        <v>17.851240000000001</v>
      </c>
      <c r="X46" s="10">
        <v>42.049589999999995</v>
      </c>
      <c r="Y46" s="10">
        <v>50.578510000000001</v>
      </c>
      <c r="Z46" s="10">
        <v>28.36364</v>
      </c>
      <c r="AA46" s="10">
        <v>66.446280000000002</v>
      </c>
      <c r="AB46" s="10">
        <v>91.636359999999996</v>
      </c>
      <c r="AC46" s="10">
        <v>39.272730000000003</v>
      </c>
      <c r="AD46" s="10">
        <v>23.60284</v>
      </c>
      <c r="AE46" s="10">
        <v>91.04083</v>
      </c>
      <c r="AF46" s="10">
        <v>36.693379999999998</v>
      </c>
      <c r="AG46" s="10">
        <v>68.607789999999994</v>
      </c>
      <c r="AH46" s="10">
        <v>66.842500000000001</v>
      </c>
      <c r="AI46" s="9">
        <v>41.057389999999998</v>
      </c>
      <c r="AJ46" s="9">
        <v>44.429290000000002</v>
      </c>
      <c r="AK46" s="9">
        <v>-20.440944000000002</v>
      </c>
      <c r="AL46" s="9">
        <v>26.649618</v>
      </c>
      <c r="AM46" s="9">
        <v>-38.384042000000001</v>
      </c>
      <c r="AN46" s="4"/>
      <c r="AO46" s="4"/>
      <c r="AP46" s="4"/>
      <c r="AQ46" s="4"/>
      <c r="AR46" s="4"/>
      <c r="AS46" s="4"/>
      <c r="AT46" s="4"/>
      <c r="AU46" s="4"/>
      <c r="AV46" s="4"/>
      <c r="AW46" s="4"/>
      <c r="AX46" s="4"/>
      <c r="AY46" s="4"/>
    </row>
    <row r="47" spans="1:51" ht="14.5" x14ac:dyDescent="0.35">
      <c r="A47" s="96">
        <f>YampaRiverInflow.TotalOutflow!A47</f>
        <v>45170</v>
      </c>
      <c r="B47" s="97"/>
      <c r="C47" s="97"/>
      <c r="D47" s="97">
        <v>37.773000000000003</v>
      </c>
      <c r="E47" s="10">
        <v>32.618159999999996</v>
      </c>
      <c r="F47" s="10">
        <v>1.7953199999999998</v>
      </c>
      <c r="G47" s="10">
        <v>31.247597999999996</v>
      </c>
      <c r="H47" s="10">
        <v>10.680847999999996</v>
      </c>
      <c r="I47" s="10">
        <v>16.744351999999999</v>
      </c>
      <c r="J47" s="10">
        <v>7.7189679999999967</v>
      </c>
      <c r="K47" s="10">
        <v>23.211606</v>
      </c>
      <c r="L47" s="10">
        <v>19.180725999999996</v>
      </c>
      <c r="M47" s="10">
        <v>38.334448000000002</v>
      </c>
      <c r="N47" s="10">
        <v>-11.254766</v>
      </c>
      <c r="O47" s="10">
        <v>-1.109622000000003</v>
      </c>
      <c r="P47" s="10">
        <v>14.515779999999999</v>
      </c>
      <c r="Q47" s="10">
        <v>21.008659999999999</v>
      </c>
      <c r="R47" s="10">
        <v>59.246279999999999</v>
      </c>
      <c r="S47" s="10">
        <v>36.099170000000001</v>
      </c>
      <c r="T47" s="10">
        <v>49.190080000000002</v>
      </c>
      <c r="U47" s="10">
        <v>39.133879999999998</v>
      </c>
      <c r="V47" s="10">
        <v>48.456199999999995</v>
      </c>
      <c r="W47" s="10">
        <v>103.95372</v>
      </c>
      <c r="X47" s="10">
        <v>34.373550000000002</v>
      </c>
      <c r="Y47" s="10">
        <v>57.381819999999998</v>
      </c>
      <c r="Z47" s="10">
        <v>38.360330000000005</v>
      </c>
      <c r="AA47" s="10">
        <v>50.87603</v>
      </c>
      <c r="AB47" s="10">
        <v>33.83802</v>
      </c>
      <c r="AC47" s="10">
        <v>38.677690000000005</v>
      </c>
      <c r="AD47" s="10">
        <v>28.363289999999999</v>
      </c>
      <c r="AE47" s="10">
        <v>44.250949999999996</v>
      </c>
      <c r="AF47" s="10">
        <v>41.255660000000006</v>
      </c>
      <c r="AG47" s="10">
        <v>47.999720000000003</v>
      </c>
      <c r="AH47" s="10">
        <v>78.703759999999988</v>
      </c>
      <c r="AI47" s="9">
        <v>38.875680000000003</v>
      </c>
      <c r="AJ47" s="9">
        <v>32.726860000000002</v>
      </c>
      <c r="AK47" s="9">
        <v>-9.8468000000002581E-2</v>
      </c>
      <c r="AL47" s="9">
        <v>31.357489999999999</v>
      </c>
      <c r="AM47" s="9">
        <v>-20.597570000000001</v>
      </c>
      <c r="AN47" s="4"/>
      <c r="AO47" s="4"/>
      <c r="AP47" s="4"/>
      <c r="AQ47" s="4"/>
      <c r="AR47" s="4"/>
      <c r="AS47" s="4"/>
      <c r="AT47" s="4"/>
      <c r="AU47" s="4"/>
      <c r="AV47" s="4"/>
      <c r="AW47" s="4"/>
      <c r="AX47" s="4"/>
      <c r="AY47" s="4"/>
    </row>
    <row r="48" spans="1:51" ht="14.5" x14ac:dyDescent="0.35">
      <c r="A48" s="96">
        <f>YampaRiverInflow.TotalOutflow!A48</f>
        <v>45200</v>
      </c>
      <c r="B48" s="97"/>
      <c r="C48" s="97"/>
      <c r="D48" s="97">
        <v>45.334000000000003</v>
      </c>
      <c r="E48" s="10">
        <v>21.466443999999996</v>
      </c>
      <c r="F48" s="10">
        <v>16.894756000000001</v>
      </c>
      <c r="G48" s="10">
        <v>-7.0494780000000024</v>
      </c>
      <c r="H48" s="10">
        <v>28.589822000000002</v>
      </c>
      <c r="I48" s="10">
        <v>8.7653100000000013</v>
      </c>
      <c r="J48" s="10">
        <v>19.033143999999997</v>
      </c>
      <c r="K48" s="10">
        <v>24.070353999999998</v>
      </c>
      <c r="L48" s="10">
        <v>26.040343999999997</v>
      </c>
      <c r="M48" s="10">
        <v>13.166246000000003</v>
      </c>
      <c r="N48" s="10">
        <v>20.811032000000001</v>
      </c>
      <c r="O48" s="10">
        <v>15.392737999999998</v>
      </c>
      <c r="P48" s="10">
        <v>31.104225999999993</v>
      </c>
      <c r="Q48" s="10">
        <v>32.409004000000003</v>
      </c>
      <c r="R48" s="10">
        <v>36.495870000000004</v>
      </c>
      <c r="S48" s="10">
        <v>22.413220000000003</v>
      </c>
      <c r="T48" s="10">
        <v>37.884300000000003</v>
      </c>
      <c r="U48" s="10">
        <v>47.385120000000001</v>
      </c>
      <c r="V48" s="10">
        <v>23.34545</v>
      </c>
      <c r="W48" s="10">
        <v>20.647929999999999</v>
      </c>
      <c r="X48" s="10">
        <v>30.664459999999998</v>
      </c>
      <c r="Y48" s="10">
        <v>41.077690000000004</v>
      </c>
      <c r="Z48" s="10">
        <v>31.060849999999999</v>
      </c>
      <c r="AA48" s="10">
        <v>69.758679999999998</v>
      </c>
      <c r="AB48" s="10">
        <v>20.94511</v>
      </c>
      <c r="AC48" s="10">
        <v>34.908660000000005</v>
      </c>
      <c r="AD48" s="10">
        <v>24.793029999999998</v>
      </c>
      <c r="AE48" s="10">
        <v>40.680699999999995</v>
      </c>
      <c r="AF48" s="10">
        <v>34.511849999999995</v>
      </c>
      <c r="AG48" s="10">
        <v>29.513770000000001</v>
      </c>
      <c r="AH48" s="10">
        <v>19.080719999999999</v>
      </c>
      <c r="AI48" s="9">
        <v>42.445929999999997</v>
      </c>
      <c r="AJ48" s="9">
        <v>56.012860000000003</v>
      </c>
      <c r="AK48" s="9">
        <v>42.068716000000002</v>
      </c>
      <c r="AL48" s="9">
        <v>-39.506182000000003</v>
      </c>
      <c r="AM48" s="9">
        <v>16.431793999999996</v>
      </c>
      <c r="AN48" s="4"/>
      <c r="AO48" s="4"/>
      <c r="AP48" s="4"/>
      <c r="AQ48" s="4"/>
      <c r="AR48" s="4"/>
      <c r="AS48" s="4"/>
      <c r="AT48" s="4"/>
      <c r="AU48" s="4"/>
      <c r="AV48" s="4"/>
      <c r="AW48" s="4"/>
      <c r="AX48" s="4"/>
      <c r="AY48" s="4"/>
    </row>
    <row r="49" spans="1:1005" ht="14.5" x14ac:dyDescent="0.35">
      <c r="A49" s="96">
        <f>YampaRiverInflow.TotalOutflow!A49</f>
        <v>45231</v>
      </c>
      <c r="B49" s="97"/>
      <c r="C49" s="97"/>
      <c r="D49" s="97">
        <v>24.812999999999999</v>
      </c>
      <c r="E49" s="10">
        <v>-7.6327240000000023</v>
      </c>
      <c r="F49" s="10">
        <v>19.806198000000002</v>
      </c>
      <c r="G49" s="10">
        <v>-15.417266000000001</v>
      </c>
      <c r="H49" s="10">
        <v>42.873334</v>
      </c>
      <c r="I49" s="10">
        <v>18.651169999999997</v>
      </c>
      <c r="J49" s="10">
        <v>25.675046000000002</v>
      </c>
      <c r="K49" s="10">
        <v>19.488983999999995</v>
      </c>
      <c r="L49" s="10">
        <v>17.507805999999995</v>
      </c>
      <c r="M49" s="10">
        <v>8.8944699999999983</v>
      </c>
      <c r="N49" s="10">
        <v>1.1222839999999996</v>
      </c>
      <c r="O49" s="10">
        <v>9.8448719999999987</v>
      </c>
      <c r="P49" s="10">
        <v>28.013811999999998</v>
      </c>
      <c r="Q49" s="10">
        <v>15.793877999999999</v>
      </c>
      <c r="R49" s="10">
        <v>24.595040000000001</v>
      </c>
      <c r="S49" s="10">
        <v>18.446279999999998</v>
      </c>
      <c r="T49" s="10">
        <v>36.495870000000004</v>
      </c>
      <c r="U49" s="10">
        <v>27.966939999999997</v>
      </c>
      <c r="V49" s="10">
        <v>25.487599999999997</v>
      </c>
      <c r="W49" s="10">
        <v>23.10744</v>
      </c>
      <c r="X49" s="10">
        <v>22.472729999999999</v>
      </c>
      <c r="Y49" s="10">
        <v>35.166530000000002</v>
      </c>
      <c r="Z49" s="10">
        <v>20.925319999999999</v>
      </c>
      <c r="AA49" s="10">
        <v>16.066120000000002</v>
      </c>
      <c r="AB49" s="10">
        <v>25.54711</v>
      </c>
      <c r="AC49" s="10">
        <v>41.950060000000001</v>
      </c>
      <c r="AD49" s="10">
        <v>23.00787</v>
      </c>
      <c r="AE49" s="10">
        <v>14.39954</v>
      </c>
      <c r="AF49" s="10">
        <v>23.602700000000002</v>
      </c>
      <c r="AG49" s="10">
        <v>28.581400000000002</v>
      </c>
      <c r="AH49" s="10">
        <v>27.807869999999998</v>
      </c>
      <c r="AI49" s="9">
        <v>24.69378</v>
      </c>
      <c r="AJ49" s="9">
        <v>22.293890000000001</v>
      </c>
      <c r="AK49" s="9">
        <v>-3.1421840000000012</v>
      </c>
      <c r="AL49" s="9">
        <v>-44.165469999999999</v>
      </c>
      <c r="AM49" s="9">
        <v>8.787177999999999</v>
      </c>
      <c r="AN49" s="4"/>
      <c r="AO49" s="4"/>
      <c r="AP49" s="4"/>
      <c r="AQ49" s="4"/>
      <c r="AR49" s="4"/>
      <c r="AS49" s="4"/>
      <c r="AT49" s="4"/>
      <c r="AU49" s="4"/>
      <c r="AV49" s="4"/>
      <c r="AW49" s="4"/>
      <c r="AX49" s="4"/>
      <c r="AY49" s="4"/>
    </row>
    <row r="50" spans="1:1005" ht="14.5" x14ac:dyDescent="0.35">
      <c r="A50" s="96">
        <f>YampaRiverInflow.TotalOutflow!A50</f>
        <v>45261</v>
      </c>
      <c r="B50" s="97"/>
      <c r="C50" s="97"/>
      <c r="D50" s="97">
        <v>25.31</v>
      </c>
      <c r="E50" s="10">
        <v>6.4705519999999996</v>
      </c>
      <c r="F50" s="10">
        <v>17.637533999999999</v>
      </c>
      <c r="G50" s="10">
        <v>-3.9600340000000016</v>
      </c>
      <c r="H50" s="10">
        <v>24.396989999999999</v>
      </c>
      <c r="I50" s="10">
        <v>10.800360000000001</v>
      </c>
      <c r="J50" s="10">
        <v>21.260485999999997</v>
      </c>
      <c r="K50" s="10">
        <v>13.424811999999998</v>
      </c>
      <c r="L50" s="10">
        <v>8.4644880000000011</v>
      </c>
      <c r="M50" s="10">
        <v>2.3967059999999982</v>
      </c>
      <c r="N50" s="10">
        <v>-6.7709719999999995</v>
      </c>
      <c r="O50" s="10">
        <v>0.60159199999999691</v>
      </c>
      <c r="P50" s="10">
        <v>44.223798000000002</v>
      </c>
      <c r="Q50" s="10">
        <v>1.110544</v>
      </c>
      <c r="R50" s="10">
        <v>15.07438</v>
      </c>
      <c r="S50" s="10">
        <v>12.69421</v>
      </c>
      <c r="T50" s="10">
        <v>35.305790000000002</v>
      </c>
      <c r="U50" s="10">
        <v>29.355370000000001</v>
      </c>
      <c r="V50" s="10">
        <v>13.4876</v>
      </c>
      <c r="W50" s="10">
        <v>18.723970000000001</v>
      </c>
      <c r="X50" s="10">
        <v>15.471069999999999</v>
      </c>
      <c r="Y50" s="10">
        <v>19.100490000000001</v>
      </c>
      <c r="Z50" s="10">
        <v>3.9664899999999998</v>
      </c>
      <c r="AA50" s="10">
        <v>23.801650000000002</v>
      </c>
      <c r="AB50" s="10">
        <v>57.520660000000007</v>
      </c>
      <c r="AC50" s="10">
        <v>23.99954</v>
      </c>
      <c r="AD50" s="10">
        <v>19.4375</v>
      </c>
      <c r="AE50" s="10">
        <v>33.916870000000003</v>
      </c>
      <c r="AF50" s="10">
        <v>31.734860000000001</v>
      </c>
      <c r="AG50" s="10">
        <v>22.7103</v>
      </c>
      <c r="AH50" s="10">
        <v>25.368259999999999</v>
      </c>
      <c r="AI50" s="9">
        <v>31.6557</v>
      </c>
      <c r="AJ50" s="9">
        <v>22.412740000000003</v>
      </c>
      <c r="AK50" s="9">
        <v>28.144819999999999</v>
      </c>
      <c r="AL50" s="9">
        <v>-12.281395999999999</v>
      </c>
      <c r="AM50" s="9">
        <v>17.994698</v>
      </c>
      <c r="AN50" s="4"/>
      <c r="AO50" s="4"/>
      <c r="AP50" s="4"/>
      <c r="AQ50" s="4"/>
      <c r="AR50" s="4"/>
      <c r="AS50" s="4"/>
      <c r="AT50" s="4"/>
      <c r="AU50" s="4"/>
      <c r="AV50" s="4"/>
      <c r="AW50" s="4"/>
      <c r="AX50" s="4"/>
      <c r="AY50" s="4"/>
    </row>
    <row r="51" spans="1:1005" ht="14.5" x14ac:dyDescent="0.35">
      <c r="A51" s="96">
        <f>YampaRiverInflow.TotalOutflow!A51</f>
        <v>45292</v>
      </c>
      <c r="B51" s="97"/>
      <c r="C51" s="97"/>
      <c r="D51" s="97">
        <v>31.82</v>
      </c>
      <c r="E51" s="10">
        <v>19.310572000000001</v>
      </c>
      <c r="F51" s="10">
        <v>30.633921999999998</v>
      </c>
      <c r="G51" s="10">
        <v>-8.3519860000000001</v>
      </c>
      <c r="H51" s="10">
        <v>20.166415999999998</v>
      </c>
      <c r="I51" s="10">
        <v>-5.3256900000000025</v>
      </c>
      <c r="J51" s="10">
        <v>2.6823760000000001</v>
      </c>
      <c r="K51" s="10">
        <v>29.809785999999992</v>
      </c>
      <c r="L51" s="10">
        <v>0.14888199999999779</v>
      </c>
      <c r="M51" s="10">
        <v>188.36769600000002</v>
      </c>
      <c r="N51" s="10">
        <v>-19.261465999999999</v>
      </c>
      <c r="O51" s="10">
        <v>-11.55139</v>
      </c>
      <c r="P51" s="10">
        <v>25.526097999999998</v>
      </c>
      <c r="Q51" s="10">
        <v>1.3745679999999993</v>
      </c>
      <c r="R51" s="10">
        <v>21.421490000000002</v>
      </c>
      <c r="S51" s="10">
        <v>24.198349999999998</v>
      </c>
      <c r="T51" s="10">
        <v>42.049589999999995</v>
      </c>
      <c r="U51" s="10">
        <v>21.61983</v>
      </c>
      <c r="V51" s="10">
        <v>18.446279999999998</v>
      </c>
      <c r="W51" s="10">
        <v>23.206610000000001</v>
      </c>
      <c r="X51" s="10">
        <v>20.033060000000003</v>
      </c>
      <c r="Y51" s="10">
        <v>101.09752</v>
      </c>
      <c r="Z51" s="10">
        <v>22.61157</v>
      </c>
      <c r="AA51" s="10">
        <v>23.206610000000001</v>
      </c>
      <c r="AB51" s="10">
        <v>42.247930000000004</v>
      </c>
      <c r="AC51" s="10">
        <v>34.11524</v>
      </c>
      <c r="AD51" s="10">
        <v>41.255679999999998</v>
      </c>
      <c r="AE51" s="10">
        <v>24.792830000000002</v>
      </c>
      <c r="AF51" s="10">
        <v>40.065640000000002</v>
      </c>
      <c r="AG51" s="10">
        <v>37.883839999999999</v>
      </c>
      <c r="AH51" s="10">
        <v>23.007810000000003</v>
      </c>
      <c r="AI51" s="9">
        <v>30.743310000000001</v>
      </c>
      <c r="AJ51" s="9">
        <v>-35.333798000000002</v>
      </c>
      <c r="AK51" s="9">
        <v>15.72175</v>
      </c>
      <c r="AL51" s="9">
        <v>-20.231422000000002</v>
      </c>
      <c r="AM51" s="9">
        <v>12.730970000000001</v>
      </c>
      <c r="AN51" s="4"/>
      <c r="AO51" s="4"/>
      <c r="AP51" s="4"/>
      <c r="AQ51" s="4"/>
      <c r="AR51" s="4"/>
      <c r="AS51" s="4"/>
      <c r="AT51" s="4"/>
      <c r="AU51" s="4"/>
      <c r="AV51" s="4"/>
      <c r="AW51" s="4"/>
      <c r="AX51" s="4"/>
      <c r="AY51" s="4"/>
    </row>
    <row r="52" spans="1:1005" ht="14.5" x14ac:dyDescent="0.35">
      <c r="A52" s="96">
        <f>YampaRiverInflow.TotalOutflow!A52</f>
        <v>45323</v>
      </c>
      <c r="B52" s="97"/>
      <c r="C52" s="97"/>
      <c r="D52" s="97">
        <v>39.637999999999998</v>
      </c>
      <c r="E52" s="10">
        <v>5.149061999999998</v>
      </c>
      <c r="F52" s="10">
        <v>31.733646</v>
      </c>
      <c r="G52" s="10">
        <v>-5.7021720000000027</v>
      </c>
      <c r="H52" s="10">
        <v>24.577362000000001</v>
      </c>
      <c r="I52" s="10">
        <v>5.5440619999999985</v>
      </c>
      <c r="J52" s="10">
        <v>2.5809760000000006</v>
      </c>
      <c r="K52" s="10">
        <v>19.033522000000001</v>
      </c>
      <c r="L52" s="10">
        <v>7.0302340000000001</v>
      </c>
      <c r="M52" s="10">
        <v>85.799055999999993</v>
      </c>
      <c r="N52" s="10">
        <v>-9.7793939999999999</v>
      </c>
      <c r="O52" s="10">
        <v>38.657699999999991</v>
      </c>
      <c r="P52" s="10">
        <v>12.339405999999999</v>
      </c>
      <c r="Q52" s="10">
        <v>23.60331</v>
      </c>
      <c r="R52" s="10">
        <v>17.2562</v>
      </c>
      <c r="S52" s="10">
        <v>16.066120000000002</v>
      </c>
      <c r="T52" s="10">
        <v>48.99174</v>
      </c>
      <c r="U52" s="10">
        <v>36.297519999999999</v>
      </c>
      <c r="V52" s="10">
        <v>25.745450000000002</v>
      </c>
      <c r="W52" s="10">
        <v>24.39669</v>
      </c>
      <c r="X52" s="10">
        <v>35.66281</v>
      </c>
      <c r="Y52" s="10">
        <v>125.57355</v>
      </c>
      <c r="Z52" s="10">
        <v>20.429749999999999</v>
      </c>
      <c r="AA52" s="10">
        <v>29.355370000000001</v>
      </c>
      <c r="AB52" s="10">
        <v>90.644630000000006</v>
      </c>
      <c r="AC52" s="10">
        <v>38.478989999999996</v>
      </c>
      <c r="AD52" s="10">
        <v>35.16657</v>
      </c>
      <c r="AE52" s="10">
        <v>33.321769999999994</v>
      </c>
      <c r="AF52" s="10">
        <v>18.842610000000001</v>
      </c>
      <c r="AG52" s="10">
        <v>38.875690000000006</v>
      </c>
      <c r="AH52" s="10">
        <v>32.449240000000003</v>
      </c>
      <c r="AI52" s="9">
        <v>39.450900000000004</v>
      </c>
      <c r="AJ52" s="9">
        <v>-35.678773999999997</v>
      </c>
      <c r="AK52" s="9">
        <v>36.358820000000009</v>
      </c>
      <c r="AL52" s="9">
        <v>10.028786</v>
      </c>
      <c r="AM52" s="9">
        <v>8.8950399999999981</v>
      </c>
      <c r="AN52" s="4"/>
      <c r="AO52" s="4"/>
      <c r="AP52" s="4"/>
      <c r="AQ52" s="4"/>
      <c r="AR52" s="4"/>
      <c r="AS52" s="4"/>
      <c r="AT52" s="4"/>
      <c r="AU52" s="4"/>
      <c r="AV52" s="4"/>
      <c r="AW52" s="4"/>
      <c r="AX52" s="4"/>
      <c r="AY52" s="4"/>
    </row>
    <row r="53" spans="1:1005" ht="14.5" x14ac:dyDescent="0.35">
      <c r="A53" s="96">
        <f>YampaRiverInflow.TotalOutflow!A53</f>
        <v>45352</v>
      </c>
      <c r="B53" s="97"/>
      <c r="C53" s="97"/>
      <c r="D53" s="97">
        <v>39.96</v>
      </c>
      <c r="E53" s="10">
        <v>64.980252000000007</v>
      </c>
      <c r="F53" s="10">
        <v>40.112389999999998</v>
      </c>
      <c r="G53" s="10">
        <v>-5.6985580000000011</v>
      </c>
      <c r="H53" s="10">
        <v>30.219604</v>
      </c>
      <c r="I53" s="10">
        <v>24.668741999999998</v>
      </c>
      <c r="J53" s="10">
        <v>25.485123999999995</v>
      </c>
      <c r="K53" s="10">
        <v>37.985829999999993</v>
      </c>
      <c r="L53" s="10">
        <v>23.852601999999997</v>
      </c>
      <c r="M53" s="10">
        <v>33.571293999999995</v>
      </c>
      <c r="N53" s="10">
        <v>18.785719999999998</v>
      </c>
      <c r="O53" s="10">
        <v>66.418819999999997</v>
      </c>
      <c r="P53" s="10">
        <v>7.6782579999999996</v>
      </c>
      <c r="Q53" s="10">
        <v>63.272730000000003</v>
      </c>
      <c r="R53" s="10">
        <v>48.99174</v>
      </c>
      <c r="S53" s="10">
        <v>19.834709999999998</v>
      </c>
      <c r="T53" s="10">
        <v>54.009920000000001</v>
      </c>
      <c r="U53" s="10">
        <v>55.160330000000002</v>
      </c>
      <c r="V53" s="10">
        <v>23.22645</v>
      </c>
      <c r="W53" s="10">
        <v>42.842980000000004</v>
      </c>
      <c r="X53" s="10">
        <v>27.59008</v>
      </c>
      <c r="Y53" s="10">
        <v>69.104129999999998</v>
      </c>
      <c r="Z53" s="10">
        <v>49.190080000000002</v>
      </c>
      <c r="AA53" s="10">
        <v>44.628099999999996</v>
      </c>
      <c r="AB53" s="10">
        <v>82.373550000000009</v>
      </c>
      <c r="AC53" s="10">
        <v>74.04258999999999</v>
      </c>
      <c r="AD53" s="10">
        <v>59.404600000000002</v>
      </c>
      <c r="AE53" s="10">
        <v>42.445689999999999</v>
      </c>
      <c r="AF53" s="10">
        <v>22.21454</v>
      </c>
      <c r="AG53" s="10">
        <v>58.769889999999997</v>
      </c>
      <c r="AH53" s="10">
        <v>31.517060000000001</v>
      </c>
      <c r="AI53" s="9">
        <v>41.176480000000005</v>
      </c>
      <c r="AJ53" s="9">
        <v>1.4208999999999996</v>
      </c>
      <c r="AK53" s="9">
        <v>53.899988000000008</v>
      </c>
      <c r="AL53" s="9">
        <v>48.854016000000001</v>
      </c>
      <c r="AM53" s="9">
        <v>11.592746</v>
      </c>
      <c r="AN53" s="4"/>
      <c r="AO53" s="4"/>
      <c r="AP53" s="4"/>
      <c r="AQ53" s="4"/>
      <c r="AR53" s="4"/>
      <c r="AS53" s="4"/>
      <c r="AT53" s="4"/>
      <c r="AU53" s="4"/>
      <c r="AV53" s="4"/>
      <c r="AW53" s="4"/>
      <c r="AX53" s="4"/>
      <c r="AY53" s="4"/>
    </row>
    <row r="54" spans="1:1005" ht="14.5" x14ac:dyDescent="0.35">
      <c r="A54" s="96">
        <f>YampaRiverInflow.TotalOutflow!A54</f>
        <v>45383</v>
      </c>
      <c r="B54" s="97"/>
      <c r="C54" s="97"/>
      <c r="D54" s="97">
        <v>28.946999999999999</v>
      </c>
      <c r="E54" s="10">
        <v>-1.6270880000000034</v>
      </c>
      <c r="F54" s="10">
        <v>27.136765999999998</v>
      </c>
      <c r="G54" s="10">
        <v>10.345166000000001</v>
      </c>
      <c r="H54" s="10">
        <v>35.310705999999996</v>
      </c>
      <c r="I54" s="10">
        <v>19.30078</v>
      </c>
      <c r="J54" s="10">
        <v>3.5616000000000003</v>
      </c>
      <c r="K54" s="10">
        <v>41.938178000000001</v>
      </c>
      <c r="L54" s="10">
        <v>40.074694000000001</v>
      </c>
      <c r="M54" s="10">
        <v>1.3631199999999954</v>
      </c>
      <c r="N54" s="10">
        <v>-2.5694920000000012</v>
      </c>
      <c r="O54" s="10">
        <v>-26.212883999999999</v>
      </c>
      <c r="P54" s="10">
        <v>3.6764540000000014</v>
      </c>
      <c r="Q54" s="10">
        <v>29.157019999999999</v>
      </c>
      <c r="R54" s="10">
        <v>70.294210000000007</v>
      </c>
      <c r="S54" s="10">
        <v>23.60331</v>
      </c>
      <c r="T54" s="10">
        <v>16.8</v>
      </c>
      <c r="U54" s="10">
        <v>35.028100000000002</v>
      </c>
      <c r="V54" s="10">
        <v>13.62645</v>
      </c>
      <c r="W54" s="10">
        <v>32.747109999999999</v>
      </c>
      <c r="X54" s="10">
        <v>39.133879999999998</v>
      </c>
      <c r="Y54" s="10">
        <v>90.902479999999997</v>
      </c>
      <c r="Z54" s="10">
        <v>33.758679999999998</v>
      </c>
      <c r="AA54" s="10">
        <v>33.699169999999995</v>
      </c>
      <c r="AB54" s="10">
        <v>29.79214</v>
      </c>
      <c r="AC54" s="10">
        <v>43.080640000000002</v>
      </c>
      <c r="AD54" s="10">
        <v>88.700450000000004</v>
      </c>
      <c r="AE54" s="10">
        <v>43.635820000000002</v>
      </c>
      <c r="AF54" s="10">
        <v>17.01784</v>
      </c>
      <c r="AG54" s="10">
        <v>26.498860000000001</v>
      </c>
      <c r="AH54" s="10">
        <v>22.988139999999998</v>
      </c>
      <c r="AI54" s="9">
        <v>25.348419999999997</v>
      </c>
      <c r="AJ54" s="9">
        <v>1.8474620000000004</v>
      </c>
      <c r="AK54" s="9">
        <v>30.190056000000002</v>
      </c>
      <c r="AL54" s="9">
        <v>8.4134259999999994</v>
      </c>
      <c r="AM54" s="9">
        <v>6.4895579999999971</v>
      </c>
      <c r="AN54" s="4"/>
      <c r="AO54" s="4"/>
      <c r="AP54" s="4"/>
      <c r="AQ54" s="4"/>
      <c r="AR54" s="4"/>
      <c r="AS54" s="4"/>
      <c r="AT54" s="4"/>
      <c r="AU54" s="4"/>
      <c r="AV54" s="4"/>
      <c r="AW54" s="4"/>
      <c r="AX54" s="4"/>
      <c r="AY54" s="4"/>
    </row>
    <row r="55" spans="1:1005" ht="14.5" x14ac:dyDescent="0.35">
      <c r="A55" s="96">
        <f>YampaRiverInflow.TotalOutflow!A55</f>
        <v>45413</v>
      </c>
      <c r="B55" s="97"/>
      <c r="C55" s="97"/>
      <c r="D55" s="97">
        <v>28.844000000000001</v>
      </c>
      <c r="E55" s="10">
        <v>-35.628662000000006</v>
      </c>
      <c r="F55" s="10">
        <v>13.395087999999999</v>
      </c>
      <c r="G55" s="10">
        <v>14.373129999999998</v>
      </c>
      <c r="H55" s="10">
        <v>12.015425999999998</v>
      </c>
      <c r="I55" s="10">
        <v>20.550333999999999</v>
      </c>
      <c r="J55" s="10">
        <v>18.579722</v>
      </c>
      <c r="K55" s="10">
        <v>24.659790000000001</v>
      </c>
      <c r="L55" s="10">
        <v>21.803582000000002</v>
      </c>
      <c r="M55" s="10">
        <v>0.19014400000000023</v>
      </c>
      <c r="N55" s="10">
        <v>-5.5054859999999994</v>
      </c>
      <c r="O55" s="10">
        <v>-26.211384000000006</v>
      </c>
      <c r="P55" s="10">
        <v>7.738929999999999</v>
      </c>
      <c r="Q55" s="10">
        <v>15.471069999999999</v>
      </c>
      <c r="R55" s="10">
        <v>41.137190000000004</v>
      </c>
      <c r="S55" s="10">
        <v>13.289260000000001</v>
      </c>
      <c r="T55" s="10">
        <v>27.570250000000001</v>
      </c>
      <c r="U55" s="10">
        <v>34.690910000000002</v>
      </c>
      <c r="V55" s="10">
        <v>21.163640000000001</v>
      </c>
      <c r="W55" s="10">
        <v>23.543800000000001</v>
      </c>
      <c r="X55" s="10">
        <v>34.333880000000001</v>
      </c>
      <c r="Y55" s="10">
        <v>67.140500000000003</v>
      </c>
      <c r="Z55" s="10">
        <v>34.274380000000001</v>
      </c>
      <c r="AA55" s="10">
        <v>36.813220000000001</v>
      </c>
      <c r="AB55" s="10">
        <v>20.429749999999999</v>
      </c>
      <c r="AC55" s="10">
        <v>51.173209999999997</v>
      </c>
      <c r="AD55" s="10">
        <v>36.138489999999997</v>
      </c>
      <c r="AE55" s="10">
        <v>21.024139999999999</v>
      </c>
      <c r="AF55" s="10">
        <v>18.545120000000001</v>
      </c>
      <c r="AG55" s="10">
        <v>27.252549999999999</v>
      </c>
      <c r="AH55" s="10">
        <v>27.252610000000001</v>
      </c>
      <c r="AI55" s="9">
        <v>28.958279999999998</v>
      </c>
      <c r="AJ55" s="9">
        <v>-17.974883999999999</v>
      </c>
      <c r="AK55" s="9">
        <v>8.2502020000000016</v>
      </c>
      <c r="AL55" s="9">
        <v>11.781169999999998</v>
      </c>
      <c r="AM55" s="9">
        <v>-43.34975</v>
      </c>
      <c r="AN55" s="4"/>
      <c r="AO55" s="4"/>
      <c r="AP55" s="4"/>
      <c r="AQ55" s="4"/>
      <c r="AR55" s="4"/>
      <c r="AS55" s="4"/>
      <c r="AT55" s="4"/>
      <c r="AU55" s="4"/>
      <c r="AV55" s="4"/>
      <c r="AW55" s="4"/>
      <c r="AX55" s="4"/>
      <c r="AY55" s="4"/>
    </row>
    <row r="56" spans="1:1005" ht="14.5" x14ac:dyDescent="0.35">
      <c r="A56" s="96">
        <f>YampaRiverInflow.TotalOutflow!A56</f>
        <v>45444</v>
      </c>
      <c r="B56" s="97"/>
      <c r="C56" s="97"/>
      <c r="D56" s="97">
        <v>26.245999999999999</v>
      </c>
      <c r="E56" s="10">
        <v>-26.814078000000002</v>
      </c>
      <c r="F56" s="10">
        <v>4.3700580000000011</v>
      </c>
      <c r="G56" s="10">
        <v>17.001467999999996</v>
      </c>
      <c r="H56" s="10">
        <v>15.287422000000003</v>
      </c>
      <c r="I56" s="10">
        <v>10.805857999999999</v>
      </c>
      <c r="J56" s="10">
        <v>17.742493999999997</v>
      </c>
      <c r="K56" s="10">
        <v>3.4259199999999983</v>
      </c>
      <c r="L56" s="10">
        <v>8.1729199999999995</v>
      </c>
      <c r="M56" s="10">
        <v>12.473674000000001</v>
      </c>
      <c r="N56" s="10">
        <v>1.061094</v>
      </c>
      <c r="O56" s="10">
        <v>22.368065999999995</v>
      </c>
      <c r="P56" s="10">
        <v>-1.3633040000000001</v>
      </c>
      <c r="Q56" s="10">
        <v>31.73554</v>
      </c>
      <c r="R56" s="10">
        <v>15.272729999999999</v>
      </c>
      <c r="S56" s="10">
        <v>13.68595</v>
      </c>
      <c r="T56" s="10">
        <v>32.07273</v>
      </c>
      <c r="U56" s="10">
        <v>48.238019999999999</v>
      </c>
      <c r="V56" s="10">
        <v>6.5057900000000002</v>
      </c>
      <c r="W56" s="10">
        <v>14.280989999999999</v>
      </c>
      <c r="X56" s="10">
        <v>20.826450000000001</v>
      </c>
      <c r="Y56" s="10">
        <v>11.9405</v>
      </c>
      <c r="Z56" s="10">
        <v>14.67769</v>
      </c>
      <c r="AA56" s="10">
        <v>31.73554</v>
      </c>
      <c r="AB56" s="10">
        <v>13.4876</v>
      </c>
      <c r="AC56" s="10">
        <v>35.543419999999998</v>
      </c>
      <c r="AD56" s="10">
        <v>23.741799999999998</v>
      </c>
      <c r="AE56" s="10">
        <v>24.39593</v>
      </c>
      <c r="AF56" s="10">
        <v>22.730180000000001</v>
      </c>
      <c r="AG56" s="10">
        <v>25.189630000000001</v>
      </c>
      <c r="AH56" s="10">
        <v>26.0823</v>
      </c>
      <c r="AI56" s="9">
        <v>25.58633</v>
      </c>
      <c r="AJ56" s="9">
        <v>-10.634887999999998</v>
      </c>
      <c r="AK56" s="9">
        <v>9.8336339999999982</v>
      </c>
      <c r="AL56" s="9">
        <v>15.799028</v>
      </c>
      <c r="AM56" s="9">
        <v>-26.687349999999999</v>
      </c>
      <c r="AN56" s="4"/>
      <c r="AO56" s="4"/>
      <c r="AP56" s="4"/>
      <c r="AQ56" s="4"/>
      <c r="AR56" s="4"/>
      <c r="AS56" s="4"/>
      <c r="AT56" s="4"/>
      <c r="AU56" s="4"/>
      <c r="AV56" s="4"/>
      <c r="AW56" s="4"/>
      <c r="AX56" s="4"/>
      <c r="AY56" s="4"/>
    </row>
    <row r="57" spans="1:1005" ht="14.5" x14ac:dyDescent="0.35">
      <c r="A57" s="96">
        <f>YampaRiverInflow.TotalOutflow!A57</f>
        <v>45474</v>
      </c>
      <c r="B57" s="97"/>
      <c r="C57" s="97"/>
      <c r="D57" s="97">
        <v>34.121000000000002</v>
      </c>
      <c r="E57" s="10">
        <v>-26.037152000000003</v>
      </c>
      <c r="F57" s="10">
        <v>-0.99219199999999907</v>
      </c>
      <c r="G57" s="10">
        <v>23.523871999999997</v>
      </c>
      <c r="H57" s="10">
        <v>10.508421999999999</v>
      </c>
      <c r="I57" s="10">
        <v>0.38218800000000192</v>
      </c>
      <c r="J57" s="10">
        <v>-2.4426239999999999</v>
      </c>
      <c r="K57" s="10">
        <v>-0.52760200000000035</v>
      </c>
      <c r="L57" s="10">
        <v>14.445949999999996</v>
      </c>
      <c r="M57" s="10">
        <v>-5.4029160000000003</v>
      </c>
      <c r="N57" s="10">
        <v>-9.1989860000000014</v>
      </c>
      <c r="O57" s="10">
        <v>30.872809999999998</v>
      </c>
      <c r="P57" s="10">
        <v>7.8308159999999951</v>
      </c>
      <c r="Q57" s="10">
        <v>31.933880000000002</v>
      </c>
      <c r="R57" s="10">
        <v>33.12397</v>
      </c>
      <c r="S57" s="10">
        <v>30.347110000000001</v>
      </c>
      <c r="T57" s="10">
        <v>21.12397</v>
      </c>
      <c r="U57" s="10">
        <v>19.953720000000001</v>
      </c>
      <c r="V57" s="10">
        <v>10.1157</v>
      </c>
      <c r="W57" s="10">
        <v>17.2562</v>
      </c>
      <c r="X57" s="10">
        <v>39.272730000000003</v>
      </c>
      <c r="Y57" s="10">
        <v>21.024789999999999</v>
      </c>
      <c r="Z57" s="10">
        <v>21.223140000000001</v>
      </c>
      <c r="AA57" s="10">
        <v>45.421489999999999</v>
      </c>
      <c r="AB57" s="10">
        <v>28.760330000000003</v>
      </c>
      <c r="AC57" s="10">
        <v>28.164830000000002</v>
      </c>
      <c r="AD57" s="10">
        <v>29.156560000000002</v>
      </c>
      <c r="AE57" s="10">
        <v>31.536360000000002</v>
      </c>
      <c r="AF57" s="10">
        <v>26.379669999999997</v>
      </c>
      <c r="AG57" s="10">
        <v>61.685449999999996</v>
      </c>
      <c r="AH57" s="10">
        <v>29.156569999999999</v>
      </c>
      <c r="AI57" s="9">
        <v>33.520060000000001</v>
      </c>
      <c r="AJ57" s="9">
        <v>-4.7430320000000004</v>
      </c>
      <c r="AK57" s="9">
        <v>16.804354</v>
      </c>
      <c r="AL57" s="9">
        <v>5.1790399999999934</v>
      </c>
      <c r="AM57" s="9">
        <v>-76.626987999999997</v>
      </c>
      <c r="AN57" s="4"/>
      <c r="AO57" s="4"/>
      <c r="AP57" s="4"/>
      <c r="AQ57" s="4"/>
      <c r="AR57" s="4"/>
      <c r="AS57" s="4"/>
      <c r="AT57" s="4"/>
      <c r="AU57" s="4"/>
      <c r="AV57" s="4"/>
      <c r="AW57" s="4"/>
      <c r="AX57" s="4"/>
      <c r="AY57" s="4"/>
    </row>
    <row r="58" spans="1:1005" ht="14.5" x14ac:dyDescent="0.35">
      <c r="A58" s="96">
        <f>YampaRiverInflow.TotalOutflow!A58</f>
        <v>45505</v>
      </c>
      <c r="B58" s="97"/>
      <c r="C58" s="97"/>
      <c r="D58" s="97">
        <v>38.881</v>
      </c>
      <c r="E58" s="10">
        <v>-24.940789999999996</v>
      </c>
      <c r="F58" s="10">
        <v>11.508968000000001</v>
      </c>
      <c r="G58" s="10">
        <v>34.079854000000005</v>
      </c>
      <c r="H58" s="10">
        <v>13.724534</v>
      </c>
      <c r="I58" s="10">
        <v>22.184847999999999</v>
      </c>
      <c r="J58" s="10">
        <v>11.868864000000002</v>
      </c>
      <c r="K58" s="10">
        <v>15.498979999999996</v>
      </c>
      <c r="L58" s="10">
        <v>39.663323999999996</v>
      </c>
      <c r="M58" s="10">
        <v>-27.475497999999998</v>
      </c>
      <c r="N58" s="10">
        <v>-21.766008000000003</v>
      </c>
      <c r="O58" s="10">
        <v>29.917686</v>
      </c>
      <c r="P58" s="10">
        <v>25.019824</v>
      </c>
      <c r="Q58" s="10">
        <v>50.280989999999996</v>
      </c>
      <c r="R58" s="10">
        <v>20.826450000000001</v>
      </c>
      <c r="S58" s="10">
        <v>44.033059999999999</v>
      </c>
      <c r="T58" s="10">
        <v>23.404959999999999</v>
      </c>
      <c r="U58" s="10">
        <v>52.066120000000005</v>
      </c>
      <c r="V58" s="10">
        <v>17.851240000000001</v>
      </c>
      <c r="W58" s="10">
        <v>42.049589999999995</v>
      </c>
      <c r="X58" s="10">
        <v>50.578510000000001</v>
      </c>
      <c r="Y58" s="10">
        <v>28.36364</v>
      </c>
      <c r="Z58" s="10">
        <v>66.446280000000002</v>
      </c>
      <c r="AA58" s="10">
        <v>91.636359999999996</v>
      </c>
      <c r="AB58" s="10">
        <v>39.272730000000003</v>
      </c>
      <c r="AC58" s="10">
        <v>23.60284</v>
      </c>
      <c r="AD58" s="10">
        <v>91.04083</v>
      </c>
      <c r="AE58" s="10">
        <v>36.693379999999998</v>
      </c>
      <c r="AF58" s="10">
        <v>68.607789999999994</v>
      </c>
      <c r="AG58" s="10">
        <v>66.842500000000001</v>
      </c>
      <c r="AH58" s="10">
        <v>41.057389999999998</v>
      </c>
      <c r="AI58" s="9">
        <v>44.429290000000002</v>
      </c>
      <c r="AJ58" s="9">
        <v>-20.440944000000002</v>
      </c>
      <c r="AK58" s="9">
        <v>26.649618</v>
      </c>
      <c r="AL58" s="9">
        <v>-38.384042000000001</v>
      </c>
      <c r="AM58" s="9">
        <v>3.944417999999998</v>
      </c>
      <c r="AN58" s="4"/>
      <c r="AO58" s="4"/>
      <c r="AP58" s="4"/>
      <c r="AQ58" s="4"/>
      <c r="AR58" s="4"/>
      <c r="AS58" s="4"/>
      <c r="AT58" s="4"/>
      <c r="AU58" s="4"/>
      <c r="AV58" s="4"/>
      <c r="AW58" s="4"/>
      <c r="AX58" s="4"/>
      <c r="AY58" s="4"/>
    </row>
    <row r="59" spans="1:1005" ht="14.5" x14ac:dyDescent="0.35">
      <c r="A59" s="96">
        <f>YampaRiverInflow.TotalOutflow!A59</f>
        <v>45536</v>
      </c>
      <c r="B59" s="97"/>
      <c r="C59" s="97"/>
      <c r="D59" s="97">
        <v>37.773000000000003</v>
      </c>
      <c r="E59" s="10">
        <v>1.7953199999999998</v>
      </c>
      <c r="F59" s="10">
        <v>31.247597999999996</v>
      </c>
      <c r="G59" s="10">
        <v>10.680847999999996</v>
      </c>
      <c r="H59" s="10">
        <v>16.744351999999999</v>
      </c>
      <c r="I59" s="10">
        <v>7.7189679999999967</v>
      </c>
      <c r="J59" s="10">
        <v>23.211606</v>
      </c>
      <c r="K59" s="10">
        <v>19.180725999999996</v>
      </c>
      <c r="L59" s="10">
        <v>38.334448000000002</v>
      </c>
      <c r="M59" s="10">
        <v>-11.254766</v>
      </c>
      <c r="N59" s="10">
        <v>-1.109622000000003</v>
      </c>
      <c r="O59" s="10">
        <v>14.515779999999999</v>
      </c>
      <c r="P59" s="10">
        <v>21.008659999999999</v>
      </c>
      <c r="Q59" s="10">
        <v>59.246279999999999</v>
      </c>
      <c r="R59" s="10">
        <v>36.099170000000001</v>
      </c>
      <c r="S59" s="10">
        <v>49.190080000000002</v>
      </c>
      <c r="T59" s="10">
        <v>39.133879999999998</v>
      </c>
      <c r="U59" s="10">
        <v>48.456199999999995</v>
      </c>
      <c r="V59" s="10">
        <v>103.95372</v>
      </c>
      <c r="W59" s="10">
        <v>34.373550000000002</v>
      </c>
      <c r="X59" s="10">
        <v>57.381819999999998</v>
      </c>
      <c r="Y59" s="10">
        <v>38.360330000000005</v>
      </c>
      <c r="Z59" s="10">
        <v>50.87603</v>
      </c>
      <c r="AA59" s="10">
        <v>33.83802</v>
      </c>
      <c r="AB59" s="10">
        <v>38.677690000000005</v>
      </c>
      <c r="AC59" s="10">
        <v>28.363289999999999</v>
      </c>
      <c r="AD59" s="10">
        <v>44.250949999999996</v>
      </c>
      <c r="AE59" s="10">
        <v>41.255660000000006</v>
      </c>
      <c r="AF59" s="10">
        <v>47.999720000000003</v>
      </c>
      <c r="AG59" s="10">
        <v>78.703759999999988</v>
      </c>
      <c r="AH59" s="10">
        <v>38.875680000000003</v>
      </c>
      <c r="AI59" s="9">
        <v>32.726860000000002</v>
      </c>
      <c r="AJ59" s="9">
        <v>-9.8468000000002581E-2</v>
      </c>
      <c r="AK59" s="9">
        <v>31.357489999999999</v>
      </c>
      <c r="AL59" s="9">
        <v>-20.597570000000001</v>
      </c>
      <c r="AM59" s="9">
        <v>32.537457999999994</v>
      </c>
      <c r="AN59" s="4"/>
      <c r="AO59" s="4"/>
      <c r="AP59" s="4"/>
      <c r="AQ59" s="4"/>
      <c r="AR59" s="4"/>
      <c r="AS59" s="4"/>
      <c r="AT59" s="4"/>
      <c r="AU59" s="4"/>
      <c r="AV59" s="4"/>
      <c r="AW59" s="4"/>
      <c r="AX59" s="4"/>
      <c r="AY59" s="4"/>
    </row>
    <row r="60" spans="1:1005" ht="14.5" x14ac:dyDescent="0.35">
      <c r="A60" s="96">
        <f>YampaRiverInflow.TotalOutflow!A60</f>
        <v>45566</v>
      </c>
      <c r="B60" s="97"/>
      <c r="C60" s="97"/>
      <c r="D60" s="97">
        <v>45.334000000000003</v>
      </c>
      <c r="E60" s="10">
        <v>16.894756000000001</v>
      </c>
      <c r="F60" s="10">
        <v>-7.0494780000000024</v>
      </c>
      <c r="G60" s="10">
        <v>28.589822000000002</v>
      </c>
      <c r="H60" s="10">
        <v>8.7653100000000013</v>
      </c>
      <c r="I60" s="10">
        <v>19.033143999999997</v>
      </c>
      <c r="J60" s="10">
        <v>24.070353999999998</v>
      </c>
      <c r="K60" s="10">
        <v>26.040343999999997</v>
      </c>
      <c r="L60" s="10">
        <v>13.166246000000003</v>
      </c>
      <c r="M60" s="10">
        <v>20.811032000000001</v>
      </c>
      <c r="N60" s="10">
        <v>15.392737999999998</v>
      </c>
      <c r="O60" s="10">
        <v>31.104225999999993</v>
      </c>
      <c r="P60" s="10">
        <v>32.409004000000003</v>
      </c>
      <c r="Q60" s="10">
        <v>36.495870000000004</v>
      </c>
      <c r="R60" s="10">
        <v>22.413220000000003</v>
      </c>
      <c r="S60" s="10">
        <v>37.884300000000003</v>
      </c>
      <c r="T60" s="10">
        <v>47.385120000000001</v>
      </c>
      <c r="U60" s="10">
        <v>23.34545</v>
      </c>
      <c r="V60" s="10">
        <v>20.647929999999999</v>
      </c>
      <c r="W60" s="10">
        <v>30.664459999999998</v>
      </c>
      <c r="X60" s="10">
        <v>41.077690000000004</v>
      </c>
      <c r="Y60" s="10">
        <v>31.060849999999999</v>
      </c>
      <c r="Z60" s="10">
        <v>69.758679999999998</v>
      </c>
      <c r="AA60" s="10">
        <v>20.94511</v>
      </c>
      <c r="AB60" s="10">
        <v>34.908660000000005</v>
      </c>
      <c r="AC60" s="10">
        <v>24.793029999999998</v>
      </c>
      <c r="AD60" s="10">
        <v>40.680699999999995</v>
      </c>
      <c r="AE60" s="10">
        <v>34.511849999999995</v>
      </c>
      <c r="AF60" s="10">
        <v>29.513770000000001</v>
      </c>
      <c r="AG60" s="10">
        <v>19.080719999999999</v>
      </c>
      <c r="AH60" s="10">
        <v>42.445929999999997</v>
      </c>
      <c r="AI60" s="9">
        <v>56.012860000000003</v>
      </c>
      <c r="AJ60" s="9">
        <v>42.068716000000002</v>
      </c>
      <c r="AK60" s="9">
        <v>-39.506182000000003</v>
      </c>
      <c r="AL60" s="9">
        <v>16.431793999999996</v>
      </c>
      <c r="AM60" s="9">
        <v>21.307351999999995</v>
      </c>
      <c r="AN60" s="4"/>
      <c r="AO60" s="4"/>
      <c r="AP60" s="4"/>
      <c r="AQ60" s="4"/>
      <c r="AR60" s="4"/>
      <c r="AS60" s="4"/>
      <c r="AT60" s="4"/>
      <c r="AU60" s="4"/>
      <c r="AV60" s="4"/>
      <c r="AW60" s="4"/>
      <c r="AX60" s="4"/>
      <c r="AY60" s="4"/>
    </row>
    <row r="61" spans="1:1005" ht="14.5" x14ac:dyDescent="0.35">
      <c r="A61" s="96">
        <f>YampaRiverInflow.TotalOutflow!A61</f>
        <v>45597</v>
      </c>
      <c r="B61" s="97"/>
      <c r="C61" s="97"/>
      <c r="D61" s="97">
        <v>24.812999999999999</v>
      </c>
      <c r="E61" s="10">
        <v>19.806198000000002</v>
      </c>
      <c r="F61" s="10">
        <v>-15.417266000000001</v>
      </c>
      <c r="G61" s="10">
        <v>42.873334</v>
      </c>
      <c r="H61" s="10">
        <v>18.651169999999997</v>
      </c>
      <c r="I61" s="10">
        <v>25.675046000000002</v>
      </c>
      <c r="J61" s="10">
        <v>19.488983999999995</v>
      </c>
      <c r="K61" s="10">
        <v>17.507805999999995</v>
      </c>
      <c r="L61" s="10">
        <v>8.8944699999999983</v>
      </c>
      <c r="M61" s="10">
        <v>1.1222839999999996</v>
      </c>
      <c r="N61" s="10">
        <v>9.8448719999999987</v>
      </c>
      <c r="O61" s="10">
        <v>28.013811999999998</v>
      </c>
      <c r="P61" s="10">
        <v>15.793877999999999</v>
      </c>
      <c r="Q61" s="10">
        <v>24.595040000000001</v>
      </c>
      <c r="R61" s="10">
        <v>18.446279999999998</v>
      </c>
      <c r="S61" s="10">
        <v>36.495870000000004</v>
      </c>
      <c r="T61" s="10">
        <v>27.966939999999997</v>
      </c>
      <c r="U61" s="10">
        <v>25.487599999999997</v>
      </c>
      <c r="V61" s="10">
        <v>23.10744</v>
      </c>
      <c r="W61" s="10">
        <v>22.472729999999999</v>
      </c>
      <c r="X61" s="10">
        <v>35.166530000000002</v>
      </c>
      <c r="Y61" s="10">
        <v>20.925319999999999</v>
      </c>
      <c r="Z61" s="10">
        <v>16.066120000000002</v>
      </c>
      <c r="AA61" s="10">
        <v>25.54711</v>
      </c>
      <c r="AB61" s="10">
        <v>41.950060000000001</v>
      </c>
      <c r="AC61" s="10">
        <v>23.00787</v>
      </c>
      <c r="AD61" s="10">
        <v>14.39954</v>
      </c>
      <c r="AE61" s="10">
        <v>23.602700000000002</v>
      </c>
      <c r="AF61" s="10">
        <v>28.581400000000002</v>
      </c>
      <c r="AG61" s="10">
        <v>27.807869999999998</v>
      </c>
      <c r="AH61" s="10">
        <v>24.69378</v>
      </c>
      <c r="AI61" s="9">
        <v>22.293890000000001</v>
      </c>
      <c r="AJ61" s="9">
        <v>-3.1421840000000012</v>
      </c>
      <c r="AK61" s="9">
        <v>-44.165469999999999</v>
      </c>
      <c r="AL61" s="9">
        <v>8.787177999999999</v>
      </c>
      <c r="AM61" s="9">
        <v>-7.608582000000002</v>
      </c>
      <c r="AN61" s="4"/>
      <c r="AO61" s="4"/>
      <c r="AP61" s="4"/>
      <c r="AQ61" s="4"/>
      <c r="AR61" s="4"/>
      <c r="AS61" s="4"/>
      <c r="AT61" s="4"/>
      <c r="AU61" s="4"/>
      <c r="AV61" s="4"/>
      <c r="AW61" s="4"/>
      <c r="AX61" s="4"/>
      <c r="AY61" s="4"/>
    </row>
    <row r="62" spans="1:1005" ht="14.5" x14ac:dyDescent="0.35">
      <c r="A62" s="96">
        <f>YampaRiverInflow.TotalOutflow!A62</f>
        <v>45627</v>
      </c>
      <c r="B62" s="97"/>
      <c r="C62" s="97"/>
      <c r="D62" s="97">
        <v>25.31</v>
      </c>
      <c r="E62" s="10">
        <v>17.637533999999999</v>
      </c>
      <c r="F62" s="10">
        <v>-3.9600340000000016</v>
      </c>
      <c r="G62" s="10">
        <v>24.396989999999999</v>
      </c>
      <c r="H62" s="10">
        <v>10.800360000000001</v>
      </c>
      <c r="I62" s="10">
        <v>21.260485999999997</v>
      </c>
      <c r="J62" s="10">
        <v>13.424811999999998</v>
      </c>
      <c r="K62" s="10">
        <v>8.4644880000000011</v>
      </c>
      <c r="L62" s="10">
        <v>2.3967059999999982</v>
      </c>
      <c r="M62" s="10">
        <v>-6.7709719999999995</v>
      </c>
      <c r="N62" s="10">
        <v>0.60159199999999691</v>
      </c>
      <c r="O62" s="10">
        <v>44.223798000000002</v>
      </c>
      <c r="P62" s="10">
        <v>1.110544</v>
      </c>
      <c r="Q62" s="10">
        <v>15.07438</v>
      </c>
      <c r="R62" s="10">
        <v>12.69421</v>
      </c>
      <c r="S62" s="10">
        <v>35.305790000000002</v>
      </c>
      <c r="T62" s="10">
        <v>29.355370000000001</v>
      </c>
      <c r="U62" s="10">
        <v>13.4876</v>
      </c>
      <c r="V62" s="10">
        <v>18.723970000000001</v>
      </c>
      <c r="W62" s="10">
        <v>15.471069999999999</v>
      </c>
      <c r="X62" s="10">
        <v>19.100490000000001</v>
      </c>
      <c r="Y62" s="10">
        <v>3.9664899999999998</v>
      </c>
      <c r="Z62" s="10">
        <v>23.801650000000002</v>
      </c>
      <c r="AA62" s="10">
        <v>57.520660000000007</v>
      </c>
      <c r="AB62" s="10">
        <v>23.99954</v>
      </c>
      <c r="AC62" s="10">
        <v>19.4375</v>
      </c>
      <c r="AD62" s="10">
        <v>33.916870000000003</v>
      </c>
      <c r="AE62" s="10">
        <v>31.734860000000001</v>
      </c>
      <c r="AF62" s="10">
        <v>22.7103</v>
      </c>
      <c r="AG62" s="10">
        <v>25.368259999999999</v>
      </c>
      <c r="AH62" s="10">
        <v>31.6557</v>
      </c>
      <c r="AI62" s="9">
        <v>22.412740000000003</v>
      </c>
      <c r="AJ62" s="9">
        <v>28.144819999999999</v>
      </c>
      <c r="AK62" s="9">
        <v>-12.281395999999999</v>
      </c>
      <c r="AL62" s="9">
        <v>17.994698</v>
      </c>
      <c r="AM62" s="9">
        <v>6.4737880000000008</v>
      </c>
      <c r="AN62" s="4"/>
      <c r="AO62" s="4"/>
      <c r="AP62" s="4"/>
      <c r="AQ62" s="4"/>
      <c r="AR62" s="4"/>
      <c r="AS62" s="4"/>
      <c r="AT62" s="4"/>
      <c r="AU62" s="4"/>
      <c r="AV62" s="4"/>
      <c r="AW62" s="4"/>
      <c r="AX62" s="4"/>
      <c r="AY62" s="4"/>
    </row>
    <row r="63" spans="1:1005" ht="14.5" x14ac:dyDescent="0.35">
      <c r="A63" s="96">
        <f>YampaRiverInflow.TotalOutflow!A63</f>
        <v>45658</v>
      </c>
      <c r="B63" s="97"/>
      <c r="C63" s="97"/>
      <c r="D63" s="97">
        <v>31.82</v>
      </c>
      <c r="E63" s="10">
        <v>30.633921999999998</v>
      </c>
      <c r="F63" s="10">
        <v>-8.3519860000000001</v>
      </c>
      <c r="G63" s="10">
        <v>20.166415999999998</v>
      </c>
      <c r="H63" s="10">
        <v>-5.3256900000000025</v>
      </c>
      <c r="I63" s="10">
        <v>2.6823760000000001</v>
      </c>
      <c r="J63" s="10">
        <v>29.809785999999992</v>
      </c>
      <c r="K63" s="10">
        <v>0.14888199999999779</v>
      </c>
      <c r="L63" s="10">
        <v>188.36769600000002</v>
      </c>
      <c r="M63" s="10">
        <v>-19.261465999999999</v>
      </c>
      <c r="N63" s="10">
        <v>-11.55139</v>
      </c>
      <c r="O63" s="10">
        <v>25.526097999999998</v>
      </c>
      <c r="P63" s="10">
        <v>1.3745679999999993</v>
      </c>
      <c r="Q63" s="10">
        <v>21.421490000000002</v>
      </c>
      <c r="R63" s="10">
        <v>24.198349999999998</v>
      </c>
      <c r="S63" s="10">
        <v>42.049589999999995</v>
      </c>
      <c r="T63" s="10">
        <v>21.61983</v>
      </c>
      <c r="U63" s="10">
        <v>18.446279999999998</v>
      </c>
      <c r="V63" s="10">
        <v>23.206610000000001</v>
      </c>
      <c r="W63" s="10">
        <v>20.033060000000003</v>
      </c>
      <c r="X63" s="10">
        <v>101.09752</v>
      </c>
      <c r="Y63" s="10">
        <v>22.61157</v>
      </c>
      <c r="Z63" s="10">
        <v>23.206610000000001</v>
      </c>
      <c r="AA63" s="10">
        <v>42.247930000000004</v>
      </c>
      <c r="AB63" s="10">
        <v>34.11524</v>
      </c>
      <c r="AC63" s="10">
        <v>41.255679999999998</v>
      </c>
      <c r="AD63" s="10">
        <v>24.792830000000002</v>
      </c>
      <c r="AE63" s="10">
        <v>40.065640000000002</v>
      </c>
      <c r="AF63" s="10">
        <v>37.883839999999999</v>
      </c>
      <c r="AG63" s="10">
        <v>23.007810000000003</v>
      </c>
      <c r="AH63" s="10">
        <v>30.743310000000001</v>
      </c>
      <c r="AI63" s="9">
        <v>-35.333798000000002</v>
      </c>
      <c r="AJ63" s="9">
        <v>15.72175</v>
      </c>
      <c r="AK63" s="9">
        <v>-20.231422000000002</v>
      </c>
      <c r="AL63" s="9">
        <v>12.730970000000001</v>
      </c>
      <c r="AM63" s="9">
        <v>18.789630000000002</v>
      </c>
      <c r="AN63" s="4"/>
      <c r="AO63" s="4"/>
      <c r="AP63" s="4"/>
      <c r="AQ63" s="4"/>
      <c r="AR63" s="4"/>
      <c r="AS63" s="4"/>
      <c r="AT63" s="4"/>
      <c r="AU63" s="4"/>
      <c r="AV63" s="4"/>
      <c r="AW63" s="4"/>
      <c r="AX63" s="4"/>
      <c r="AY63" s="4"/>
    </row>
    <row r="64" spans="1:1005" ht="14.5" x14ac:dyDescent="0.35">
      <c r="A64" s="96">
        <f>YampaRiverInflow.TotalOutflow!A64</f>
        <v>45689</v>
      </c>
      <c r="B64" s="97"/>
      <c r="C64" s="97"/>
      <c r="D64" s="97">
        <v>39.637999999999998</v>
      </c>
      <c r="E64" s="10">
        <v>31.733646</v>
      </c>
      <c r="F64" s="10">
        <v>-5.7021720000000027</v>
      </c>
      <c r="G64" s="10">
        <v>24.577362000000001</v>
      </c>
      <c r="H64" s="10">
        <v>5.5440619999999985</v>
      </c>
      <c r="I64" s="10">
        <v>2.5809760000000006</v>
      </c>
      <c r="J64" s="10">
        <v>19.033522000000001</v>
      </c>
      <c r="K64" s="10">
        <v>7.0302340000000001</v>
      </c>
      <c r="L64" s="10">
        <v>85.799055999999993</v>
      </c>
      <c r="M64" s="10">
        <v>-9.7793939999999999</v>
      </c>
      <c r="N64" s="10">
        <v>38.657699999999991</v>
      </c>
      <c r="O64" s="10">
        <v>12.339405999999999</v>
      </c>
      <c r="P64" s="10">
        <v>23.60331</v>
      </c>
      <c r="Q64" s="10">
        <v>17.2562</v>
      </c>
      <c r="R64" s="10">
        <v>16.066120000000002</v>
      </c>
      <c r="S64" s="10">
        <v>48.99174</v>
      </c>
      <c r="T64" s="10">
        <v>36.297519999999999</v>
      </c>
      <c r="U64" s="10">
        <v>25.745450000000002</v>
      </c>
      <c r="V64" s="10">
        <v>24.39669</v>
      </c>
      <c r="W64" s="10">
        <v>35.66281</v>
      </c>
      <c r="X64" s="10">
        <v>125.57355</v>
      </c>
      <c r="Y64" s="10">
        <v>20.429749999999999</v>
      </c>
      <c r="Z64" s="10">
        <v>29.355370000000001</v>
      </c>
      <c r="AA64" s="10">
        <v>90.644630000000006</v>
      </c>
      <c r="AB64" s="10">
        <v>38.478989999999996</v>
      </c>
      <c r="AC64" s="10">
        <v>35.16657</v>
      </c>
      <c r="AD64" s="10">
        <v>33.321769999999994</v>
      </c>
      <c r="AE64" s="10">
        <v>18.842610000000001</v>
      </c>
      <c r="AF64" s="10">
        <v>38.875690000000006</v>
      </c>
      <c r="AG64" s="10">
        <v>32.449240000000003</v>
      </c>
      <c r="AH64" s="10">
        <v>39.450900000000004</v>
      </c>
      <c r="AI64" s="9">
        <v>-35.678773999999997</v>
      </c>
      <c r="AJ64" s="9">
        <v>36.358820000000009</v>
      </c>
      <c r="AK64" s="9">
        <v>10.028786</v>
      </c>
      <c r="AL64" s="9">
        <v>8.8950399999999981</v>
      </c>
      <c r="AM64" s="9">
        <v>5.2061219999999997</v>
      </c>
      <c r="AN64" s="4"/>
      <c r="AO64" s="4"/>
      <c r="AP64" s="4"/>
      <c r="AQ64" s="4"/>
      <c r="AR64" s="4"/>
      <c r="AS64" s="4"/>
      <c r="AT64" s="4"/>
      <c r="AU64" s="4"/>
      <c r="AV64" s="4"/>
      <c r="AW64" s="4"/>
      <c r="AX64" s="4"/>
      <c r="AY64" s="4"/>
      <c r="ALQ64" t="e">
        <v>#N/A</v>
      </c>
    </row>
    <row r="65" spans="1:1005" ht="14.5" x14ac:dyDescent="0.35">
      <c r="A65" s="96">
        <f>YampaRiverInflow.TotalOutflow!A65</f>
        <v>45717</v>
      </c>
      <c r="B65" s="97"/>
      <c r="C65" s="97"/>
      <c r="D65" s="97">
        <v>39.96</v>
      </c>
      <c r="E65" s="10">
        <v>40.112389999999998</v>
      </c>
      <c r="F65" s="10">
        <v>-5.6985580000000011</v>
      </c>
      <c r="G65" s="10">
        <v>30.219604</v>
      </c>
      <c r="H65" s="10">
        <v>24.668741999999998</v>
      </c>
      <c r="I65" s="10">
        <v>25.485123999999995</v>
      </c>
      <c r="J65" s="10">
        <v>37.985829999999993</v>
      </c>
      <c r="K65" s="10">
        <v>23.852601999999997</v>
      </c>
      <c r="L65" s="10">
        <v>33.571293999999995</v>
      </c>
      <c r="M65" s="10">
        <v>18.785719999999998</v>
      </c>
      <c r="N65" s="10">
        <v>66.418819999999997</v>
      </c>
      <c r="O65" s="10">
        <v>7.6782579999999996</v>
      </c>
      <c r="P65" s="10">
        <v>63.272730000000003</v>
      </c>
      <c r="Q65" s="10">
        <v>48.99174</v>
      </c>
      <c r="R65" s="10">
        <v>19.834709999999998</v>
      </c>
      <c r="S65" s="10">
        <v>54.009920000000001</v>
      </c>
      <c r="T65" s="10">
        <v>55.160330000000002</v>
      </c>
      <c r="U65" s="10">
        <v>23.22645</v>
      </c>
      <c r="V65" s="10">
        <v>42.842980000000004</v>
      </c>
      <c r="W65" s="10">
        <v>27.59008</v>
      </c>
      <c r="X65" s="10">
        <v>69.104129999999998</v>
      </c>
      <c r="Y65" s="10">
        <v>49.190080000000002</v>
      </c>
      <c r="Z65" s="10">
        <v>44.628099999999996</v>
      </c>
      <c r="AA65" s="10">
        <v>82.373550000000009</v>
      </c>
      <c r="AB65" s="10">
        <v>74.04258999999999</v>
      </c>
      <c r="AC65" s="10">
        <v>59.404600000000002</v>
      </c>
      <c r="AD65" s="10">
        <v>42.445689999999999</v>
      </c>
      <c r="AE65" s="10">
        <v>22.21454</v>
      </c>
      <c r="AF65" s="10">
        <v>58.769889999999997</v>
      </c>
      <c r="AG65" s="10">
        <v>31.517060000000001</v>
      </c>
      <c r="AH65" s="10">
        <v>41.176480000000005</v>
      </c>
      <c r="AI65" s="9">
        <v>1.4208999999999996</v>
      </c>
      <c r="AJ65" s="9">
        <v>53.899988000000008</v>
      </c>
      <c r="AK65" s="9">
        <v>48.854016000000001</v>
      </c>
      <c r="AL65" s="9">
        <v>11.592746</v>
      </c>
      <c r="AM65" s="9">
        <v>65.656910000000011</v>
      </c>
      <c r="AN65" s="4"/>
      <c r="AO65" s="4"/>
      <c r="AP65" s="4"/>
      <c r="AQ65" s="4"/>
      <c r="AR65" s="4"/>
      <c r="AS65" s="4"/>
      <c r="AT65" s="4"/>
      <c r="AU65" s="4"/>
      <c r="AV65" s="4"/>
      <c r="AW65" s="4"/>
      <c r="AX65" s="4"/>
      <c r="AY65" s="4"/>
      <c r="ALQ65" t="e">
        <v>#N/A</v>
      </c>
    </row>
    <row r="66" spans="1:1005" ht="14.5" x14ac:dyDescent="0.35">
      <c r="A66" s="96">
        <f>YampaRiverInflow.TotalOutflow!A66</f>
        <v>45748</v>
      </c>
      <c r="B66" s="97"/>
      <c r="C66" s="97"/>
      <c r="D66" s="97">
        <v>28.946999999999999</v>
      </c>
      <c r="E66" s="10">
        <v>27.136765999999998</v>
      </c>
      <c r="F66" s="10">
        <v>10.345166000000001</v>
      </c>
      <c r="G66" s="10">
        <v>35.310705999999996</v>
      </c>
      <c r="H66" s="10">
        <v>19.30078</v>
      </c>
      <c r="I66" s="10">
        <v>3.5616000000000003</v>
      </c>
      <c r="J66" s="10">
        <v>41.938178000000001</v>
      </c>
      <c r="K66" s="10">
        <v>40.074694000000001</v>
      </c>
      <c r="L66" s="10">
        <v>1.3631199999999954</v>
      </c>
      <c r="M66" s="10">
        <v>-2.5694920000000012</v>
      </c>
      <c r="N66" s="10">
        <v>-26.212883999999999</v>
      </c>
      <c r="O66" s="10">
        <v>3.6764540000000014</v>
      </c>
      <c r="P66" s="10">
        <v>29.157019999999999</v>
      </c>
      <c r="Q66" s="10">
        <v>70.294210000000007</v>
      </c>
      <c r="R66" s="10">
        <v>23.60331</v>
      </c>
      <c r="S66" s="10">
        <v>16.8</v>
      </c>
      <c r="T66" s="10">
        <v>35.028100000000002</v>
      </c>
      <c r="U66" s="10">
        <v>13.62645</v>
      </c>
      <c r="V66" s="10">
        <v>32.747109999999999</v>
      </c>
      <c r="W66" s="10">
        <v>39.133879999999998</v>
      </c>
      <c r="X66" s="10">
        <v>90.902479999999997</v>
      </c>
      <c r="Y66" s="10">
        <v>33.758679999999998</v>
      </c>
      <c r="Z66" s="10">
        <v>33.699169999999995</v>
      </c>
      <c r="AA66" s="10">
        <v>29.79214</v>
      </c>
      <c r="AB66" s="10">
        <v>43.080640000000002</v>
      </c>
      <c r="AC66" s="10">
        <v>88.700450000000004</v>
      </c>
      <c r="AD66" s="10">
        <v>43.635820000000002</v>
      </c>
      <c r="AE66" s="10">
        <v>17.01784</v>
      </c>
      <c r="AF66" s="10">
        <v>26.498860000000001</v>
      </c>
      <c r="AG66" s="10">
        <v>22.988139999999998</v>
      </c>
      <c r="AH66" s="10">
        <v>25.348419999999997</v>
      </c>
      <c r="AI66" s="9">
        <v>1.8474620000000004</v>
      </c>
      <c r="AJ66" s="9">
        <v>30.190056000000002</v>
      </c>
      <c r="AK66" s="9">
        <v>8.4134259999999994</v>
      </c>
      <c r="AL66" s="9">
        <v>6.4895579999999971</v>
      </c>
      <c r="AM66" s="9">
        <v>-2.1714279999999997</v>
      </c>
      <c r="AN66" s="4"/>
      <c r="AO66" s="4"/>
      <c r="AP66" s="4"/>
      <c r="AQ66" s="4"/>
      <c r="AR66" s="4"/>
      <c r="AS66" s="4"/>
      <c r="AT66" s="4"/>
      <c r="AU66" s="4"/>
      <c r="AV66" s="4"/>
      <c r="AW66" s="4"/>
      <c r="AX66" s="4"/>
      <c r="AY66" s="4"/>
      <c r="ALQ66" t="e">
        <v>#N/A</v>
      </c>
    </row>
    <row r="67" spans="1:1005" ht="14.5" x14ac:dyDescent="0.35">
      <c r="A67" s="96">
        <f>YampaRiverInflow.TotalOutflow!A67</f>
        <v>45778</v>
      </c>
      <c r="B67" s="97"/>
      <c r="C67" s="97"/>
      <c r="D67" s="97">
        <v>28.844000000000001</v>
      </c>
      <c r="E67" s="10">
        <v>13.395087999999999</v>
      </c>
      <c r="F67" s="10">
        <v>14.373129999999998</v>
      </c>
      <c r="G67" s="10">
        <v>12.015425999999998</v>
      </c>
      <c r="H67" s="10">
        <v>20.550333999999999</v>
      </c>
      <c r="I67" s="10">
        <v>18.579722</v>
      </c>
      <c r="J67" s="10">
        <v>24.659790000000001</v>
      </c>
      <c r="K67" s="10">
        <v>21.803582000000002</v>
      </c>
      <c r="L67" s="10">
        <v>0.19014400000000023</v>
      </c>
      <c r="M67" s="10">
        <v>-5.5054859999999994</v>
      </c>
      <c r="N67" s="10">
        <v>-26.211384000000006</v>
      </c>
      <c r="O67" s="10">
        <v>7.738929999999999</v>
      </c>
      <c r="P67" s="10">
        <v>15.471069999999999</v>
      </c>
      <c r="Q67" s="10">
        <v>41.137190000000004</v>
      </c>
      <c r="R67" s="10">
        <v>13.289260000000001</v>
      </c>
      <c r="S67" s="10">
        <v>27.570250000000001</v>
      </c>
      <c r="T67" s="10">
        <v>34.690910000000002</v>
      </c>
      <c r="U67" s="10">
        <v>21.163640000000001</v>
      </c>
      <c r="V67" s="10">
        <v>23.543800000000001</v>
      </c>
      <c r="W67" s="10">
        <v>34.333880000000001</v>
      </c>
      <c r="X67" s="10">
        <v>67.140500000000003</v>
      </c>
      <c r="Y67" s="10">
        <v>34.274380000000001</v>
      </c>
      <c r="Z67" s="10">
        <v>36.813220000000001</v>
      </c>
      <c r="AA67" s="10">
        <v>20.429749999999999</v>
      </c>
      <c r="AB67" s="10">
        <v>51.173209999999997</v>
      </c>
      <c r="AC67" s="10">
        <v>36.138489999999997</v>
      </c>
      <c r="AD67" s="10">
        <v>21.024139999999999</v>
      </c>
      <c r="AE67" s="10">
        <v>18.545120000000001</v>
      </c>
      <c r="AF67" s="10">
        <v>27.252549999999999</v>
      </c>
      <c r="AG67" s="10">
        <v>27.252610000000001</v>
      </c>
      <c r="AH67" s="10">
        <v>28.958279999999998</v>
      </c>
      <c r="AI67" s="9">
        <v>-17.974883999999999</v>
      </c>
      <c r="AJ67" s="9">
        <v>8.2502020000000016</v>
      </c>
      <c r="AK67" s="9">
        <v>11.781169999999998</v>
      </c>
      <c r="AL67" s="9">
        <v>-43.34975</v>
      </c>
      <c r="AM67" s="9">
        <v>-34.957054000000007</v>
      </c>
      <c r="AN67" s="4"/>
      <c r="AO67" s="4"/>
      <c r="AP67" s="4"/>
      <c r="AQ67" s="4"/>
      <c r="AR67" s="4"/>
      <c r="AS67" s="4"/>
      <c r="AT67" s="4"/>
      <c r="AU67" s="4"/>
      <c r="AV67" s="4"/>
      <c r="AW67" s="4"/>
      <c r="AX67" s="4"/>
      <c r="AY67" s="4"/>
      <c r="ALQ67" t="e">
        <v>#N/A</v>
      </c>
    </row>
    <row r="68" spans="1:1005" ht="14.5" x14ac:dyDescent="0.35">
      <c r="A68" s="96">
        <f>YampaRiverInflow.TotalOutflow!A68</f>
        <v>45809</v>
      </c>
      <c r="B68" s="97"/>
      <c r="C68" s="97"/>
      <c r="D68" s="97">
        <v>26.245999999999999</v>
      </c>
      <c r="E68" s="10">
        <v>4.3700580000000011</v>
      </c>
      <c r="F68" s="10">
        <v>17.001467999999996</v>
      </c>
      <c r="G68" s="10">
        <v>15.287422000000003</v>
      </c>
      <c r="H68" s="10">
        <v>10.805857999999999</v>
      </c>
      <c r="I68" s="10">
        <v>17.742493999999997</v>
      </c>
      <c r="J68" s="10">
        <v>3.4259199999999983</v>
      </c>
      <c r="K68" s="10">
        <v>8.1729199999999995</v>
      </c>
      <c r="L68" s="10">
        <v>12.473674000000001</v>
      </c>
      <c r="M68" s="10">
        <v>1.061094</v>
      </c>
      <c r="N68" s="10">
        <v>22.368065999999995</v>
      </c>
      <c r="O68" s="10">
        <v>-1.3633040000000001</v>
      </c>
      <c r="P68" s="10">
        <v>31.73554</v>
      </c>
      <c r="Q68" s="10">
        <v>15.272729999999999</v>
      </c>
      <c r="R68" s="10">
        <v>13.68595</v>
      </c>
      <c r="S68" s="10">
        <v>32.07273</v>
      </c>
      <c r="T68" s="10">
        <v>48.238019999999999</v>
      </c>
      <c r="U68" s="10">
        <v>6.5057900000000002</v>
      </c>
      <c r="V68" s="10">
        <v>14.280989999999999</v>
      </c>
      <c r="W68" s="10">
        <v>20.826450000000001</v>
      </c>
      <c r="X68" s="10">
        <v>11.9405</v>
      </c>
      <c r="Y68" s="10">
        <v>14.67769</v>
      </c>
      <c r="Z68" s="10">
        <v>31.73554</v>
      </c>
      <c r="AA68" s="10">
        <v>13.4876</v>
      </c>
      <c r="AB68" s="10">
        <v>35.543419999999998</v>
      </c>
      <c r="AC68" s="10">
        <v>23.741799999999998</v>
      </c>
      <c r="AD68" s="10">
        <v>24.39593</v>
      </c>
      <c r="AE68" s="10">
        <v>22.730180000000001</v>
      </c>
      <c r="AF68" s="10">
        <v>25.189630000000001</v>
      </c>
      <c r="AG68" s="10">
        <v>26.0823</v>
      </c>
      <c r="AH68" s="10">
        <v>25.58633</v>
      </c>
      <c r="AI68" s="9">
        <v>-10.634887999999998</v>
      </c>
      <c r="AJ68" s="9">
        <v>9.8336339999999982</v>
      </c>
      <c r="AK68" s="9">
        <v>15.799028</v>
      </c>
      <c r="AL68" s="9">
        <v>-26.687349999999999</v>
      </c>
      <c r="AM68" s="9">
        <v>-25.920556000000005</v>
      </c>
      <c r="AN68" s="4"/>
      <c r="AO68" s="4"/>
      <c r="AP68" s="4"/>
      <c r="AQ68" s="4"/>
      <c r="AR68" s="4"/>
      <c r="AS68" s="4"/>
      <c r="AT68" s="4"/>
      <c r="AU68" s="4"/>
      <c r="AV68" s="4"/>
      <c r="AW68" s="4"/>
      <c r="AX68" s="4"/>
      <c r="AY68" s="4"/>
      <c r="ALQ68" t="e">
        <v>#N/A</v>
      </c>
    </row>
    <row r="69" spans="1:1005" ht="14.5" x14ac:dyDescent="0.35">
      <c r="A69" s="96">
        <f>YampaRiverInflow.TotalOutflow!A69</f>
        <v>45839</v>
      </c>
      <c r="B69" s="97"/>
      <c r="C69" s="97"/>
      <c r="D69" s="97">
        <v>34.121000000000002</v>
      </c>
      <c r="E69" s="10">
        <v>-0.99219199999999907</v>
      </c>
      <c r="F69" s="10">
        <v>23.523871999999997</v>
      </c>
      <c r="G69" s="10">
        <v>10.508421999999999</v>
      </c>
      <c r="H69" s="10">
        <v>0.38218800000000192</v>
      </c>
      <c r="I69" s="10">
        <v>-2.4426239999999999</v>
      </c>
      <c r="J69" s="10">
        <v>-0.52760200000000035</v>
      </c>
      <c r="K69" s="10">
        <v>14.445949999999996</v>
      </c>
      <c r="L69" s="10">
        <v>-5.4029160000000003</v>
      </c>
      <c r="M69" s="10">
        <v>-9.1989860000000014</v>
      </c>
      <c r="N69" s="10">
        <v>30.872809999999998</v>
      </c>
      <c r="O69" s="10">
        <v>7.8308159999999951</v>
      </c>
      <c r="P69" s="10">
        <v>31.933880000000002</v>
      </c>
      <c r="Q69" s="10">
        <v>33.12397</v>
      </c>
      <c r="R69" s="10">
        <v>30.347110000000001</v>
      </c>
      <c r="S69" s="10">
        <v>21.12397</v>
      </c>
      <c r="T69" s="10">
        <v>19.953720000000001</v>
      </c>
      <c r="U69" s="10">
        <v>10.1157</v>
      </c>
      <c r="V69" s="10">
        <v>17.2562</v>
      </c>
      <c r="W69" s="10">
        <v>39.272730000000003</v>
      </c>
      <c r="X69" s="10">
        <v>21.024789999999999</v>
      </c>
      <c r="Y69" s="10">
        <v>21.223140000000001</v>
      </c>
      <c r="Z69" s="10">
        <v>45.421489999999999</v>
      </c>
      <c r="AA69" s="10">
        <v>28.760330000000003</v>
      </c>
      <c r="AB69" s="10">
        <v>28.164830000000002</v>
      </c>
      <c r="AC69" s="10">
        <v>29.156560000000002</v>
      </c>
      <c r="AD69" s="10">
        <v>31.536360000000002</v>
      </c>
      <c r="AE69" s="10">
        <v>26.379669999999997</v>
      </c>
      <c r="AF69" s="10">
        <v>61.685449999999996</v>
      </c>
      <c r="AG69" s="10">
        <v>29.156569999999999</v>
      </c>
      <c r="AH69" s="10">
        <v>33.520060000000001</v>
      </c>
      <c r="AI69" s="9">
        <v>-4.7430320000000004</v>
      </c>
      <c r="AJ69" s="9">
        <v>16.804354</v>
      </c>
      <c r="AK69" s="9">
        <v>5.1790399999999934</v>
      </c>
      <c r="AL69" s="9">
        <v>-76.626987999999997</v>
      </c>
      <c r="AM69" s="9">
        <v>-25.963596000000003</v>
      </c>
      <c r="AN69" s="4"/>
      <c r="AO69" s="4"/>
      <c r="AP69" s="4"/>
      <c r="AQ69" s="4"/>
      <c r="AR69" s="4"/>
      <c r="AS69" s="4"/>
      <c r="AT69" s="4"/>
      <c r="AU69" s="4"/>
      <c r="AV69" s="4"/>
      <c r="AW69" s="4"/>
      <c r="AX69" s="4"/>
      <c r="AY69" s="4"/>
      <c r="ALQ69" t="e">
        <v>#N/A</v>
      </c>
    </row>
    <row r="70" spans="1:1005" ht="14.5" x14ac:dyDescent="0.35">
      <c r="A70" s="96">
        <f>YampaRiverInflow.TotalOutflow!A70</f>
        <v>45870</v>
      </c>
      <c r="B70" s="97"/>
      <c r="C70" s="97"/>
      <c r="D70" s="97">
        <v>38.881</v>
      </c>
      <c r="E70" s="10">
        <v>11.508968000000001</v>
      </c>
      <c r="F70" s="10">
        <v>34.079854000000005</v>
      </c>
      <c r="G70" s="10">
        <v>13.724534</v>
      </c>
      <c r="H70" s="10">
        <v>22.184847999999999</v>
      </c>
      <c r="I70" s="10">
        <v>11.868864000000002</v>
      </c>
      <c r="J70" s="10">
        <v>15.498979999999996</v>
      </c>
      <c r="K70" s="10">
        <v>39.663323999999996</v>
      </c>
      <c r="L70" s="10">
        <v>-27.475497999999998</v>
      </c>
      <c r="M70" s="10">
        <v>-21.766008000000003</v>
      </c>
      <c r="N70" s="10">
        <v>29.917686</v>
      </c>
      <c r="O70" s="10">
        <v>25.019824</v>
      </c>
      <c r="P70" s="10">
        <v>50.280989999999996</v>
      </c>
      <c r="Q70" s="10">
        <v>20.826450000000001</v>
      </c>
      <c r="R70" s="10">
        <v>44.033059999999999</v>
      </c>
      <c r="S70" s="10">
        <v>23.404959999999999</v>
      </c>
      <c r="T70" s="10">
        <v>52.066120000000005</v>
      </c>
      <c r="U70" s="10">
        <v>17.851240000000001</v>
      </c>
      <c r="V70" s="10">
        <v>42.049589999999995</v>
      </c>
      <c r="W70" s="10">
        <v>50.578510000000001</v>
      </c>
      <c r="X70" s="10">
        <v>28.36364</v>
      </c>
      <c r="Y70" s="10">
        <v>66.446280000000002</v>
      </c>
      <c r="Z70" s="10">
        <v>91.636359999999996</v>
      </c>
      <c r="AA70" s="10">
        <v>39.272730000000003</v>
      </c>
      <c r="AB70" s="10">
        <v>23.60284</v>
      </c>
      <c r="AC70" s="10">
        <v>91.04083</v>
      </c>
      <c r="AD70" s="10">
        <v>36.693379999999998</v>
      </c>
      <c r="AE70" s="10">
        <v>68.607789999999994</v>
      </c>
      <c r="AF70" s="10">
        <v>66.842500000000001</v>
      </c>
      <c r="AG70" s="10">
        <v>41.057389999999998</v>
      </c>
      <c r="AH70" s="10">
        <v>44.429290000000002</v>
      </c>
      <c r="AI70" s="9">
        <v>-20.440944000000002</v>
      </c>
      <c r="AJ70" s="9">
        <v>26.649618</v>
      </c>
      <c r="AK70" s="9">
        <v>-38.384042000000001</v>
      </c>
      <c r="AL70" s="9">
        <v>3.944417999999998</v>
      </c>
      <c r="AM70" s="9">
        <v>-24.962649999999996</v>
      </c>
      <c r="AN70" s="4"/>
      <c r="AO70" s="4"/>
      <c r="AP70" s="4"/>
      <c r="AQ70" s="4"/>
      <c r="AR70" s="4"/>
      <c r="AS70" s="4"/>
      <c r="AT70" s="4"/>
      <c r="AU70" s="4"/>
      <c r="AV70" s="4"/>
      <c r="AW70" s="4"/>
      <c r="AX70" s="4"/>
      <c r="AY70" s="4"/>
      <c r="ALQ70" t="e">
        <v>#N/A</v>
      </c>
    </row>
    <row r="71" spans="1:1005" ht="14.5" x14ac:dyDescent="0.35">
      <c r="A71" s="96">
        <f>YampaRiverInflow.TotalOutflow!A71</f>
        <v>45901</v>
      </c>
      <c r="B71" s="97"/>
      <c r="C71" s="97"/>
      <c r="D71" s="97">
        <v>37.773000000000003</v>
      </c>
      <c r="E71" s="10">
        <v>31.247597999999996</v>
      </c>
      <c r="F71" s="10">
        <v>10.680847999999996</v>
      </c>
      <c r="G71" s="10">
        <v>16.744351999999999</v>
      </c>
      <c r="H71" s="10">
        <v>7.7189679999999967</v>
      </c>
      <c r="I71" s="10">
        <v>23.211606</v>
      </c>
      <c r="J71" s="10">
        <v>19.180725999999996</v>
      </c>
      <c r="K71" s="10">
        <v>38.334448000000002</v>
      </c>
      <c r="L71" s="10">
        <v>-11.254766</v>
      </c>
      <c r="M71" s="10">
        <v>-1.109622000000003</v>
      </c>
      <c r="N71" s="10">
        <v>14.515779999999999</v>
      </c>
      <c r="O71" s="10">
        <v>21.008659999999999</v>
      </c>
      <c r="P71" s="10">
        <v>59.246279999999999</v>
      </c>
      <c r="Q71" s="10">
        <v>36.099170000000001</v>
      </c>
      <c r="R71" s="10">
        <v>49.190080000000002</v>
      </c>
      <c r="S71" s="10">
        <v>39.133879999999998</v>
      </c>
      <c r="T71" s="10">
        <v>48.456199999999995</v>
      </c>
      <c r="U71" s="10">
        <v>103.95372</v>
      </c>
      <c r="V71" s="10">
        <v>34.373550000000002</v>
      </c>
      <c r="W71" s="10">
        <v>57.381819999999998</v>
      </c>
      <c r="X71" s="10">
        <v>38.360330000000005</v>
      </c>
      <c r="Y71" s="10">
        <v>50.87603</v>
      </c>
      <c r="Z71" s="10">
        <v>33.83802</v>
      </c>
      <c r="AA71" s="10">
        <v>38.677690000000005</v>
      </c>
      <c r="AB71" s="10">
        <v>28.363289999999999</v>
      </c>
      <c r="AC71" s="10">
        <v>44.250949999999996</v>
      </c>
      <c r="AD71" s="10">
        <v>41.255660000000006</v>
      </c>
      <c r="AE71" s="10">
        <v>47.999720000000003</v>
      </c>
      <c r="AF71" s="10">
        <v>78.703759999999988</v>
      </c>
      <c r="AG71" s="10">
        <v>38.875680000000003</v>
      </c>
      <c r="AH71" s="10">
        <v>32.726860000000002</v>
      </c>
      <c r="AI71" s="9">
        <v>-9.8468000000002581E-2</v>
      </c>
      <c r="AJ71" s="9">
        <v>31.357489999999999</v>
      </c>
      <c r="AK71" s="9">
        <v>-20.597570000000001</v>
      </c>
      <c r="AL71" s="9">
        <v>32.537457999999994</v>
      </c>
      <c r="AM71" s="9">
        <v>1.9679220000000004</v>
      </c>
      <c r="AN71" s="4"/>
      <c r="AO71" s="4"/>
      <c r="AP71" s="4"/>
      <c r="AQ71" s="4"/>
      <c r="AR71" s="4"/>
      <c r="AS71" s="4"/>
      <c r="AT71" s="4"/>
      <c r="AU71" s="4"/>
      <c r="AV71" s="4"/>
      <c r="AW71" s="4"/>
      <c r="AX71" s="4"/>
      <c r="AY71" s="4"/>
      <c r="ALQ71" t="e">
        <v>#N/A</v>
      </c>
    </row>
    <row r="72" spans="1:1005" ht="12.75" customHeight="1" x14ac:dyDescent="0.3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6BB6F-B79C-4C63-9082-09C88840BB6B}">
  <sheetPr codeName="Sheet18">
    <tabColor theme="8" tint="0.39997558519241921"/>
  </sheetPr>
  <dimension ref="A1:ALQ72"/>
  <sheetViews>
    <sheetView workbookViewId="0">
      <selection activeCell="B4" sqref="B4:AZ100"/>
    </sheetView>
  </sheetViews>
  <sheetFormatPr defaultColWidth="18.7265625" defaultRowHeight="12.75" customHeight="1" x14ac:dyDescent="0.35"/>
  <cols>
    <col min="1" max="34" width="9.1796875" customWidth="1"/>
    <col min="35" max="39" width="9.1796875" style="10" customWidth="1"/>
    <col min="40" max="54" width="9.1796875" customWidth="1"/>
  </cols>
  <sheetData>
    <row r="1" spans="1:54" ht="14.5" x14ac:dyDescent="0.3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4.5" x14ac:dyDescent="0.3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4.5" x14ac:dyDescent="0.35">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4.5" x14ac:dyDescent="0.35">
      <c r="A4" s="101">
        <f>YampaRiverInflow.TotalOutflow!A4</f>
        <v>43862</v>
      </c>
      <c r="B4" s="9"/>
      <c r="C4" s="9"/>
      <c r="D4" s="9">
        <v>42.996000000000002</v>
      </c>
      <c r="E4" s="10">
        <v>88.416219999999996</v>
      </c>
      <c r="F4" s="10">
        <v>66.352500000000006</v>
      </c>
      <c r="G4" s="10">
        <v>72.912189999999995</v>
      </c>
      <c r="H4" s="10">
        <v>61.891629999999999</v>
      </c>
      <c r="I4" s="10">
        <v>81.362130000000008</v>
      </c>
      <c r="J4" s="10">
        <v>65.860690000000005</v>
      </c>
      <c r="K4" s="10">
        <v>96.742260000000002</v>
      </c>
      <c r="L4" s="10">
        <v>56.577669999999998</v>
      </c>
      <c r="M4" s="10">
        <v>76.689610000000002</v>
      </c>
      <c r="N4" s="10">
        <v>27.47861</v>
      </c>
      <c r="O4" s="10">
        <v>58.670389999999998</v>
      </c>
      <c r="P4" s="10">
        <v>103.05712</v>
      </c>
      <c r="Q4" s="10">
        <v>217.21960000000001</v>
      </c>
      <c r="R4" s="10">
        <v>68.652330000000006</v>
      </c>
      <c r="S4" s="10">
        <v>95.266850000000005</v>
      </c>
      <c r="T4" s="10">
        <v>30.53435</v>
      </c>
      <c r="U4" s="10">
        <v>0.87429999999999997</v>
      </c>
      <c r="V4" s="10">
        <v>79.516630000000006</v>
      </c>
      <c r="W4" s="10">
        <v>42.740839999999999</v>
      </c>
      <c r="X4" s="10">
        <v>27.866959999999999</v>
      </c>
      <c r="Y4" s="10">
        <v>42.402940000000001</v>
      </c>
      <c r="Z4" s="10">
        <v>9.2639599999999991</v>
      </c>
      <c r="AA4" s="10">
        <v>42.885899999999999</v>
      </c>
      <c r="AB4" s="10">
        <v>23.858460000000001</v>
      </c>
      <c r="AC4" s="10">
        <v>198.39957999999999</v>
      </c>
      <c r="AD4" s="10">
        <v>14.859780000000001</v>
      </c>
      <c r="AE4" s="10">
        <v>22.055709999999998</v>
      </c>
      <c r="AF4" s="10">
        <v>46.185139999999997</v>
      </c>
      <c r="AG4" s="10">
        <v>33.257949999999994</v>
      </c>
      <c r="AH4" s="10">
        <v>61.041400000000003</v>
      </c>
      <c r="AI4" s="10">
        <v>40.438339999999997</v>
      </c>
      <c r="AJ4" s="10">
        <v>24.008119999999998</v>
      </c>
      <c r="AK4" s="10">
        <v>33.928449999999998</v>
      </c>
      <c r="AL4" s="10">
        <v>39.258580000000002</v>
      </c>
      <c r="AM4" s="10">
        <v>44.198879999999996</v>
      </c>
      <c r="AN4" s="4"/>
      <c r="AO4" s="4"/>
      <c r="AP4" s="4"/>
      <c r="AQ4" s="4"/>
      <c r="AR4" s="4"/>
      <c r="AS4" s="4"/>
      <c r="AT4" s="4"/>
      <c r="AU4" s="4"/>
      <c r="AV4" s="4"/>
      <c r="AW4" s="4"/>
      <c r="AX4" s="4"/>
      <c r="AY4" s="4"/>
    </row>
    <row r="5" spans="1:54" ht="14.5" x14ac:dyDescent="0.35">
      <c r="A5" s="101">
        <f>YampaRiverInflow.TotalOutflow!A5</f>
        <v>43891</v>
      </c>
      <c r="B5" s="9"/>
      <c r="C5" s="9"/>
      <c r="D5" s="9">
        <v>3.2210000000000001</v>
      </c>
      <c r="E5" s="10">
        <v>58.648820000000001</v>
      </c>
      <c r="F5" s="10">
        <v>51.192050000000002</v>
      </c>
      <c r="G5" s="10">
        <v>151.50628</v>
      </c>
      <c r="H5" s="10">
        <v>66.457669999999993</v>
      </c>
      <c r="I5" s="10">
        <v>78.140059999999991</v>
      </c>
      <c r="J5" s="10">
        <v>46.975250000000003</v>
      </c>
      <c r="K5" s="10">
        <v>33.411790000000003</v>
      </c>
      <c r="L5" s="10">
        <v>9.7218199999999992</v>
      </c>
      <c r="M5" s="10">
        <v>-6.2396000000000003</v>
      </c>
      <c r="N5" s="10">
        <v>11.97274</v>
      </c>
      <c r="O5" s="10">
        <v>69.191539999999989</v>
      </c>
      <c r="P5" s="10">
        <v>135.81139999999999</v>
      </c>
      <c r="Q5" s="10">
        <v>231.93197000000001</v>
      </c>
      <c r="R5" s="10">
        <v>51.73753</v>
      </c>
      <c r="S5" s="10">
        <v>184.00505999999999</v>
      </c>
      <c r="T5" s="10">
        <v>-49.657410000000006</v>
      </c>
      <c r="U5" s="10">
        <v>44.784990000000001</v>
      </c>
      <c r="V5" s="10">
        <v>91.549779999999998</v>
      </c>
      <c r="W5" s="10">
        <v>-1.9535199999999999</v>
      </c>
      <c r="X5" s="10">
        <v>-1.3108900000000001</v>
      </c>
      <c r="Y5" s="10">
        <v>38.696649999999998</v>
      </c>
      <c r="Z5" s="10">
        <v>-25.373279999999998</v>
      </c>
      <c r="AA5" s="10">
        <v>13.9216</v>
      </c>
      <c r="AB5" s="10">
        <v>0.71389999999999998</v>
      </c>
      <c r="AC5" s="10">
        <v>113.0411</v>
      </c>
      <c r="AD5" s="10">
        <v>23.902099999999997</v>
      </c>
      <c r="AE5" s="10">
        <v>-3.2670700000000004</v>
      </c>
      <c r="AF5" s="10">
        <v>14.70945</v>
      </c>
      <c r="AG5" s="10">
        <v>-18.02298</v>
      </c>
      <c r="AH5" s="10">
        <v>19.158650000000002</v>
      </c>
      <c r="AI5" s="9">
        <v>22.104689999999998</v>
      </c>
      <c r="AJ5" s="9">
        <v>14.295219999999999</v>
      </c>
      <c r="AK5" s="9">
        <v>17.065750000000001</v>
      </c>
      <c r="AL5" s="9">
        <v>-8.489469999999999</v>
      </c>
      <c r="AM5" s="9">
        <v>9.3208599999999997</v>
      </c>
      <c r="AN5" s="4"/>
      <c r="AO5" s="4"/>
      <c r="AP5" s="4"/>
      <c r="AQ5" s="4"/>
      <c r="AR5" s="4"/>
      <c r="AS5" s="4"/>
      <c r="AT5" s="4"/>
      <c r="AU5" s="4"/>
      <c r="AV5" s="4"/>
      <c r="AW5" s="4"/>
      <c r="AX5" s="4"/>
      <c r="AY5" s="4"/>
    </row>
    <row r="6" spans="1:54" ht="14.5" x14ac:dyDescent="0.35">
      <c r="A6" s="101">
        <f>YampaRiverInflow.TotalOutflow!A6</f>
        <v>43922</v>
      </c>
      <c r="B6" s="9"/>
      <c r="C6" s="9"/>
      <c r="D6" s="9">
        <v>5.1769999999999996</v>
      </c>
      <c r="E6" s="10">
        <v>35.725960000000001</v>
      </c>
      <c r="F6" s="10">
        <v>38.499319999999997</v>
      </c>
      <c r="G6" s="10">
        <v>96.20026</v>
      </c>
      <c r="H6" s="10">
        <v>93.1066</v>
      </c>
      <c r="I6" s="10">
        <v>113.65612</v>
      </c>
      <c r="J6" s="10">
        <v>66.630200000000002</v>
      </c>
      <c r="K6" s="10">
        <v>71.963399999999993</v>
      </c>
      <c r="L6" s="10">
        <v>66.69935000000001</v>
      </c>
      <c r="M6" s="10">
        <v>32.739060000000002</v>
      </c>
      <c r="N6" s="10">
        <v>14.244879999999998</v>
      </c>
      <c r="O6" s="10">
        <v>31.657869999999999</v>
      </c>
      <c r="P6" s="10">
        <v>78.978619999999992</v>
      </c>
      <c r="Q6" s="10">
        <v>163.68356</v>
      </c>
      <c r="R6" s="10">
        <v>33.634209999999996</v>
      </c>
      <c r="S6" s="10">
        <v>85.047899999999998</v>
      </c>
      <c r="T6" s="10">
        <v>90.867329999999995</v>
      </c>
      <c r="U6" s="10">
        <v>42.873559999999998</v>
      </c>
      <c r="V6" s="10">
        <v>92.717320000000001</v>
      </c>
      <c r="W6" s="10">
        <v>-50.942349999999998</v>
      </c>
      <c r="X6" s="10">
        <v>-20.665459999999999</v>
      </c>
      <c r="Y6" s="10">
        <v>-6.8614199999999999</v>
      </c>
      <c r="Z6" s="10">
        <v>-36.738260000000004</v>
      </c>
      <c r="AA6" s="10">
        <v>-5.1315900000000001</v>
      </c>
      <c r="AB6" s="10">
        <v>8.6379099999999998</v>
      </c>
      <c r="AC6" s="10">
        <v>92.931869999999989</v>
      </c>
      <c r="AD6" s="10">
        <v>8.7707999999999995</v>
      </c>
      <c r="AE6" s="10">
        <v>-11.025589999999999</v>
      </c>
      <c r="AF6" s="10">
        <v>-2.8896199999999999</v>
      </c>
      <c r="AG6" s="10">
        <v>-12.4717</v>
      </c>
      <c r="AH6" s="10">
        <v>37.547419999999995</v>
      </c>
      <c r="AI6" s="9">
        <v>73.938360000000003</v>
      </c>
      <c r="AJ6" s="9">
        <v>23.613019999999999</v>
      </c>
      <c r="AK6" s="9">
        <v>12.379110000000001</v>
      </c>
      <c r="AL6" s="9">
        <v>-15.7683</v>
      </c>
      <c r="AM6" s="9">
        <v>-8.9777900000000006</v>
      </c>
      <c r="AN6" s="4"/>
      <c r="AO6" s="4"/>
      <c r="AP6" s="4"/>
      <c r="AQ6" s="4"/>
      <c r="AR6" s="4"/>
      <c r="AS6" s="4"/>
      <c r="AT6" s="4"/>
      <c r="AU6" s="4"/>
      <c r="AV6" s="4"/>
      <c r="AW6" s="4"/>
      <c r="AX6" s="4"/>
      <c r="AY6" s="4"/>
    </row>
    <row r="7" spans="1:54" ht="14.5" x14ac:dyDescent="0.35">
      <c r="A7" s="101">
        <f>YampaRiverInflow.TotalOutflow!A7</f>
        <v>43952</v>
      </c>
      <c r="B7" s="9"/>
      <c r="C7" s="9"/>
      <c r="D7" s="9">
        <v>-9.91</v>
      </c>
      <c r="E7" s="10">
        <v>60.791160000000005</v>
      </c>
      <c r="F7" s="10">
        <v>76.283210000000011</v>
      </c>
      <c r="G7" s="10">
        <v>160.22148999999999</v>
      </c>
      <c r="H7" s="10">
        <v>79.716399999999993</v>
      </c>
      <c r="I7" s="10">
        <v>34.539989999999996</v>
      </c>
      <c r="J7" s="10">
        <v>-75.702719999999999</v>
      </c>
      <c r="K7" s="10">
        <v>26.673189999999998</v>
      </c>
      <c r="L7" s="10">
        <v>47.744349999999997</v>
      </c>
      <c r="M7" s="10">
        <v>-46.262440000000005</v>
      </c>
      <c r="N7" s="10">
        <v>-30.300249999999998</v>
      </c>
      <c r="O7" s="10">
        <v>12.60849</v>
      </c>
      <c r="P7" s="10">
        <v>48.945730000000005</v>
      </c>
      <c r="Q7" s="10">
        <v>120.83439999999999</v>
      </c>
      <c r="R7" s="10">
        <v>43.791910000000001</v>
      </c>
      <c r="S7" s="10">
        <v>143.51311999999999</v>
      </c>
      <c r="T7" s="10">
        <v>14.462389999999999</v>
      </c>
      <c r="U7" s="10">
        <v>25.07938</v>
      </c>
      <c r="V7" s="10">
        <v>110.48378</v>
      </c>
      <c r="W7" s="10">
        <v>4.4198699999999995</v>
      </c>
      <c r="X7" s="10">
        <v>-9.4710400000000003</v>
      </c>
      <c r="Y7" s="10">
        <v>-11.55878</v>
      </c>
      <c r="Z7" s="10">
        <v>-20.12107</v>
      </c>
      <c r="AA7" s="10">
        <v>-6.2686999999999999</v>
      </c>
      <c r="AB7" s="10">
        <v>3.8273699999999997</v>
      </c>
      <c r="AC7" s="10">
        <v>135.48492000000002</v>
      </c>
      <c r="AD7" s="10">
        <v>-18.09918</v>
      </c>
      <c r="AE7" s="10">
        <v>-26.76895</v>
      </c>
      <c r="AF7" s="10">
        <v>12.218399999999999</v>
      </c>
      <c r="AG7" s="10">
        <v>8.8367199999999997</v>
      </c>
      <c r="AH7" s="10">
        <v>40.216769999999997</v>
      </c>
      <c r="AI7" s="9">
        <v>62.942929999999997</v>
      </c>
      <c r="AJ7" s="9">
        <v>-7.97098</v>
      </c>
      <c r="AK7" s="9">
        <v>-0.19831000000000001</v>
      </c>
      <c r="AL7" s="9">
        <v>-19.161000000000001</v>
      </c>
      <c r="AM7" s="9">
        <v>-13.035030000000001</v>
      </c>
      <c r="AN7" s="4"/>
      <c r="AO7" s="4"/>
      <c r="AP7" s="4"/>
      <c r="AQ7" s="4"/>
      <c r="AR7" s="4"/>
      <c r="AS7" s="4"/>
      <c r="AT7" s="4"/>
      <c r="AU7" s="4"/>
      <c r="AV7" s="4"/>
      <c r="AW7" s="4"/>
      <c r="AX7" s="4"/>
      <c r="AY7" s="4"/>
    </row>
    <row r="8" spans="1:54" ht="14.5" x14ac:dyDescent="0.35">
      <c r="A8" s="101">
        <f>YampaRiverInflow.TotalOutflow!A8</f>
        <v>43983</v>
      </c>
      <c r="B8" s="9"/>
      <c r="C8" s="9"/>
      <c r="D8" s="9">
        <v>-20.177</v>
      </c>
      <c r="E8" s="10">
        <v>36.933279999999996</v>
      </c>
      <c r="F8" s="10">
        <v>12.11844</v>
      </c>
      <c r="G8" s="10">
        <v>-24.413979999999999</v>
      </c>
      <c r="H8" s="10">
        <v>59.826749999999997</v>
      </c>
      <c r="I8" s="10">
        <v>109.47535999999999</v>
      </c>
      <c r="J8" s="10">
        <v>52.728230000000003</v>
      </c>
      <c r="K8" s="10">
        <v>39.237310000000001</v>
      </c>
      <c r="L8" s="10">
        <v>-5.3495100000000004</v>
      </c>
      <c r="M8" s="10">
        <v>-3.2524600000000001</v>
      </c>
      <c r="N8" s="10">
        <v>22.28257</v>
      </c>
      <c r="O8" s="10">
        <v>74.744810000000001</v>
      </c>
      <c r="P8" s="10">
        <v>-3.0993200000000001</v>
      </c>
      <c r="Q8" s="10">
        <v>7.29115</v>
      </c>
      <c r="R8" s="10">
        <v>-5.7815200000000004</v>
      </c>
      <c r="S8" s="10">
        <v>44.457190000000004</v>
      </c>
      <c r="T8" s="10">
        <v>6.8165200000000006</v>
      </c>
      <c r="U8" s="10">
        <v>-20.784119999999998</v>
      </c>
      <c r="V8" s="10">
        <v>54.98883</v>
      </c>
      <c r="W8" s="10">
        <v>15.635149999999999</v>
      </c>
      <c r="X8" s="10">
        <v>-4.4930099999999999</v>
      </c>
      <c r="Y8" s="10">
        <v>-44.942190000000004</v>
      </c>
      <c r="Z8" s="10">
        <v>-28.13184</v>
      </c>
      <c r="AA8" s="10">
        <v>-44.289410000000004</v>
      </c>
      <c r="AB8" s="10">
        <v>-35.671800000000005</v>
      </c>
      <c r="AC8" s="10">
        <v>27.88485</v>
      </c>
      <c r="AD8" s="10">
        <v>-19.299349999999997</v>
      </c>
      <c r="AE8" s="10">
        <v>-31.8673</v>
      </c>
      <c r="AF8" s="10">
        <v>12.303469999999999</v>
      </c>
      <c r="AG8" s="10">
        <v>-30.751990000000003</v>
      </c>
      <c r="AH8" s="10">
        <v>-8.8943600000000007</v>
      </c>
      <c r="AI8" s="9">
        <v>32.357529999999997</v>
      </c>
      <c r="AJ8" s="9">
        <v>-19.29664</v>
      </c>
      <c r="AK8" s="9">
        <v>-30.338090000000001</v>
      </c>
      <c r="AL8" s="9">
        <v>-26.509810000000002</v>
      </c>
      <c r="AM8" s="9">
        <v>-10.61144</v>
      </c>
      <c r="AN8" s="4"/>
      <c r="AO8" s="4"/>
      <c r="AP8" s="4"/>
      <c r="AQ8" s="4"/>
      <c r="AR8" s="4"/>
      <c r="AS8" s="4"/>
      <c r="AT8" s="4"/>
      <c r="AU8" s="4"/>
      <c r="AV8" s="4"/>
      <c r="AW8" s="4"/>
      <c r="AX8" s="4"/>
      <c r="AY8" s="4"/>
    </row>
    <row r="9" spans="1:54" ht="14.5" x14ac:dyDescent="0.35">
      <c r="A9" s="101">
        <f>YampaRiverInflow.TotalOutflow!A9</f>
        <v>44013</v>
      </c>
      <c r="B9" s="9"/>
      <c r="C9" s="9"/>
      <c r="D9" s="9">
        <v>26.33</v>
      </c>
      <c r="E9" s="10">
        <v>24.055679999999999</v>
      </c>
      <c r="F9" s="10">
        <v>43.604440000000004</v>
      </c>
      <c r="G9" s="10">
        <v>162.26229999999998</v>
      </c>
      <c r="H9" s="10">
        <v>263.92844000000002</v>
      </c>
      <c r="I9" s="10">
        <v>81.789079999999998</v>
      </c>
      <c r="J9" s="10">
        <v>-37.088639999999998</v>
      </c>
      <c r="K9" s="10">
        <v>41.058320000000002</v>
      </c>
      <c r="L9" s="10">
        <v>23.067810000000001</v>
      </c>
      <c r="M9" s="10">
        <v>96.231220000000008</v>
      </c>
      <c r="N9" s="10">
        <v>36.173430000000003</v>
      </c>
      <c r="O9" s="10">
        <v>14.53885</v>
      </c>
      <c r="P9" s="10">
        <v>48.365290000000002</v>
      </c>
      <c r="Q9" s="10">
        <v>13.52698</v>
      </c>
      <c r="R9" s="10">
        <v>41.234610000000004</v>
      </c>
      <c r="S9" s="10">
        <v>51.91695</v>
      </c>
      <c r="T9" s="10">
        <v>63.193040000000003</v>
      </c>
      <c r="U9" s="10">
        <v>38.002940000000002</v>
      </c>
      <c r="V9" s="10">
        <v>100.30158999999999</v>
      </c>
      <c r="W9" s="10">
        <v>89.86345</v>
      </c>
      <c r="X9" s="10">
        <v>-26.052589999999999</v>
      </c>
      <c r="Y9" s="10">
        <v>-16.813580000000002</v>
      </c>
      <c r="Z9" s="10">
        <v>9.49343</v>
      </c>
      <c r="AA9" s="10">
        <v>3.8433299999999999</v>
      </c>
      <c r="AB9" s="10">
        <v>-10.612440000000001</v>
      </c>
      <c r="AC9" s="10">
        <v>41.559800000000003</v>
      </c>
      <c r="AD9" s="10">
        <v>2.9969000000000001</v>
      </c>
      <c r="AE9" s="10">
        <v>6.9309099999999999</v>
      </c>
      <c r="AF9" s="10">
        <v>11.99058</v>
      </c>
      <c r="AG9" s="10">
        <v>-16.260439999999999</v>
      </c>
      <c r="AH9" s="10">
        <v>-22.835750000000001</v>
      </c>
      <c r="AI9" s="9">
        <v>21.93834</v>
      </c>
      <c r="AJ9" s="9">
        <v>36.23865</v>
      </c>
      <c r="AK9" s="9">
        <v>36.61777</v>
      </c>
      <c r="AL9" s="9">
        <v>9.9708400000000008</v>
      </c>
      <c r="AM9" s="9">
        <v>18.92069</v>
      </c>
      <c r="AN9" s="4"/>
      <c r="AO9" s="4"/>
      <c r="AP9" s="4"/>
      <c r="AQ9" s="4"/>
      <c r="AR9" s="4"/>
      <c r="AS9" s="4"/>
      <c r="AT9" s="4"/>
      <c r="AU9" s="4"/>
      <c r="AV9" s="4"/>
      <c r="AW9" s="4"/>
      <c r="AX9" s="4"/>
      <c r="AY9" s="4"/>
    </row>
    <row r="10" spans="1:54" ht="14.5" x14ac:dyDescent="0.35">
      <c r="A10" s="101">
        <f>YampaRiverInflow.TotalOutflow!A10</f>
        <v>44044</v>
      </c>
      <c r="B10" s="9"/>
      <c r="C10" s="9"/>
      <c r="D10" s="9">
        <v>44.189</v>
      </c>
      <c r="E10" s="10">
        <v>123.43659</v>
      </c>
      <c r="F10" s="10">
        <v>69.949160000000006</v>
      </c>
      <c r="G10" s="10">
        <v>173.46905999999998</v>
      </c>
      <c r="H10" s="10">
        <v>181.92004</v>
      </c>
      <c r="I10" s="10">
        <v>27.910540000000001</v>
      </c>
      <c r="J10" s="10">
        <v>47.18244</v>
      </c>
      <c r="K10" s="10">
        <v>96.179249999999996</v>
      </c>
      <c r="L10" s="10">
        <v>61.017019999999995</v>
      </c>
      <c r="M10" s="10">
        <v>51.164999999999999</v>
      </c>
      <c r="N10" s="10">
        <v>53.872199999999999</v>
      </c>
      <c r="O10" s="10">
        <v>72.455490000000012</v>
      </c>
      <c r="P10" s="10">
        <v>75.402380000000008</v>
      </c>
      <c r="Q10" s="10">
        <v>106.43533000000001</v>
      </c>
      <c r="R10" s="10">
        <v>67.57383999999999</v>
      </c>
      <c r="S10" s="10">
        <v>52.7256</v>
      </c>
      <c r="T10" s="10">
        <v>30.167000000000002</v>
      </c>
      <c r="U10" s="10">
        <v>95.579899999999995</v>
      </c>
      <c r="V10" s="10">
        <v>79.560249999999996</v>
      </c>
      <c r="W10" s="10">
        <v>70.709090000000003</v>
      </c>
      <c r="X10" s="10">
        <v>34.237900000000003</v>
      </c>
      <c r="Y10" s="10">
        <v>44.544559999999997</v>
      </c>
      <c r="Z10" s="10">
        <v>14.0466</v>
      </c>
      <c r="AA10" s="10">
        <v>56.732959999999999</v>
      </c>
      <c r="AB10" s="10">
        <v>22.905419999999999</v>
      </c>
      <c r="AC10" s="10">
        <v>62.430010000000003</v>
      </c>
      <c r="AD10" s="10">
        <v>21.733169999999998</v>
      </c>
      <c r="AE10" s="10">
        <v>32.04927</v>
      </c>
      <c r="AF10" s="10">
        <v>31.077919999999999</v>
      </c>
      <c r="AG10" s="10">
        <v>9.1049699999999998</v>
      </c>
      <c r="AH10" s="10">
        <v>11.513950000000001</v>
      </c>
      <c r="AI10" s="9">
        <v>35.979999999999997</v>
      </c>
      <c r="AJ10" s="9">
        <v>89.903379999999999</v>
      </c>
      <c r="AK10" s="9">
        <v>51.304139999999997</v>
      </c>
      <c r="AL10" s="9">
        <v>54.512869999999999</v>
      </c>
      <c r="AM10" s="9">
        <v>55.313870000000001</v>
      </c>
      <c r="AN10" s="4"/>
      <c r="AO10" s="4"/>
      <c r="AP10" s="4"/>
      <c r="AQ10" s="4"/>
      <c r="AR10" s="4"/>
      <c r="AS10" s="4"/>
      <c r="AT10" s="4"/>
      <c r="AU10" s="4"/>
      <c r="AV10" s="4"/>
      <c r="AW10" s="4"/>
      <c r="AX10" s="4"/>
      <c r="AY10" s="4"/>
    </row>
    <row r="11" spans="1:54" ht="14.5" x14ac:dyDescent="0.35">
      <c r="A11" s="101">
        <f>YampaRiverInflow.TotalOutflow!A11</f>
        <v>44075</v>
      </c>
      <c r="B11" s="9"/>
      <c r="C11" s="9"/>
      <c r="D11" s="9">
        <v>39.543999999999997</v>
      </c>
      <c r="E11" s="10">
        <v>71.600369999999998</v>
      </c>
      <c r="F11" s="10">
        <v>67.976089999999999</v>
      </c>
      <c r="G11" s="10">
        <v>58.039279999999998</v>
      </c>
      <c r="H11" s="10">
        <v>49.537279999999996</v>
      </c>
      <c r="I11" s="10">
        <v>48.147349999999996</v>
      </c>
      <c r="J11" s="10">
        <v>19.100849999999998</v>
      </c>
      <c r="K11" s="10">
        <v>44.182519999999997</v>
      </c>
      <c r="L11" s="10">
        <v>39.570800000000006</v>
      </c>
      <c r="M11" s="10">
        <v>60.816720000000004</v>
      </c>
      <c r="N11" s="10">
        <v>123.70398</v>
      </c>
      <c r="O11" s="10">
        <v>66.820329999999998</v>
      </c>
      <c r="P11" s="10">
        <v>67.131079999999997</v>
      </c>
      <c r="Q11" s="10">
        <v>74.204390000000004</v>
      </c>
      <c r="R11" s="10">
        <v>60.767949999999999</v>
      </c>
      <c r="S11" s="10">
        <v>44.842580000000005</v>
      </c>
      <c r="T11" s="10">
        <v>21.581499999999998</v>
      </c>
      <c r="U11" s="10">
        <v>40.702069999999999</v>
      </c>
      <c r="V11" s="10">
        <v>105.37634</v>
      </c>
      <c r="W11" s="10">
        <v>66.257890000000003</v>
      </c>
      <c r="X11" s="10">
        <v>1.6861700000000002</v>
      </c>
      <c r="Y11" s="10">
        <v>30.615169999999999</v>
      </c>
      <c r="Z11" s="10">
        <v>57.502429999999997</v>
      </c>
      <c r="AA11" s="10">
        <v>34.311339999999994</v>
      </c>
      <c r="AB11" s="10">
        <v>33.011309999999995</v>
      </c>
      <c r="AC11" s="10">
        <v>31.35323</v>
      </c>
      <c r="AD11" s="10">
        <v>-3.86361</v>
      </c>
      <c r="AE11" s="10">
        <v>15.656870000000001</v>
      </c>
      <c r="AF11" s="10">
        <v>22.814970000000002</v>
      </c>
      <c r="AG11" s="10">
        <v>11.3721</v>
      </c>
      <c r="AH11" s="10">
        <v>27.015340000000002</v>
      </c>
      <c r="AI11" s="9">
        <v>19.485970000000002</v>
      </c>
      <c r="AJ11" s="9">
        <v>51.889110000000002</v>
      </c>
      <c r="AK11" s="9">
        <v>69.938880000000012</v>
      </c>
      <c r="AL11" s="9">
        <v>85.735799999999998</v>
      </c>
      <c r="AM11" s="9">
        <v>28.291240000000002</v>
      </c>
      <c r="AN11" s="4"/>
      <c r="AO11" s="4"/>
      <c r="AP11" s="4"/>
      <c r="AQ11" s="4"/>
      <c r="AR11" s="4"/>
      <c r="AS11" s="4"/>
      <c r="AT11" s="4"/>
      <c r="AU11" s="4"/>
      <c r="AV11" s="4"/>
      <c r="AW11" s="4"/>
      <c r="AX11" s="4"/>
      <c r="AY11" s="4"/>
    </row>
    <row r="12" spans="1:54" ht="14.5" x14ac:dyDescent="0.35">
      <c r="A12" s="101">
        <f>YampaRiverInflow.TotalOutflow!A12</f>
        <v>44105</v>
      </c>
      <c r="B12" s="9"/>
      <c r="C12" s="9"/>
      <c r="D12" s="9">
        <v>26.062999999999999</v>
      </c>
      <c r="E12" s="10">
        <v>12.046950000000001</v>
      </c>
      <c r="F12" s="10">
        <v>44.708550000000002</v>
      </c>
      <c r="G12" s="10">
        <v>94.210949999999997</v>
      </c>
      <c r="H12" s="10">
        <v>62.611580000000004</v>
      </c>
      <c r="I12" s="10">
        <v>44.29318</v>
      </c>
      <c r="J12" s="10">
        <v>76.503590000000003</v>
      </c>
      <c r="K12" s="10">
        <v>31.99305</v>
      </c>
      <c r="L12" s="10">
        <v>68.755240000000001</v>
      </c>
      <c r="M12" s="10">
        <v>34.473959999999998</v>
      </c>
      <c r="N12" s="10">
        <v>-5.0724499999999999</v>
      </c>
      <c r="O12" s="10">
        <v>8.4032400000000003</v>
      </c>
      <c r="P12" s="10">
        <v>58.572089999999996</v>
      </c>
      <c r="Q12" s="10">
        <v>26.536560000000001</v>
      </c>
      <c r="R12" s="10">
        <v>30.619790000000002</v>
      </c>
      <c r="S12" s="10">
        <v>17.437549999999998</v>
      </c>
      <c r="T12" s="10">
        <v>-6.8582700000000001</v>
      </c>
      <c r="U12" s="10">
        <v>-5.2950000000000004E-2</v>
      </c>
      <c r="V12" s="10">
        <v>34.554230000000004</v>
      </c>
      <c r="W12" s="10">
        <v>-2.5649999999999999</v>
      </c>
      <c r="X12" s="10">
        <v>14.550549999999999</v>
      </c>
      <c r="Y12" s="10">
        <v>-9.9389500000000002</v>
      </c>
      <c r="Z12" s="10">
        <v>23.19021</v>
      </c>
      <c r="AA12" s="10">
        <v>-14.36961</v>
      </c>
      <c r="AB12" s="10">
        <v>71.068789999999993</v>
      </c>
      <c r="AC12" s="10">
        <v>6.2742899999999997</v>
      </c>
      <c r="AD12" s="10">
        <v>27.342230000000001</v>
      </c>
      <c r="AE12" s="10">
        <v>-0.23946999999999999</v>
      </c>
      <c r="AF12" s="10">
        <v>-2.2455599999999998</v>
      </c>
      <c r="AG12" s="10">
        <v>-16.214659999999999</v>
      </c>
      <c r="AH12" s="10">
        <v>31.133290000000002</v>
      </c>
      <c r="AI12" s="9">
        <v>10.062709999999999</v>
      </c>
      <c r="AJ12" s="9">
        <v>26.87743</v>
      </c>
      <c r="AK12" s="9">
        <v>16.168790000000001</v>
      </c>
      <c r="AL12" s="9">
        <v>10.55016</v>
      </c>
      <c r="AM12" s="9">
        <v>53.043779999999998</v>
      </c>
      <c r="AN12" s="4"/>
      <c r="AO12" s="4"/>
      <c r="AP12" s="4"/>
      <c r="AQ12" s="4"/>
      <c r="AR12" s="4"/>
      <c r="AS12" s="4"/>
      <c r="AT12" s="4"/>
      <c r="AU12" s="4"/>
      <c r="AV12" s="4"/>
      <c r="AW12" s="4"/>
      <c r="AX12" s="4"/>
      <c r="AY12" s="4"/>
    </row>
    <row r="13" spans="1:54" ht="14.5" x14ac:dyDescent="0.35">
      <c r="A13" s="101">
        <f>YampaRiverInflow.TotalOutflow!A13</f>
        <v>44136</v>
      </c>
      <c r="B13" s="9"/>
      <c r="C13" s="9"/>
      <c r="D13" s="9">
        <v>27.687000000000001</v>
      </c>
      <c r="E13" s="10">
        <v>68.222350000000006</v>
      </c>
      <c r="F13" s="10">
        <v>96.544960000000003</v>
      </c>
      <c r="G13" s="10">
        <v>74.925269999999998</v>
      </c>
      <c r="H13" s="10">
        <v>84.97354</v>
      </c>
      <c r="I13" s="10">
        <v>44.572330000000001</v>
      </c>
      <c r="J13" s="10">
        <v>61.21857</v>
      </c>
      <c r="K13" s="10">
        <v>61.653169999999996</v>
      </c>
      <c r="L13" s="10">
        <v>14.882989999999999</v>
      </c>
      <c r="M13" s="10">
        <v>-19.204990000000002</v>
      </c>
      <c r="N13" s="10">
        <v>-1.52424</v>
      </c>
      <c r="O13" s="10">
        <v>18.457650000000001</v>
      </c>
      <c r="P13" s="10">
        <v>34.945860000000003</v>
      </c>
      <c r="Q13" s="10">
        <v>47.466260000000005</v>
      </c>
      <c r="R13" s="10">
        <v>4.8053999999999997</v>
      </c>
      <c r="S13" s="10">
        <v>35.269769999999994</v>
      </c>
      <c r="T13" s="10">
        <v>42.339680000000001</v>
      </c>
      <c r="U13" s="10">
        <v>55.028739999999999</v>
      </c>
      <c r="V13" s="10">
        <v>49.55097</v>
      </c>
      <c r="W13" s="10">
        <v>12.85075</v>
      </c>
      <c r="X13" s="10">
        <v>-5.0983599999999996</v>
      </c>
      <c r="Y13" s="10">
        <v>3.7396100000000003</v>
      </c>
      <c r="Z13" s="10">
        <v>5.9197799999999994</v>
      </c>
      <c r="AA13" s="10">
        <v>13.224440000000001</v>
      </c>
      <c r="AB13" s="10">
        <v>88.19019999999999</v>
      </c>
      <c r="AC13" s="10">
        <v>3.3384200000000002</v>
      </c>
      <c r="AD13" s="10">
        <v>9.6611499999999992</v>
      </c>
      <c r="AE13" s="10">
        <v>28.934830000000002</v>
      </c>
      <c r="AF13" s="10">
        <v>23.146419999999999</v>
      </c>
      <c r="AG13" s="10">
        <v>6.9311699999999998</v>
      </c>
      <c r="AH13" s="10">
        <v>-18.565669999999997</v>
      </c>
      <c r="AI13" s="9">
        <v>6.0730000000000004</v>
      </c>
      <c r="AJ13" s="9">
        <v>25.847069999999999</v>
      </c>
      <c r="AK13" s="9">
        <v>73.871279999999999</v>
      </c>
      <c r="AL13" s="9">
        <v>16.733310000000003</v>
      </c>
      <c r="AM13" s="9">
        <v>13.000729999999999</v>
      </c>
      <c r="AN13" s="4"/>
      <c r="AO13" s="4"/>
      <c r="AP13" s="4"/>
      <c r="AQ13" s="4"/>
      <c r="AR13" s="4"/>
      <c r="AS13" s="4"/>
      <c r="AT13" s="4"/>
      <c r="AU13" s="4"/>
      <c r="AV13" s="4"/>
      <c r="AW13" s="4"/>
      <c r="AX13" s="4"/>
      <c r="AY13" s="4"/>
    </row>
    <row r="14" spans="1:54" ht="14.5" x14ac:dyDescent="0.35">
      <c r="A14" s="101">
        <f>YampaRiverInflow.TotalOutflow!A14</f>
        <v>44166</v>
      </c>
      <c r="B14" s="9"/>
      <c r="C14" s="9"/>
      <c r="D14" s="9">
        <v>19.867999999999999</v>
      </c>
      <c r="E14" s="10">
        <v>21.911330000000003</v>
      </c>
      <c r="F14" s="10">
        <v>119.91215</v>
      </c>
      <c r="G14" s="10">
        <v>105.89599000000001</v>
      </c>
      <c r="H14" s="10">
        <v>94.589410000000001</v>
      </c>
      <c r="I14" s="10">
        <v>51.131320000000002</v>
      </c>
      <c r="J14" s="10">
        <v>61.849769999999999</v>
      </c>
      <c r="K14" s="10">
        <v>34.074580000000005</v>
      </c>
      <c r="L14" s="10">
        <v>38.824640000000002</v>
      </c>
      <c r="M14" s="10">
        <v>35.952129999999997</v>
      </c>
      <c r="N14" s="10">
        <v>20.8627</v>
      </c>
      <c r="O14" s="10">
        <v>57.803160000000005</v>
      </c>
      <c r="P14" s="10">
        <v>92.029710000000009</v>
      </c>
      <c r="Q14" s="10">
        <v>54.482939999999999</v>
      </c>
      <c r="R14" s="10">
        <v>74.188720000000004</v>
      </c>
      <c r="S14" s="10">
        <v>20.86449</v>
      </c>
      <c r="T14" s="10">
        <v>23.802630000000001</v>
      </c>
      <c r="U14" s="10">
        <v>17.31991</v>
      </c>
      <c r="V14" s="10">
        <v>3.7025900000000003</v>
      </c>
      <c r="W14" s="10">
        <v>4.0086300000000001</v>
      </c>
      <c r="X14" s="10">
        <v>16.006059999999998</v>
      </c>
      <c r="Y14" s="10">
        <v>32.989669999999997</v>
      </c>
      <c r="Z14" s="10">
        <v>24.059549999999998</v>
      </c>
      <c r="AA14" s="10">
        <v>18.055310000000002</v>
      </c>
      <c r="AB14" s="10">
        <v>72.941210000000012</v>
      </c>
      <c r="AC14" s="10">
        <v>9.4193499999999997</v>
      </c>
      <c r="AD14" s="10">
        <v>-6.6252899999999997</v>
      </c>
      <c r="AE14" s="10">
        <v>25.260439999999999</v>
      </c>
      <c r="AF14" s="10">
        <v>20.1906</v>
      </c>
      <c r="AG14" s="10">
        <v>8.2487399999999997</v>
      </c>
      <c r="AH14" s="10">
        <v>198.80347</v>
      </c>
      <c r="AI14" s="9">
        <v>47.475259999999999</v>
      </c>
      <c r="AJ14" s="9">
        <v>29.025639999999999</v>
      </c>
      <c r="AK14" s="9">
        <v>23.17662</v>
      </c>
      <c r="AL14" s="9">
        <v>8.44069</v>
      </c>
      <c r="AM14" s="9">
        <v>14.2028</v>
      </c>
      <c r="AN14" s="4"/>
      <c r="AO14" s="4"/>
      <c r="AP14" s="4"/>
      <c r="AQ14" s="4"/>
      <c r="AR14" s="4"/>
      <c r="AS14" s="4"/>
      <c r="AT14" s="4"/>
      <c r="AU14" s="4"/>
      <c r="AV14" s="4"/>
      <c r="AW14" s="4"/>
      <c r="AX14" s="4"/>
      <c r="AY14" s="4"/>
    </row>
    <row r="15" spans="1:54" ht="14.5" x14ac:dyDescent="0.35">
      <c r="A15" s="101">
        <f>YampaRiverInflow.TotalOutflow!A15</f>
        <v>44197</v>
      </c>
      <c r="B15" s="9"/>
      <c r="C15" s="9"/>
      <c r="D15" s="9">
        <v>39.982999999999997</v>
      </c>
      <c r="E15" s="10">
        <v>40.936629999999994</v>
      </c>
      <c r="F15" s="10">
        <v>73.067050000000009</v>
      </c>
      <c r="G15" s="10">
        <v>67.109080000000006</v>
      </c>
      <c r="H15" s="10">
        <v>85.926450000000003</v>
      </c>
      <c r="I15" s="10">
        <v>22.962630000000001</v>
      </c>
      <c r="J15" s="10">
        <v>38.586370000000002</v>
      </c>
      <c r="K15" s="10">
        <v>50.149720000000002</v>
      </c>
      <c r="L15" s="10">
        <v>73.993719999999996</v>
      </c>
      <c r="M15" s="10">
        <v>66.085639999999998</v>
      </c>
      <c r="N15" s="10">
        <v>35.41386</v>
      </c>
      <c r="O15" s="10">
        <v>73.120070000000013</v>
      </c>
      <c r="P15" s="10">
        <v>216.50864000000001</v>
      </c>
      <c r="Q15" s="10">
        <v>75.599890000000002</v>
      </c>
      <c r="R15" s="10">
        <v>153.67762999999999</v>
      </c>
      <c r="S15" s="10">
        <v>19.93974</v>
      </c>
      <c r="T15" s="10">
        <v>50.25112</v>
      </c>
      <c r="U15" s="10">
        <v>51.307099999999998</v>
      </c>
      <c r="V15" s="10">
        <v>48.592469999999999</v>
      </c>
      <c r="W15" s="10">
        <v>21.595279999999999</v>
      </c>
      <c r="X15" s="10">
        <v>50.7896</v>
      </c>
      <c r="Y15" s="10">
        <v>15.387979999999999</v>
      </c>
      <c r="Z15" s="10">
        <v>33.643239999999999</v>
      </c>
      <c r="AA15" s="10">
        <v>8.7414400000000008</v>
      </c>
      <c r="AB15" s="10">
        <v>308.55319000000003</v>
      </c>
      <c r="AC15" s="10">
        <v>17.535499999999999</v>
      </c>
      <c r="AD15" s="10">
        <v>-4.3097500000000002</v>
      </c>
      <c r="AE15" s="10">
        <v>33.658019999999993</v>
      </c>
      <c r="AF15" s="10">
        <v>9.6820599999999999</v>
      </c>
      <c r="AG15" s="10">
        <v>57.667650000000002</v>
      </c>
      <c r="AH15" s="10">
        <v>40.798379999999995</v>
      </c>
      <c r="AI15" s="9">
        <v>20.18862</v>
      </c>
      <c r="AJ15" s="9">
        <v>17.98648</v>
      </c>
      <c r="AK15" s="9">
        <v>11.416129999999999</v>
      </c>
      <c r="AL15" s="9">
        <v>26.265250000000002</v>
      </c>
      <c r="AM15" s="9">
        <v>62.10371</v>
      </c>
      <c r="AN15" s="4"/>
      <c r="AO15" s="4"/>
      <c r="AP15" s="4"/>
      <c r="AQ15" s="4"/>
      <c r="AR15" s="4"/>
      <c r="AS15" s="4"/>
      <c r="AT15" s="4"/>
      <c r="AU15" s="4"/>
      <c r="AV15" s="4"/>
      <c r="AW15" s="4"/>
      <c r="AX15" s="4"/>
      <c r="AY15" s="4"/>
    </row>
    <row r="16" spans="1:54" ht="14.5" x14ac:dyDescent="0.35">
      <c r="A16" s="101">
        <f>YampaRiverInflow.TotalOutflow!A16</f>
        <v>44228</v>
      </c>
      <c r="B16" s="9"/>
      <c r="C16" s="9"/>
      <c r="D16" s="9">
        <v>42.996000000000002</v>
      </c>
      <c r="E16" s="10">
        <v>66.352500000000006</v>
      </c>
      <c r="F16" s="10">
        <v>72.912189999999995</v>
      </c>
      <c r="G16" s="10">
        <v>61.891629999999999</v>
      </c>
      <c r="H16" s="10">
        <v>81.362130000000008</v>
      </c>
      <c r="I16" s="10">
        <v>65.860690000000005</v>
      </c>
      <c r="J16" s="10">
        <v>96.742260000000002</v>
      </c>
      <c r="K16" s="10">
        <v>56.577669999999998</v>
      </c>
      <c r="L16" s="10">
        <v>76.689610000000002</v>
      </c>
      <c r="M16" s="10">
        <v>27.47861</v>
      </c>
      <c r="N16" s="10">
        <v>58.670389999999998</v>
      </c>
      <c r="O16" s="10">
        <v>103.05712</v>
      </c>
      <c r="P16" s="10">
        <v>217.21960000000001</v>
      </c>
      <c r="Q16" s="10">
        <v>68.652330000000006</v>
      </c>
      <c r="R16" s="10">
        <v>95.266850000000005</v>
      </c>
      <c r="S16" s="10">
        <v>30.53435</v>
      </c>
      <c r="T16" s="10">
        <v>0.87429999999999997</v>
      </c>
      <c r="U16" s="10">
        <v>79.516630000000006</v>
      </c>
      <c r="V16" s="10">
        <v>42.740839999999999</v>
      </c>
      <c r="W16" s="10">
        <v>27.866959999999999</v>
      </c>
      <c r="X16" s="10">
        <v>42.402940000000001</v>
      </c>
      <c r="Y16" s="10">
        <v>9.2639599999999991</v>
      </c>
      <c r="Z16" s="10">
        <v>42.885899999999999</v>
      </c>
      <c r="AA16" s="10">
        <v>23.858460000000001</v>
      </c>
      <c r="AB16" s="10">
        <v>198.39957999999999</v>
      </c>
      <c r="AC16" s="10">
        <v>14.859780000000001</v>
      </c>
      <c r="AD16" s="10">
        <v>22.055709999999998</v>
      </c>
      <c r="AE16" s="10">
        <v>46.185139999999997</v>
      </c>
      <c r="AF16" s="10">
        <v>33.257949999999994</v>
      </c>
      <c r="AG16" s="10">
        <v>61.041400000000003</v>
      </c>
      <c r="AH16" s="10">
        <v>40.438339999999997</v>
      </c>
      <c r="AI16" s="9">
        <v>24.008119999999998</v>
      </c>
      <c r="AJ16" s="9">
        <v>33.928449999999998</v>
      </c>
      <c r="AK16" s="9">
        <v>39.258580000000002</v>
      </c>
      <c r="AL16" s="9">
        <v>44.198879999999996</v>
      </c>
      <c r="AM16" s="9">
        <v>81.362470000000002</v>
      </c>
      <c r="AN16" s="4"/>
      <c r="AO16" s="4"/>
      <c r="AP16" s="4"/>
      <c r="AQ16" s="4"/>
      <c r="AR16" s="4"/>
      <c r="AS16" s="4"/>
      <c r="AT16" s="4"/>
      <c r="AU16" s="4"/>
      <c r="AV16" s="4"/>
      <c r="AW16" s="4"/>
      <c r="AX16" s="4"/>
      <c r="AY16" s="4"/>
    </row>
    <row r="17" spans="1:51" ht="14.5" x14ac:dyDescent="0.35">
      <c r="A17" s="101">
        <f>YampaRiverInflow.TotalOutflow!A17</f>
        <v>44256</v>
      </c>
      <c r="B17" s="9"/>
      <c r="C17" s="9"/>
      <c r="D17" s="9">
        <v>3.2210000000000001</v>
      </c>
      <c r="E17" s="10">
        <v>51.192050000000002</v>
      </c>
      <c r="F17" s="10">
        <v>151.50628</v>
      </c>
      <c r="G17" s="10">
        <v>66.457669999999993</v>
      </c>
      <c r="H17" s="10">
        <v>78.140059999999991</v>
      </c>
      <c r="I17" s="10">
        <v>46.975250000000003</v>
      </c>
      <c r="J17" s="10">
        <v>33.411790000000003</v>
      </c>
      <c r="K17" s="10">
        <v>9.7218199999999992</v>
      </c>
      <c r="L17" s="10">
        <v>-6.2396000000000003</v>
      </c>
      <c r="M17" s="10">
        <v>11.97274</v>
      </c>
      <c r="N17" s="10">
        <v>69.191539999999989</v>
      </c>
      <c r="O17" s="10">
        <v>135.81139999999999</v>
      </c>
      <c r="P17" s="10">
        <v>231.93197000000001</v>
      </c>
      <c r="Q17" s="10">
        <v>51.73753</v>
      </c>
      <c r="R17" s="10">
        <v>184.00505999999999</v>
      </c>
      <c r="S17" s="10">
        <v>-49.657410000000006</v>
      </c>
      <c r="T17" s="10">
        <v>44.784990000000001</v>
      </c>
      <c r="U17" s="10">
        <v>91.549779999999998</v>
      </c>
      <c r="V17" s="10">
        <v>-1.9535199999999999</v>
      </c>
      <c r="W17" s="10">
        <v>-1.3108900000000001</v>
      </c>
      <c r="X17" s="10">
        <v>38.696649999999998</v>
      </c>
      <c r="Y17" s="10">
        <v>-25.373279999999998</v>
      </c>
      <c r="Z17" s="10">
        <v>13.9216</v>
      </c>
      <c r="AA17" s="10">
        <v>0.71389999999999998</v>
      </c>
      <c r="AB17" s="10">
        <v>113.0411</v>
      </c>
      <c r="AC17" s="10">
        <v>23.902099999999997</v>
      </c>
      <c r="AD17" s="10">
        <v>-3.2670700000000004</v>
      </c>
      <c r="AE17" s="10">
        <v>14.70945</v>
      </c>
      <c r="AF17" s="10">
        <v>-18.02298</v>
      </c>
      <c r="AG17" s="10">
        <v>19.158650000000002</v>
      </c>
      <c r="AH17" s="10">
        <v>22.104689999999998</v>
      </c>
      <c r="AI17" s="9">
        <v>14.295219999999999</v>
      </c>
      <c r="AJ17" s="9">
        <v>17.065750000000001</v>
      </c>
      <c r="AK17" s="9">
        <v>-8.489469999999999</v>
      </c>
      <c r="AL17" s="9">
        <v>9.3208599999999997</v>
      </c>
      <c r="AM17" s="9">
        <v>51.526900000000005</v>
      </c>
      <c r="AN17" s="4"/>
      <c r="AO17" s="4"/>
      <c r="AP17" s="4"/>
      <c r="AQ17" s="4"/>
      <c r="AR17" s="4"/>
      <c r="AS17" s="4"/>
      <c r="AT17" s="4"/>
      <c r="AU17" s="4"/>
      <c r="AV17" s="4"/>
      <c r="AW17" s="4"/>
      <c r="AX17" s="4"/>
      <c r="AY17" s="4"/>
    </row>
    <row r="18" spans="1:51" ht="14.5" x14ac:dyDescent="0.35">
      <c r="A18" s="101">
        <f>YampaRiverInflow.TotalOutflow!A18</f>
        <v>44287</v>
      </c>
      <c r="B18" s="9"/>
      <c r="C18" s="9"/>
      <c r="D18" s="9">
        <v>5.1769999999999996</v>
      </c>
      <c r="E18" s="10">
        <v>38.499319999999997</v>
      </c>
      <c r="F18" s="10">
        <v>96.20026</v>
      </c>
      <c r="G18" s="10">
        <v>93.1066</v>
      </c>
      <c r="H18" s="10">
        <v>113.65612</v>
      </c>
      <c r="I18" s="10">
        <v>66.630200000000002</v>
      </c>
      <c r="J18" s="10">
        <v>71.963399999999993</v>
      </c>
      <c r="K18" s="10">
        <v>66.69935000000001</v>
      </c>
      <c r="L18" s="10">
        <v>32.739060000000002</v>
      </c>
      <c r="M18" s="10">
        <v>14.244879999999998</v>
      </c>
      <c r="N18" s="10">
        <v>31.657869999999999</v>
      </c>
      <c r="O18" s="10">
        <v>78.978619999999992</v>
      </c>
      <c r="P18" s="10">
        <v>163.68356</v>
      </c>
      <c r="Q18" s="10">
        <v>33.634209999999996</v>
      </c>
      <c r="R18" s="10">
        <v>85.047899999999998</v>
      </c>
      <c r="S18" s="10">
        <v>90.867329999999995</v>
      </c>
      <c r="T18" s="10">
        <v>42.873559999999998</v>
      </c>
      <c r="U18" s="10">
        <v>92.717320000000001</v>
      </c>
      <c r="V18" s="10">
        <v>-50.942349999999998</v>
      </c>
      <c r="W18" s="10">
        <v>-20.665459999999999</v>
      </c>
      <c r="X18" s="10">
        <v>-6.8614199999999999</v>
      </c>
      <c r="Y18" s="10">
        <v>-36.738260000000004</v>
      </c>
      <c r="Z18" s="10">
        <v>-5.1315900000000001</v>
      </c>
      <c r="AA18" s="10">
        <v>8.6379099999999998</v>
      </c>
      <c r="AB18" s="10">
        <v>92.931869999999989</v>
      </c>
      <c r="AC18" s="10">
        <v>8.7707999999999995</v>
      </c>
      <c r="AD18" s="10">
        <v>-11.025589999999999</v>
      </c>
      <c r="AE18" s="10">
        <v>-2.8896199999999999</v>
      </c>
      <c r="AF18" s="10">
        <v>-12.4717</v>
      </c>
      <c r="AG18" s="10">
        <v>37.547419999999995</v>
      </c>
      <c r="AH18" s="10">
        <v>73.938360000000003</v>
      </c>
      <c r="AI18" s="9">
        <v>23.613019999999999</v>
      </c>
      <c r="AJ18" s="9">
        <v>12.379110000000001</v>
      </c>
      <c r="AK18" s="9">
        <v>-15.7683</v>
      </c>
      <c r="AL18" s="9">
        <v>-8.9777900000000006</v>
      </c>
      <c r="AM18" s="9">
        <v>26.227169999999997</v>
      </c>
      <c r="AN18" s="4"/>
      <c r="AO18" s="4"/>
      <c r="AP18" s="4"/>
      <c r="AQ18" s="4"/>
      <c r="AR18" s="4"/>
      <c r="AS18" s="4"/>
      <c r="AT18" s="4"/>
      <c r="AU18" s="4"/>
      <c r="AV18" s="4"/>
      <c r="AW18" s="4"/>
      <c r="AX18" s="4"/>
      <c r="AY18" s="4"/>
    </row>
    <row r="19" spans="1:51" ht="14.5" x14ac:dyDescent="0.35">
      <c r="A19" s="101">
        <f>YampaRiverInflow.TotalOutflow!A19</f>
        <v>44317</v>
      </c>
      <c r="B19" s="9"/>
      <c r="C19" s="9"/>
      <c r="D19" s="9">
        <v>-9.91</v>
      </c>
      <c r="E19" s="10">
        <v>76.283210000000011</v>
      </c>
      <c r="F19" s="10">
        <v>160.22148999999999</v>
      </c>
      <c r="G19" s="10">
        <v>79.716399999999993</v>
      </c>
      <c r="H19" s="10">
        <v>34.539989999999996</v>
      </c>
      <c r="I19" s="10">
        <v>-75.702719999999999</v>
      </c>
      <c r="J19" s="10">
        <v>26.673189999999998</v>
      </c>
      <c r="K19" s="10">
        <v>47.744349999999997</v>
      </c>
      <c r="L19" s="10">
        <v>-46.262440000000005</v>
      </c>
      <c r="M19" s="10">
        <v>-30.300249999999998</v>
      </c>
      <c r="N19" s="10">
        <v>12.60849</v>
      </c>
      <c r="O19" s="10">
        <v>48.945730000000005</v>
      </c>
      <c r="P19" s="10">
        <v>120.83439999999999</v>
      </c>
      <c r="Q19" s="10">
        <v>43.791910000000001</v>
      </c>
      <c r="R19" s="10">
        <v>143.51311999999999</v>
      </c>
      <c r="S19" s="10">
        <v>14.462389999999999</v>
      </c>
      <c r="T19" s="10">
        <v>25.07938</v>
      </c>
      <c r="U19" s="10">
        <v>110.48378</v>
      </c>
      <c r="V19" s="10">
        <v>4.4198699999999995</v>
      </c>
      <c r="W19" s="10">
        <v>-9.4710400000000003</v>
      </c>
      <c r="X19" s="10">
        <v>-11.55878</v>
      </c>
      <c r="Y19" s="10">
        <v>-20.12107</v>
      </c>
      <c r="Z19" s="10">
        <v>-6.2686999999999999</v>
      </c>
      <c r="AA19" s="10">
        <v>3.8273699999999997</v>
      </c>
      <c r="AB19" s="10">
        <v>135.48492000000002</v>
      </c>
      <c r="AC19" s="10">
        <v>-18.09918</v>
      </c>
      <c r="AD19" s="10">
        <v>-26.76895</v>
      </c>
      <c r="AE19" s="10">
        <v>12.218399999999999</v>
      </c>
      <c r="AF19" s="10">
        <v>8.8367199999999997</v>
      </c>
      <c r="AG19" s="10">
        <v>40.216769999999997</v>
      </c>
      <c r="AH19" s="10">
        <v>62.942929999999997</v>
      </c>
      <c r="AI19" s="9">
        <v>-7.97098</v>
      </c>
      <c r="AJ19" s="9">
        <v>-0.19831000000000001</v>
      </c>
      <c r="AK19" s="9">
        <v>-19.161000000000001</v>
      </c>
      <c r="AL19" s="9">
        <v>-13.035030000000001</v>
      </c>
      <c r="AM19" s="9">
        <v>50.601709999999997</v>
      </c>
      <c r="AN19" s="4"/>
      <c r="AO19" s="4"/>
      <c r="AP19" s="4"/>
      <c r="AQ19" s="4"/>
      <c r="AR19" s="4"/>
      <c r="AS19" s="4"/>
      <c r="AT19" s="4"/>
      <c r="AU19" s="4"/>
      <c r="AV19" s="4"/>
      <c r="AW19" s="4"/>
      <c r="AX19" s="4"/>
      <c r="AY19" s="4"/>
    </row>
    <row r="20" spans="1:51" ht="14.5" x14ac:dyDescent="0.35">
      <c r="A20" s="101">
        <f>YampaRiverInflow.TotalOutflow!A20</f>
        <v>44348</v>
      </c>
      <c r="B20" s="9"/>
      <c r="C20" s="9"/>
      <c r="D20" s="9">
        <v>-20.177</v>
      </c>
      <c r="E20" s="10">
        <v>12.11844</v>
      </c>
      <c r="F20" s="10">
        <v>-24.413979999999999</v>
      </c>
      <c r="G20" s="10">
        <v>59.826749999999997</v>
      </c>
      <c r="H20" s="10">
        <v>109.47535999999999</v>
      </c>
      <c r="I20" s="10">
        <v>52.728230000000003</v>
      </c>
      <c r="J20" s="10">
        <v>39.237310000000001</v>
      </c>
      <c r="K20" s="10">
        <v>-5.3495100000000004</v>
      </c>
      <c r="L20" s="10">
        <v>-3.2524600000000001</v>
      </c>
      <c r="M20" s="10">
        <v>22.28257</v>
      </c>
      <c r="N20" s="10">
        <v>74.744810000000001</v>
      </c>
      <c r="O20" s="10">
        <v>-3.0993200000000001</v>
      </c>
      <c r="P20" s="10">
        <v>7.29115</v>
      </c>
      <c r="Q20" s="10">
        <v>-5.7815200000000004</v>
      </c>
      <c r="R20" s="10">
        <v>44.457190000000004</v>
      </c>
      <c r="S20" s="10">
        <v>6.8165200000000006</v>
      </c>
      <c r="T20" s="10">
        <v>-20.784119999999998</v>
      </c>
      <c r="U20" s="10">
        <v>54.98883</v>
      </c>
      <c r="V20" s="10">
        <v>15.635149999999999</v>
      </c>
      <c r="W20" s="10">
        <v>-4.4930099999999999</v>
      </c>
      <c r="X20" s="10">
        <v>-44.942190000000004</v>
      </c>
      <c r="Y20" s="10">
        <v>-28.13184</v>
      </c>
      <c r="Z20" s="10">
        <v>-44.289410000000004</v>
      </c>
      <c r="AA20" s="10">
        <v>-35.671800000000005</v>
      </c>
      <c r="AB20" s="10">
        <v>27.88485</v>
      </c>
      <c r="AC20" s="10">
        <v>-19.299349999999997</v>
      </c>
      <c r="AD20" s="10">
        <v>-31.8673</v>
      </c>
      <c r="AE20" s="10">
        <v>12.303469999999999</v>
      </c>
      <c r="AF20" s="10">
        <v>-30.751990000000003</v>
      </c>
      <c r="AG20" s="10">
        <v>-8.8943600000000007</v>
      </c>
      <c r="AH20" s="10">
        <v>32.357529999999997</v>
      </c>
      <c r="AI20" s="9">
        <v>-19.29664</v>
      </c>
      <c r="AJ20" s="9">
        <v>-30.338090000000001</v>
      </c>
      <c r="AK20" s="9">
        <v>-26.509810000000002</v>
      </c>
      <c r="AL20" s="9">
        <v>-10.61144</v>
      </c>
      <c r="AM20" s="9">
        <v>25.167849999999998</v>
      </c>
      <c r="AN20" s="4"/>
      <c r="AO20" s="4"/>
      <c r="AP20" s="4"/>
      <c r="AQ20" s="4"/>
      <c r="AR20" s="4"/>
      <c r="AS20" s="4"/>
      <c r="AT20" s="4"/>
      <c r="AU20" s="4"/>
      <c r="AV20" s="4"/>
      <c r="AW20" s="4"/>
      <c r="AX20" s="4"/>
      <c r="AY20" s="4"/>
    </row>
    <row r="21" spans="1:51" ht="14.5" x14ac:dyDescent="0.35">
      <c r="A21" s="101">
        <f>YampaRiverInflow.TotalOutflow!A21</f>
        <v>44378</v>
      </c>
      <c r="B21" s="9"/>
      <c r="C21" s="9"/>
      <c r="D21" s="9">
        <v>26.33</v>
      </c>
      <c r="E21" s="10">
        <v>43.604440000000004</v>
      </c>
      <c r="F21" s="10">
        <v>162.26229999999998</v>
      </c>
      <c r="G21" s="10">
        <v>263.92844000000002</v>
      </c>
      <c r="H21" s="10">
        <v>81.789079999999998</v>
      </c>
      <c r="I21" s="10">
        <v>-37.088639999999998</v>
      </c>
      <c r="J21" s="10">
        <v>41.058320000000002</v>
      </c>
      <c r="K21" s="10">
        <v>23.067810000000001</v>
      </c>
      <c r="L21" s="10">
        <v>96.231220000000008</v>
      </c>
      <c r="M21" s="10">
        <v>36.173430000000003</v>
      </c>
      <c r="N21" s="10">
        <v>14.53885</v>
      </c>
      <c r="O21" s="10">
        <v>48.365290000000002</v>
      </c>
      <c r="P21" s="10">
        <v>13.52698</v>
      </c>
      <c r="Q21" s="10">
        <v>41.234610000000004</v>
      </c>
      <c r="R21" s="10">
        <v>51.91695</v>
      </c>
      <c r="S21" s="10">
        <v>63.193040000000003</v>
      </c>
      <c r="T21" s="10">
        <v>38.002940000000002</v>
      </c>
      <c r="U21" s="10">
        <v>100.30158999999999</v>
      </c>
      <c r="V21" s="10">
        <v>89.86345</v>
      </c>
      <c r="W21" s="10">
        <v>-26.052589999999999</v>
      </c>
      <c r="X21" s="10">
        <v>-16.813580000000002</v>
      </c>
      <c r="Y21" s="10">
        <v>9.49343</v>
      </c>
      <c r="Z21" s="10">
        <v>3.8433299999999999</v>
      </c>
      <c r="AA21" s="10">
        <v>-10.612440000000001</v>
      </c>
      <c r="AB21" s="10">
        <v>41.559800000000003</v>
      </c>
      <c r="AC21" s="10">
        <v>2.9969000000000001</v>
      </c>
      <c r="AD21" s="10">
        <v>6.9309099999999999</v>
      </c>
      <c r="AE21" s="10">
        <v>11.99058</v>
      </c>
      <c r="AF21" s="10">
        <v>-16.260439999999999</v>
      </c>
      <c r="AG21" s="10">
        <v>-22.835750000000001</v>
      </c>
      <c r="AH21" s="10">
        <v>21.93834</v>
      </c>
      <c r="AI21" s="9">
        <v>36.23865</v>
      </c>
      <c r="AJ21" s="9">
        <v>36.61777</v>
      </c>
      <c r="AK21" s="9">
        <v>9.9708400000000008</v>
      </c>
      <c r="AL21" s="9">
        <v>18.92069</v>
      </c>
      <c r="AM21" s="9">
        <v>11.734999999999999</v>
      </c>
      <c r="AN21" s="4"/>
      <c r="AO21" s="4"/>
      <c r="AP21" s="4"/>
      <c r="AQ21" s="4"/>
      <c r="AR21" s="4"/>
      <c r="AS21" s="4"/>
      <c r="AT21" s="4"/>
      <c r="AU21" s="4"/>
      <c r="AV21" s="4"/>
      <c r="AW21" s="4"/>
      <c r="AX21" s="4"/>
      <c r="AY21" s="4"/>
    </row>
    <row r="22" spans="1:51" ht="14.5" x14ac:dyDescent="0.35">
      <c r="A22" s="101">
        <f>YampaRiverInflow.TotalOutflow!A22</f>
        <v>44409</v>
      </c>
      <c r="B22" s="9"/>
      <c r="C22" s="9"/>
      <c r="D22" s="9">
        <v>44.189</v>
      </c>
      <c r="E22" s="10">
        <v>69.949160000000006</v>
      </c>
      <c r="F22" s="10">
        <v>173.46905999999998</v>
      </c>
      <c r="G22" s="10">
        <v>181.92004</v>
      </c>
      <c r="H22" s="10">
        <v>27.910540000000001</v>
      </c>
      <c r="I22" s="10">
        <v>47.18244</v>
      </c>
      <c r="J22" s="10">
        <v>96.179249999999996</v>
      </c>
      <c r="K22" s="10">
        <v>61.017019999999995</v>
      </c>
      <c r="L22" s="10">
        <v>51.164999999999999</v>
      </c>
      <c r="M22" s="10">
        <v>53.872199999999999</v>
      </c>
      <c r="N22" s="10">
        <v>72.455490000000012</v>
      </c>
      <c r="O22" s="10">
        <v>75.402380000000008</v>
      </c>
      <c r="P22" s="10">
        <v>106.43533000000001</v>
      </c>
      <c r="Q22" s="10">
        <v>67.57383999999999</v>
      </c>
      <c r="R22" s="10">
        <v>52.7256</v>
      </c>
      <c r="S22" s="10">
        <v>30.167000000000002</v>
      </c>
      <c r="T22" s="10">
        <v>95.579899999999995</v>
      </c>
      <c r="U22" s="10">
        <v>79.560249999999996</v>
      </c>
      <c r="V22" s="10">
        <v>70.709090000000003</v>
      </c>
      <c r="W22" s="10">
        <v>34.237900000000003</v>
      </c>
      <c r="X22" s="10">
        <v>44.544559999999997</v>
      </c>
      <c r="Y22" s="10">
        <v>14.0466</v>
      </c>
      <c r="Z22" s="10">
        <v>56.732959999999999</v>
      </c>
      <c r="AA22" s="10">
        <v>22.905419999999999</v>
      </c>
      <c r="AB22" s="10">
        <v>62.430010000000003</v>
      </c>
      <c r="AC22" s="10">
        <v>21.733169999999998</v>
      </c>
      <c r="AD22" s="10">
        <v>32.04927</v>
      </c>
      <c r="AE22" s="10">
        <v>31.077919999999999</v>
      </c>
      <c r="AF22" s="10">
        <v>9.1049699999999998</v>
      </c>
      <c r="AG22" s="10">
        <v>11.513950000000001</v>
      </c>
      <c r="AH22" s="10">
        <v>35.979999999999997</v>
      </c>
      <c r="AI22" s="9">
        <v>89.903379999999999</v>
      </c>
      <c r="AJ22" s="9">
        <v>51.304139999999997</v>
      </c>
      <c r="AK22" s="9">
        <v>54.512869999999999</v>
      </c>
      <c r="AL22" s="9">
        <v>55.313870000000001</v>
      </c>
      <c r="AM22" s="9">
        <v>113.31216000000001</v>
      </c>
      <c r="AN22" s="4"/>
      <c r="AO22" s="4"/>
      <c r="AP22" s="4"/>
      <c r="AQ22" s="4"/>
      <c r="AR22" s="4"/>
      <c r="AS22" s="4"/>
      <c r="AT22" s="4"/>
      <c r="AU22" s="4"/>
      <c r="AV22" s="4"/>
      <c r="AW22" s="4"/>
      <c r="AX22" s="4"/>
      <c r="AY22" s="4"/>
    </row>
    <row r="23" spans="1:51" ht="14.5" x14ac:dyDescent="0.35">
      <c r="A23" s="101">
        <f>YampaRiverInflow.TotalOutflow!A23</f>
        <v>44440</v>
      </c>
      <c r="B23" s="9"/>
      <c r="C23" s="9"/>
      <c r="D23" s="9">
        <v>39.543999999999997</v>
      </c>
      <c r="E23" s="10">
        <v>67.976089999999999</v>
      </c>
      <c r="F23" s="10">
        <v>58.039279999999998</v>
      </c>
      <c r="G23" s="10">
        <v>49.537279999999996</v>
      </c>
      <c r="H23" s="10">
        <v>48.147349999999996</v>
      </c>
      <c r="I23" s="10">
        <v>19.100849999999998</v>
      </c>
      <c r="J23" s="10">
        <v>44.182519999999997</v>
      </c>
      <c r="K23" s="10">
        <v>39.570800000000006</v>
      </c>
      <c r="L23" s="10">
        <v>60.816720000000004</v>
      </c>
      <c r="M23" s="10">
        <v>123.70398</v>
      </c>
      <c r="N23" s="10">
        <v>66.820329999999998</v>
      </c>
      <c r="O23" s="10">
        <v>67.131079999999997</v>
      </c>
      <c r="P23" s="10">
        <v>74.204390000000004</v>
      </c>
      <c r="Q23" s="10">
        <v>60.767949999999999</v>
      </c>
      <c r="R23" s="10">
        <v>44.842580000000005</v>
      </c>
      <c r="S23" s="10">
        <v>21.581499999999998</v>
      </c>
      <c r="T23" s="10">
        <v>40.702069999999999</v>
      </c>
      <c r="U23" s="10">
        <v>105.37634</v>
      </c>
      <c r="V23" s="10">
        <v>66.257890000000003</v>
      </c>
      <c r="W23" s="10">
        <v>1.6861700000000002</v>
      </c>
      <c r="X23" s="10">
        <v>30.615169999999999</v>
      </c>
      <c r="Y23" s="10">
        <v>57.502429999999997</v>
      </c>
      <c r="Z23" s="10">
        <v>34.311339999999994</v>
      </c>
      <c r="AA23" s="10">
        <v>33.011309999999995</v>
      </c>
      <c r="AB23" s="10">
        <v>31.35323</v>
      </c>
      <c r="AC23" s="10">
        <v>-3.86361</v>
      </c>
      <c r="AD23" s="10">
        <v>15.656870000000001</v>
      </c>
      <c r="AE23" s="10">
        <v>22.814970000000002</v>
      </c>
      <c r="AF23" s="10">
        <v>11.3721</v>
      </c>
      <c r="AG23" s="10">
        <v>27.015340000000002</v>
      </c>
      <c r="AH23" s="10">
        <v>19.485970000000002</v>
      </c>
      <c r="AI23" s="9">
        <v>51.889110000000002</v>
      </c>
      <c r="AJ23" s="9">
        <v>69.938880000000012</v>
      </c>
      <c r="AK23" s="9">
        <v>85.735799999999998</v>
      </c>
      <c r="AL23" s="9">
        <v>28.291240000000002</v>
      </c>
      <c r="AM23" s="9">
        <v>61.583260000000003</v>
      </c>
      <c r="AN23" s="4"/>
      <c r="AO23" s="4"/>
      <c r="AP23" s="4"/>
      <c r="AQ23" s="4"/>
      <c r="AR23" s="4"/>
      <c r="AS23" s="4"/>
      <c r="AT23" s="4"/>
      <c r="AU23" s="4"/>
      <c r="AV23" s="4"/>
      <c r="AW23" s="4"/>
      <c r="AX23" s="4"/>
      <c r="AY23" s="4"/>
    </row>
    <row r="24" spans="1:51" ht="14.5" x14ac:dyDescent="0.35">
      <c r="A24" s="101">
        <f>YampaRiverInflow.TotalOutflow!A24</f>
        <v>44470</v>
      </c>
      <c r="B24" s="9"/>
      <c r="C24" s="9"/>
      <c r="D24" s="9">
        <v>26.062999999999999</v>
      </c>
      <c r="E24" s="10">
        <v>44.708550000000002</v>
      </c>
      <c r="F24" s="10">
        <v>94.210949999999997</v>
      </c>
      <c r="G24" s="10">
        <v>62.611580000000004</v>
      </c>
      <c r="H24" s="10">
        <v>44.29318</v>
      </c>
      <c r="I24" s="10">
        <v>76.503590000000003</v>
      </c>
      <c r="J24" s="10">
        <v>31.99305</v>
      </c>
      <c r="K24" s="10">
        <v>68.755240000000001</v>
      </c>
      <c r="L24" s="10">
        <v>34.473959999999998</v>
      </c>
      <c r="M24" s="10">
        <v>-5.0724499999999999</v>
      </c>
      <c r="N24" s="10">
        <v>8.4032400000000003</v>
      </c>
      <c r="O24" s="10">
        <v>58.572089999999996</v>
      </c>
      <c r="P24" s="10">
        <v>26.536560000000001</v>
      </c>
      <c r="Q24" s="10">
        <v>30.619790000000002</v>
      </c>
      <c r="R24" s="10">
        <v>17.437549999999998</v>
      </c>
      <c r="S24" s="10">
        <v>-6.8582700000000001</v>
      </c>
      <c r="T24" s="10">
        <v>-5.2950000000000004E-2</v>
      </c>
      <c r="U24" s="10">
        <v>34.554230000000004</v>
      </c>
      <c r="V24" s="10">
        <v>-2.5649999999999999</v>
      </c>
      <c r="W24" s="10">
        <v>14.550549999999999</v>
      </c>
      <c r="X24" s="10">
        <v>-9.9389500000000002</v>
      </c>
      <c r="Y24" s="10">
        <v>23.19021</v>
      </c>
      <c r="Z24" s="10">
        <v>-14.36961</v>
      </c>
      <c r="AA24" s="10">
        <v>71.068789999999993</v>
      </c>
      <c r="AB24" s="10">
        <v>6.2742899999999997</v>
      </c>
      <c r="AC24" s="10">
        <v>27.342230000000001</v>
      </c>
      <c r="AD24" s="10">
        <v>-0.23946999999999999</v>
      </c>
      <c r="AE24" s="10">
        <v>-2.2455599999999998</v>
      </c>
      <c r="AF24" s="10">
        <v>-16.214659999999999</v>
      </c>
      <c r="AG24" s="10">
        <v>31.133290000000002</v>
      </c>
      <c r="AH24" s="10">
        <v>10.062709999999999</v>
      </c>
      <c r="AI24" s="9">
        <v>26.87743</v>
      </c>
      <c r="AJ24" s="9">
        <v>16.168790000000001</v>
      </c>
      <c r="AK24" s="9">
        <v>10.55016</v>
      </c>
      <c r="AL24" s="9">
        <v>53.043779999999998</v>
      </c>
      <c r="AM24" s="9">
        <v>3.4746300000000003</v>
      </c>
      <c r="AN24" s="4"/>
      <c r="AO24" s="4"/>
      <c r="AP24" s="4"/>
      <c r="AQ24" s="4"/>
      <c r="AR24" s="4"/>
      <c r="AS24" s="4"/>
      <c r="AT24" s="4"/>
      <c r="AU24" s="4"/>
      <c r="AV24" s="4"/>
      <c r="AW24" s="4"/>
      <c r="AX24" s="4"/>
      <c r="AY24" s="4"/>
    </row>
    <row r="25" spans="1:51" ht="14.5" x14ac:dyDescent="0.35">
      <c r="A25" s="101">
        <f>YampaRiverInflow.TotalOutflow!A25</f>
        <v>44501</v>
      </c>
      <c r="B25" s="9"/>
      <c r="C25" s="9"/>
      <c r="D25" s="9">
        <v>27.687000000000001</v>
      </c>
      <c r="E25" s="10">
        <v>96.544960000000003</v>
      </c>
      <c r="F25" s="10">
        <v>74.925269999999998</v>
      </c>
      <c r="G25" s="10">
        <v>84.97354</v>
      </c>
      <c r="H25" s="10">
        <v>44.572330000000001</v>
      </c>
      <c r="I25" s="10">
        <v>61.21857</v>
      </c>
      <c r="J25" s="10">
        <v>61.653169999999996</v>
      </c>
      <c r="K25" s="10">
        <v>14.882989999999999</v>
      </c>
      <c r="L25" s="10">
        <v>-19.204990000000002</v>
      </c>
      <c r="M25" s="10">
        <v>-1.52424</v>
      </c>
      <c r="N25" s="10">
        <v>18.457650000000001</v>
      </c>
      <c r="O25" s="10">
        <v>34.945860000000003</v>
      </c>
      <c r="P25" s="10">
        <v>47.466260000000005</v>
      </c>
      <c r="Q25" s="10">
        <v>4.8053999999999997</v>
      </c>
      <c r="R25" s="10">
        <v>35.269769999999994</v>
      </c>
      <c r="S25" s="10">
        <v>42.339680000000001</v>
      </c>
      <c r="T25" s="10">
        <v>55.028739999999999</v>
      </c>
      <c r="U25" s="10">
        <v>49.55097</v>
      </c>
      <c r="V25" s="10">
        <v>12.85075</v>
      </c>
      <c r="W25" s="10">
        <v>-5.0983599999999996</v>
      </c>
      <c r="X25" s="10">
        <v>3.7396100000000003</v>
      </c>
      <c r="Y25" s="10">
        <v>5.9197799999999994</v>
      </c>
      <c r="Z25" s="10">
        <v>13.224440000000001</v>
      </c>
      <c r="AA25" s="10">
        <v>88.19019999999999</v>
      </c>
      <c r="AB25" s="10">
        <v>3.3384200000000002</v>
      </c>
      <c r="AC25" s="10">
        <v>9.6611499999999992</v>
      </c>
      <c r="AD25" s="10">
        <v>28.934830000000002</v>
      </c>
      <c r="AE25" s="10">
        <v>23.146419999999999</v>
      </c>
      <c r="AF25" s="10">
        <v>6.9311699999999998</v>
      </c>
      <c r="AG25" s="10">
        <v>-18.565669999999997</v>
      </c>
      <c r="AH25" s="10">
        <v>6.0730000000000004</v>
      </c>
      <c r="AI25" s="9">
        <v>25.847069999999999</v>
      </c>
      <c r="AJ25" s="9">
        <v>73.871279999999999</v>
      </c>
      <c r="AK25" s="9">
        <v>16.733310000000003</v>
      </c>
      <c r="AL25" s="9">
        <v>13.000729999999999</v>
      </c>
      <c r="AM25" s="9">
        <v>60.45805</v>
      </c>
      <c r="AN25" s="4"/>
      <c r="AO25" s="4"/>
      <c r="AP25" s="4"/>
      <c r="AQ25" s="4"/>
      <c r="AR25" s="4"/>
      <c r="AS25" s="4"/>
      <c r="AT25" s="4"/>
      <c r="AU25" s="4"/>
      <c r="AV25" s="4"/>
      <c r="AW25" s="4"/>
      <c r="AX25" s="4"/>
      <c r="AY25" s="4"/>
    </row>
    <row r="26" spans="1:51" ht="14.5" x14ac:dyDescent="0.35">
      <c r="A26" s="101">
        <f>YampaRiverInflow.TotalOutflow!A26</f>
        <v>44531</v>
      </c>
      <c r="B26" s="9"/>
      <c r="C26" s="9"/>
      <c r="D26" s="9">
        <v>19.87</v>
      </c>
      <c r="E26" s="10">
        <v>119.91215</v>
      </c>
      <c r="F26" s="10">
        <v>105.89599000000001</v>
      </c>
      <c r="G26" s="10">
        <v>94.589410000000001</v>
      </c>
      <c r="H26" s="10">
        <v>51.131320000000002</v>
      </c>
      <c r="I26" s="10">
        <v>61.849769999999999</v>
      </c>
      <c r="J26" s="10">
        <v>34.074580000000005</v>
      </c>
      <c r="K26" s="10">
        <v>38.824640000000002</v>
      </c>
      <c r="L26" s="10">
        <v>35.952129999999997</v>
      </c>
      <c r="M26" s="10">
        <v>20.8627</v>
      </c>
      <c r="N26" s="10">
        <v>57.803160000000005</v>
      </c>
      <c r="O26" s="10">
        <v>92.029710000000009</v>
      </c>
      <c r="P26" s="10">
        <v>54.482939999999999</v>
      </c>
      <c r="Q26" s="10">
        <v>74.188720000000004</v>
      </c>
      <c r="R26" s="10">
        <v>20.86449</v>
      </c>
      <c r="S26" s="10">
        <v>23.802630000000001</v>
      </c>
      <c r="T26" s="10">
        <v>17.31991</v>
      </c>
      <c r="U26" s="10">
        <v>3.7025900000000003</v>
      </c>
      <c r="V26" s="10">
        <v>4.0086300000000001</v>
      </c>
      <c r="W26" s="10">
        <v>16.006059999999998</v>
      </c>
      <c r="X26" s="10">
        <v>32.989669999999997</v>
      </c>
      <c r="Y26" s="10">
        <v>24.059549999999998</v>
      </c>
      <c r="Z26" s="10">
        <v>18.055310000000002</v>
      </c>
      <c r="AA26" s="10">
        <v>72.941210000000012</v>
      </c>
      <c r="AB26" s="10">
        <v>9.4193499999999997</v>
      </c>
      <c r="AC26" s="10">
        <v>-6.6252899999999997</v>
      </c>
      <c r="AD26" s="10">
        <v>25.260439999999999</v>
      </c>
      <c r="AE26" s="10">
        <v>20.1906</v>
      </c>
      <c r="AF26" s="10">
        <v>8.2487399999999997</v>
      </c>
      <c r="AG26" s="10">
        <v>198.80347</v>
      </c>
      <c r="AH26" s="10">
        <v>47.475259999999999</v>
      </c>
      <c r="AI26" s="9">
        <v>29.025639999999999</v>
      </c>
      <c r="AJ26" s="9">
        <v>23.17662</v>
      </c>
      <c r="AK26" s="9">
        <v>8.44069</v>
      </c>
      <c r="AL26" s="9">
        <v>14.2028</v>
      </c>
      <c r="AM26" s="9">
        <v>16.20814</v>
      </c>
      <c r="AN26" s="4"/>
      <c r="AO26" s="4"/>
      <c r="AP26" s="4"/>
      <c r="AQ26" s="4"/>
      <c r="AR26" s="4"/>
      <c r="AS26" s="4"/>
      <c r="AT26" s="4"/>
      <c r="AU26" s="4"/>
      <c r="AV26" s="4"/>
      <c r="AW26" s="4"/>
      <c r="AX26" s="4"/>
      <c r="AY26" s="4"/>
    </row>
    <row r="27" spans="1:51" ht="14.5" x14ac:dyDescent="0.35">
      <c r="A27" s="101">
        <f>YampaRiverInflow.TotalOutflow!A27</f>
        <v>44562</v>
      </c>
      <c r="B27" s="9"/>
      <c r="C27" s="9"/>
      <c r="D27" s="9">
        <v>39.982999999999997</v>
      </c>
      <c r="E27" s="10">
        <v>73.067050000000009</v>
      </c>
      <c r="F27" s="10">
        <v>67.109080000000006</v>
      </c>
      <c r="G27" s="10">
        <v>85.926450000000003</v>
      </c>
      <c r="H27" s="10">
        <v>22.962630000000001</v>
      </c>
      <c r="I27" s="10">
        <v>38.586370000000002</v>
      </c>
      <c r="J27" s="10">
        <v>50.149720000000002</v>
      </c>
      <c r="K27" s="10">
        <v>73.993719999999996</v>
      </c>
      <c r="L27" s="10">
        <v>66.085639999999998</v>
      </c>
      <c r="M27" s="10">
        <v>35.41386</v>
      </c>
      <c r="N27" s="10">
        <v>73.120070000000013</v>
      </c>
      <c r="O27" s="10">
        <v>216.50864000000001</v>
      </c>
      <c r="P27" s="10">
        <v>75.599890000000002</v>
      </c>
      <c r="Q27" s="10">
        <v>153.67762999999999</v>
      </c>
      <c r="R27" s="10">
        <v>19.93974</v>
      </c>
      <c r="S27" s="10">
        <v>50.25112</v>
      </c>
      <c r="T27" s="10">
        <v>51.307099999999998</v>
      </c>
      <c r="U27" s="10">
        <v>48.592469999999999</v>
      </c>
      <c r="V27" s="10">
        <v>21.595279999999999</v>
      </c>
      <c r="W27" s="10">
        <v>50.7896</v>
      </c>
      <c r="X27" s="10">
        <v>15.387979999999999</v>
      </c>
      <c r="Y27" s="10">
        <v>33.643239999999999</v>
      </c>
      <c r="Z27" s="10">
        <v>8.7414400000000008</v>
      </c>
      <c r="AA27" s="10">
        <v>308.55319000000003</v>
      </c>
      <c r="AB27" s="10">
        <v>17.535499999999999</v>
      </c>
      <c r="AC27" s="10">
        <v>-4.3097500000000002</v>
      </c>
      <c r="AD27" s="10">
        <v>33.658019999999993</v>
      </c>
      <c r="AE27" s="10">
        <v>9.6820599999999999</v>
      </c>
      <c r="AF27" s="10">
        <v>57.667650000000002</v>
      </c>
      <c r="AG27" s="10">
        <v>40.798379999999995</v>
      </c>
      <c r="AH27" s="10">
        <v>20.18862</v>
      </c>
      <c r="AI27" s="9">
        <v>17.98648</v>
      </c>
      <c r="AJ27" s="9">
        <v>11.416129999999999</v>
      </c>
      <c r="AK27" s="9">
        <v>26.265250000000002</v>
      </c>
      <c r="AL27" s="9">
        <v>62.10371</v>
      </c>
      <c r="AM27" s="9">
        <v>34.369769999999995</v>
      </c>
      <c r="AN27" s="4"/>
      <c r="AO27" s="4"/>
      <c r="AP27" s="4"/>
      <c r="AQ27" s="4"/>
      <c r="AR27" s="4"/>
      <c r="AS27" s="4"/>
      <c r="AT27" s="4"/>
      <c r="AU27" s="4"/>
      <c r="AV27" s="4"/>
      <c r="AW27" s="4"/>
      <c r="AX27" s="4"/>
      <c r="AY27" s="4"/>
    </row>
    <row r="28" spans="1:51" ht="14.5" x14ac:dyDescent="0.35">
      <c r="A28" s="101">
        <f>YampaRiverInflow.TotalOutflow!A28</f>
        <v>44593</v>
      </c>
      <c r="B28" s="9"/>
      <c r="C28" s="9"/>
      <c r="D28" s="9">
        <v>42.996000000000002</v>
      </c>
      <c r="E28" s="10">
        <v>72.912189999999995</v>
      </c>
      <c r="F28" s="10">
        <v>61.891629999999999</v>
      </c>
      <c r="G28" s="10">
        <v>81.362130000000008</v>
      </c>
      <c r="H28" s="10">
        <v>65.860690000000005</v>
      </c>
      <c r="I28" s="10">
        <v>96.742260000000002</v>
      </c>
      <c r="J28" s="10">
        <v>56.577669999999998</v>
      </c>
      <c r="K28" s="10">
        <v>76.689610000000002</v>
      </c>
      <c r="L28" s="10">
        <v>27.47861</v>
      </c>
      <c r="M28" s="10">
        <v>58.670389999999998</v>
      </c>
      <c r="N28" s="10">
        <v>103.05712</v>
      </c>
      <c r="O28" s="10">
        <v>217.21960000000001</v>
      </c>
      <c r="P28" s="10">
        <v>68.652330000000006</v>
      </c>
      <c r="Q28" s="10">
        <v>95.266850000000005</v>
      </c>
      <c r="R28" s="10">
        <v>30.53435</v>
      </c>
      <c r="S28" s="10">
        <v>0.87429999999999997</v>
      </c>
      <c r="T28" s="10">
        <v>79.516630000000006</v>
      </c>
      <c r="U28" s="10">
        <v>42.740839999999999</v>
      </c>
      <c r="V28" s="10">
        <v>27.866959999999999</v>
      </c>
      <c r="W28" s="10">
        <v>42.402940000000001</v>
      </c>
      <c r="X28" s="10">
        <v>9.2639599999999991</v>
      </c>
      <c r="Y28" s="10">
        <v>42.885899999999999</v>
      </c>
      <c r="Z28" s="10">
        <v>23.858460000000001</v>
      </c>
      <c r="AA28" s="10">
        <v>198.39957999999999</v>
      </c>
      <c r="AB28" s="10">
        <v>14.859780000000001</v>
      </c>
      <c r="AC28" s="10">
        <v>22.055709999999998</v>
      </c>
      <c r="AD28" s="10">
        <v>46.185139999999997</v>
      </c>
      <c r="AE28" s="10">
        <v>33.257949999999994</v>
      </c>
      <c r="AF28" s="10">
        <v>61.041400000000003</v>
      </c>
      <c r="AG28" s="10">
        <v>40.438339999999997</v>
      </c>
      <c r="AH28" s="10">
        <v>24.008119999999998</v>
      </c>
      <c r="AI28" s="9">
        <v>33.928449999999998</v>
      </c>
      <c r="AJ28" s="9">
        <v>39.258580000000002</v>
      </c>
      <c r="AK28" s="9">
        <v>44.198879999999996</v>
      </c>
      <c r="AL28" s="9">
        <v>81.362470000000002</v>
      </c>
      <c r="AM28" s="9">
        <v>51.700089999999996</v>
      </c>
      <c r="AN28" s="4"/>
      <c r="AO28" s="4"/>
      <c r="AP28" s="4"/>
      <c r="AQ28" s="4"/>
      <c r="AR28" s="4"/>
      <c r="AS28" s="4"/>
      <c r="AT28" s="4"/>
      <c r="AU28" s="4"/>
      <c r="AV28" s="4"/>
      <c r="AW28" s="4"/>
      <c r="AX28" s="4"/>
      <c r="AY28" s="4"/>
    </row>
    <row r="29" spans="1:51" ht="14.5" x14ac:dyDescent="0.35">
      <c r="A29" s="101">
        <f>YampaRiverInflow.TotalOutflow!A29</f>
        <v>44621</v>
      </c>
      <c r="B29" s="9"/>
      <c r="C29" s="9"/>
      <c r="D29" s="9">
        <v>3.2210000000000001</v>
      </c>
      <c r="E29" s="10">
        <v>151.50628</v>
      </c>
      <c r="F29" s="10">
        <v>66.457669999999993</v>
      </c>
      <c r="G29" s="10">
        <v>78.140059999999991</v>
      </c>
      <c r="H29" s="10">
        <v>46.975250000000003</v>
      </c>
      <c r="I29" s="10">
        <v>33.411790000000003</v>
      </c>
      <c r="J29" s="10">
        <v>9.7218199999999992</v>
      </c>
      <c r="K29" s="10">
        <v>-6.2396000000000003</v>
      </c>
      <c r="L29" s="10">
        <v>11.97274</v>
      </c>
      <c r="M29" s="10">
        <v>69.191539999999989</v>
      </c>
      <c r="N29" s="10">
        <v>135.81139999999999</v>
      </c>
      <c r="O29" s="10">
        <v>231.93197000000001</v>
      </c>
      <c r="P29" s="10">
        <v>51.73753</v>
      </c>
      <c r="Q29" s="10">
        <v>184.00505999999999</v>
      </c>
      <c r="R29" s="10">
        <v>-49.657410000000006</v>
      </c>
      <c r="S29" s="10">
        <v>44.784990000000001</v>
      </c>
      <c r="T29" s="10">
        <v>91.549779999999998</v>
      </c>
      <c r="U29" s="10">
        <v>-1.9535199999999999</v>
      </c>
      <c r="V29" s="10">
        <v>-1.3108900000000001</v>
      </c>
      <c r="W29" s="10">
        <v>38.696649999999998</v>
      </c>
      <c r="X29" s="10">
        <v>-25.373279999999998</v>
      </c>
      <c r="Y29" s="10">
        <v>13.9216</v>
      </c>
      <c r="Z29" s="10">
        <v>0.71389999999999998</v>
      </c>
      <c r="AA29" s="10">
        <v>113.0411</v>
      </c>
      <c r="AB29" s="10">
        <v>23.902099999999997</v>
      </c>
      <c r="AC29" s="10">
        <v>-3.2670700000000004</v>
      </c>
      <c r="AD29" s="10">
        <v>14.70945</v>
      </c>
      <c r="AE29" s="10">
        <v>-18.02298</v>
      </c>
      <c r="AF29" s="10">
        <v>19.158650000000002</v>
      </c>
      <c r="AG29" s="10">
        <v>22.104689999999998</v>
      </c>
      <c r="AH29" s="10">
        <v>14.295219999999999</v>
      </c>
      <c r="AI29" s="9">
        <v>17.065750000000001</v>
      </c>
      <c r="AJ29" s="9">
        <v>-8.489469999999999</v>
      </c>
      <c r="AK29" s="9">
        <v>9.3208599999999997</v>
      </c>
      <c r="AL29" s="9">
        <v>51.526900000000005</v>
      </c>
      <c r="AM29" s="9">
        <v>43.174469999999999</v>
      </c>
      <c r="AN29" s="4"/>
      <c r="AO29" s="4"/>
      <c r="AP29" s="4"/>
      <c r="AQ29" s="4"/>
      <c r="AR29" s="4"/>
      <c r="AS29" s="4"/>
      <c r="AT29" s="4"/>
      <c r="AU29" s="4"/>
      <c r="AV29" s="4"/>
      <c r="AW29" s="4"/>
      <c r="AX29" s="4"/>
      <c r="AY29" s="4"/>
    </row>
    <row r="30" spans="1:51" ht="14.5" x14ac:dyDescent="0.35">
      <c r="A30" s="101">
        <f>YampaRiverInflow.TotalOutflow!A30</f>
        <v>44652</v>
      </c>
      <c r="B30" s="9"/>
      <c r="C30" s="9"/>
      <c r="D30" s="9">
        <v>5.1769999999999996</v>
      </c>
      <c r="E30" s="10">
        <v>96.20026</v>
      </c>
      <c r="F30" s="10">
        <v>93.1066</v>
      </c>
      <c r="G30" s="10">
        <v>113.65612</v>
      </c>
      <c r="H30" s="10">
        <v>66.630200000000002</v>
      </c>
      <c r="I30" s="10">
        <v>71.963399999999993</v>
      </c>
      <c r="J30" s="10">
        <v>66.69935000000001</v>
      </c>
      <c r="K30" s="10">
        <v>32.739060000000002</v>
      </c>
      <c r="L30" s="10">
        <v>14.244879999999998</v>
      </c>
      <c r="M30" s="10">
        <v>31.657869999999999</v>
      </c>
      <c r="N30" s="10">
        <v>78.978619999999992</v>
      </c>
      <c r="O30" s="10">
        <v>163.68356</v>
      </c>
      <c r="P30" s="10">
        <v>33.634209999999996</v>
      </c>
      <c r="Q30" s="10">
        <v>85.047899999999998</v>
      </c>
      <c r="R30" s="10">
        <v>90.867329999999995</v>
      </c>
      <c r="S30" s="10">
        <v>42.873559999999998</v>
      </c>
      <c r="T30" s="10">
        <v>92.717320000000001</v>
      </c>
      <c r="U30" s="10">
        <v>-50.942349999999998</v>
      </c>
      <c r="V30" s="10">
        <v>-20.665459999999999</v>
      </c>
      <c r="W30" s="10">
        <v>-6.8614199999999999</v>
      </c>
      <c r="X30" s="10">
        <v>-36.738260000000004</v>
      </c>
      <c r="Y30" s="10">
        <v>-5.1315900000000001</v>
      </c>
      <c r="Z30" s="10">
        <v>8.6379099999999998</v>
      </c>
      <c r="AA30" s="10">
        <v>92.931869999999989</v>
      </c>
      <c r="AB30" s="10">
        <v>8.7707999999999995</v>
      </c>
      <c r="AC30" s="10">
        <v>-11.025589999999999</v>
      </c>
      <c r="AD30" s="10">
        <v>-2.8896199999999999</v>
      </c>
      <c r="AE30" s="10">
        <v>-12.4717</v>
      </c>
      <c r="AF30" s="10">
        <v>37.547419999999995</v>
      </c>
      <c r="AG30" s="10">
        <v>73.938360000000003</v>
      </c>
      <c r="AH30" s="10">
        <v>23.613019999999999</v>
      </c>
      <c r="AI30" s="9">
        <v>12.379110000000001</v>
      </c>
      <c r="AJ30" s="9">
        <v>-15.7683</v>
      </c>
      <c r="AK30" s="9">
        <v>-8.9777900000000006</v>
      </c>
      <c r="AL30" s="9">
        <v>26.227169999999997</v>
      </c>
      <c r="AM30" s="9">
        <v>28.672889999999999</v>
      </c>
      <c r="AN30" s="4"/>
      <c r="AO30" s="4"/>
      <c r="AP30" s="4"/>
      <c r="AQ30" s="4"/>
      <c r="AR30" s="4"/>
      <c r="AS30" s="4"/>
      <c r="AT30" s="4"/>
      <c r="AU30" s="4"/>
      <c r="AV30" s="4"/>
      <c r="AW30" s="4"/>
      <c r="AX30" s="4"/>
      <c r="AY30" s="4"/>
    </row>
    <row r="31" spans="1:51" ht="14.5" x14ac:dyDescent="0.35">
      <c r="A31" s="101">
        <f>YampaRiverInflow.TotalOutflow!A31</f>
        <v>44682</v>
      </c>
      <c r="B31" s="9"/>
      <c r="C31" s="9"/>
      <c r="D31" s="9">
        <v>-9.91</v>
      </c>
      <c r="E31" s="10">
        <v>160.22148999999999</v>
      </c>
      <c r="F31" s="10">
        <v>79.716399999999993</v>
      </c>
      <c r="G31" s="10">
        <v>34.539989999999996</v>
      </c>
      <c r="H31" s="10">
        <v>-75.702719999999999</v>
      </c>
      <c r="I31" s="10">
        <v>26.673189999999998</v>
      </c>
      <c r="J31" s="10">
        <v>47.744349999999997</v>
      </c>
      <c r="K31" s="10">
        <v>-46.262440000000005</v>
      </c>
      <c r="L31" s="10">
        <v>-30.300249999999998</v>
      </c>
      <c r="M31" s="10">
        <v>12.60849</v>
      </c>
      <c r="N31" s="10">
        <v>48.945730000000005</v>
      </c>
      <c r="O31" s="10">
        <v>120.83439999999999</v>
      </c>
      <c r="P31" s="10">
        <v>43.791910000000001</v>
      </c>
      <c r="Q31" s="10">
        <v>143.51311999999999</v>
      </c>
      <c r="R31" s="10">
        <v>14.462389999999999</v>
      </c>
      <c r="S31" s="10">
        <v>25.07938</v>
      </c>
      <c r="T31" s="10">
        <v>110.48378</v>
      </c>
      <c r="U31" s="10">
        <v>4.4198699999999995</v>
      </c>
      <c r="V31" s="10">
        <v>-9.4710400000000003</v>
      </c>
      <c r="W31" s="10">
        <v>-11.55878</v>
      </c>
      <c r="X31" s="10">
        <v>-20.12107</v>
      </c>
      <c r="Y31" s="10">
        <v>-6.2686999999999999</v>
      </c>
      <c r="Z31" s="10">
        <v>3.8273699999999997</v>
      </c>
      <c r="AA31" s="10">
        <v>135.48492000000002</v>
      </c>
      <c r="AB31" s="10">
        <v>-18.09918</v>
      </c>
      <c r="AC31" s="10">
        <v>-26.76895</v>
      </c>
      <c r="AD31" s="10">
        <v>12.218399999999999</v>
      </c>
      <c r="AE31" s="10">
        <v>8.8367199999999997</v>
      </c>
      <c r="AF31" s="10">
        <v>40.216769999999997</v>
      </c>
      <c r="AG31" s="10">
        <v>62.942929999999997</v>
      </c>
      <c r="AH31" s="10">
        <v>-7.97098</v>
      </c>
      <c r="AI31" s="9">
        <v>-0.19831000000000001</v>
      </c>
      <c r="AJ31" s="9">
        <v>-19.161000000000001</v>
      </c>
      <c r="AK31" s="9">
        <v>-13.035030000000001</v>
      </c>
      <c r="AL31" s="9">
        <v>50.601709999999997</v>
      </c>
      <c r="AM31" s="9">
        <v>65.539070000000009</v>
      </c>
      <c r="AN31" s="4"/>
      <c r="AO31" s="4"/>
      <c r="AP31" s="4"/>
      <c r="AQ31" s="4"/>
      <c r="AR31" s="4"/>
      <c r="AS31" s="4"/>
      <c r="AT31" s="4"/>
      <c r="AU31" s="4"/>
      <c r="AV31" s="4"/>
      <c r="AW31" s="4"/>
      <c r="AX31" s="4"/>
      <c r="AY31" s="4"/>
    </row>
    <row r="32" spans="1:51" ht="14.5" x14ac:dyDescent="0.35">
      <c r="A32" s="101">
        <f>YampaRiverInflow.TotalOutflow!A32</f>
        <v>44713</v>
      </c>
      <c r="B32" s="9"/>
      <c r="C32" s="9"/>
      <c r="D32" s="9">
        <v>-20.177</v>
      </c>
      <c r="E32" s="10">
        <v>-24.413979999999999</v>
      </c>
      <c r="F32" s="10">
        <v>59.826749999999997</v>
      </c>
      <c r="G32" s="10">
        <v>109.47535999999999</v>
      </c>
      <c r="H32" s="10">
        <v>52.728230000000003</v>
      </c>
      <c r="I32" s="10">
        <v>39.237310000000001</v>
      </c>
      <c r="J32" s="10">
        <v>-5.3495100000000004</v>
      </c>
      <c r="K32" s="10">
        <v>-3.2524600000000001</v>
      </c>
      <c r="L32" s="10">
        <v>22.28257</v>
      </c>
      <c r="M32" s="10">
        <v>74.744810000000001</v>
      </c>
      <c r="N32" s="10">
        <v>-3.0993200000000001</v>
      </c>
      <c r="O32" s="10">
        <v>7.29115</v>
      </c>
      <c r="P32" s="10">
        <v>-5.7815200000000004</v>
      </c>
      <c r="Q32" s="10">
        <v>44.457190000000004</v>
      </c>
      <c r="R32" s="10">
        <v>6.8165200000000006</v>
      </c>
      <c r="S32" s="10">
        <v>-20.784119999999998</v>
      </c>
      <c r="T32" s="10">
        <v>54.98883</v>
      </c>
      <c r="U32" s="10">
        <v>15.635149999999999</v>
      </c>
      <c r="V32" s="10">
        <v>-4.4930099999999999</v>
      </c>
      <c r="W32" s="10">
        <v>-44.942190000000004</v>
      </c>
      <c r="X32" s="10">
        <v>-28.13184</v>
      </c>
      <c r="Y32" s="10">
        <v>-44.289410000000004</v>
      </c>
      <c r="Z32" s="10">
        <v>-35.671800000000005</v>
      </c>
      <c r="AA32" s="10">
        <v>27.88485</v>
      </c>
      <c r="AB32" s="10">
        <v>-19.299349999999997</v>
      </c>
      <c r="AC32" s="10">
        <v>-31.8673</v>
      </c>
      <c r="AD32" s="10">
        <v>12.303469999999999</v>
      </c>
      <c r="AE32" s="10">
        <v>-30.751990000000003</v>
      </c>
      <c r="AF32" s="10">
        <v>-8.8943600000000007</v>
      </c>
      <c r="AG32" s="10">
        <v>32.357529999999997</v>
      </c>
      <c r="AH32" s="10">
        <v>-19.29664</v>
      </c>
      <c r="AI32" s="9">
        <v>-30.338090000000001</v>
      </c>
      <c r="AJ32" s="9">
        <v>-26.509810000000002</v>
      </c>
      <c r="AK32" s="9">
        <v>-10.61144</v>
      </c>
      <c r="AL32" s="9">
        <v>25.167849999999998</v>
      </c>
      <c r="AM32" s="9">
        <v>1.52935</v>
      </c>
      <c r="AN32" s="4"/>
      <c r="AO32" s="4"/>
      <c r="AP32" s="4"/>
      <c r="AQ32" s="4"/>
      <c r="AR32" s="4"/>
      <c r="AS32" s="4"/>
      <c r="AT32" s="4"/>
      <c r="AU32" s="4"/>
      <c r="AV32" s="4"/>
      <c r="AW32" s="4"/>
      <c r="AX32" s="4"/>
      <c r="AY32" s="4"/>
    </row>
    <row r="33" spans="1:51" ht="14.5" x14ac:dyDescent="0.35">
      <c r="A33" s="101">
        <f>YampaRiverInflow.TotalOutflow!A33</f>
        <v>44743</v>
      </c>
      <c r="B33" s="9"/>
      <c r="C33" s="9"/>
      <c r="D33" s="9">
        <v>26.33</v>
      </c>
      <c r="E33" s="10">
        <v>162.26229999999998</v>
      </c>
      <c r="F33" s="10">
        <v>263.92844000000002</v>
      </c>
      <c r="G33" s="10">
        <v>81.789079999999998</v>
      </c>
      <c r="H33" s="10">
        <v>-37.088639999999998</v>
      </c>
      <c r="I33" s="10">
        <v>41.058320000000002</v>
      </c>
      <c r="J33" s="10">
        <v>23.067810000000001</v>
      </c>
      <c r="K33" s="10">
        <v>96.231220000000008</v>
      </c>
      <c r="L33" s="10">
        <v>36.173430000000003</v>
      </c>
      <c r="M33" s="10">
        <v>14.53885</v>
      </c>
      <c r="N33" s="10">
        <v>48.365290000000002</v>
      </c>
      <c r="O33" s="10">
        <v>13.52698</v>
      </c>
      <c r="P33" s="10">
        <v>41.234610000000004</v>
      </c>
      <c r="Q33" s="10">
        <v>51.91695</v>
      </c>
      <c r="R33" s="10">
        <v>63.193040000000003</v>
      </c>
      <c r="S33" s="10">
        <v>38.002940000000002</v>
      </c>
      <c r="T33" s="10">
        <v>100.30158999999999</v>
      </c>
      <c r="U33" s="10">
        <v>89.86345</v>
      </c>
      <c r="V33" s="10">
        <v>-26.052589999999999</v>
      </c>
      <c r="W33" s="10">
        <v>-16.813580000000002</v>
      </c>
      <c r="X33" s="10">
        <v>9.49343</v>
      </c>
      <c r="Y33" s="10">
        <v>3.8433299999999999</v>
      </c>
      <c r="Z33" s="10">
        <v>-10.612440000000001</v>
      </c>
      <c r="AA33" s="10">
        <v>41.559800000000003</v>
      </c>
      <c r="AB33" s="10">
        <v>2.9969000000000001</v>
      </c>
      <c r="AC33" s="10">
        <v>6.9309099999999999</v>
      </c>
      <c r="AD33" s="10">
        <v>11.99058</v>
      </c>
      <c r="AE33" s="10">
        <v>-16.260439999999999</v>
      </c>
      <c r="AF33" s="10">
        <v>-22.835750000000001</v>
      </c>
      <c r="AG33" s="10">
        <v>21.93834</v>
      </c>
      <c r="AH33" s="10">
        <v>36.23865</v>
      </c>
      <c r="AI33" s="9">
        <v>36.61777</v>
      </c>
      <c r="AJ33" s="9">
        <v>9.9708400000000008</v>
      </c>
      <c r="AK33" s="9">
        <v>18.92069</v>
      </c>
      <c r="AL33" s="9">
        <v>11.734999999999999</v>
      </c>
      <c r="AM33" s="9">
        <v>32.128329999999998</v>
      </c>
      <c r="AN33" s="4"/>
      <c r="AO33" s="4"/>
      <c r="AP33" s="4"/>
      <c r="AQ33" s="4"/>
      <c r="AR33" s="4"/>
      <c r="AS33" s="4"/>
      <c r="AT33" s="4"/>
      <c r="AU33" s="4"/>
      <c r="AV33" s="4"/>
      <c r="AW33" s="4"/>
      <c r="AX33" s="4"/>
      <c r="AY33" s="4"/>
    </row>
    <row r="34" spans="1:51" ht="14.5" x14ac:dyDescent="0.35">
      <c r="A34" s="101">
        <f>YampaRiverInflow.TotalOutflow!A34</f>
        <v>44774</v>
      </c>
      <c r="B34" s="9"/>
      <c r="C34" s="9"/>
      <c r="D34" s="9">
        <v>44.189</v>
      </c>
      <c r="E34" s="10">
        <v>173.46905999999998</v>
      </c>
      <c r="F34" s="10">
        <v>181.92004</v>
      </c>
      <c r="G34" s="10">
        <v>27.910540000000001</v>
      </c>
      <c r="H34" s="10">
        <v>47.18244</v>
      </c>
      <c r="I34" s="10">
        <v>96.179249999999996</v>
      </c>
      <c r="J34" s="10">
        <v>61.017019999999995</v>
      </c>
      <c r="K34" s="10">
        <v>51.164999999999999</v>
      </c>
      <c r="L34" s="10">
        <v>53.872199999999999</v>
      </c>
      <c r="M34" s="10">
        <v>72.455490000000012</v>
      </c>
      <c r="N34" s="10">
        <v>75.402380000000008</v>
      </c>
      <c r="O34" s="10">
        <v>106.43533000000001</v>
      </c>
      <c r="P34" s="10">
        <v>67.57383999999999</v>
      </c>
      <c r="Q34" s="10">
        <v>52.7256</v>
      </c>
      <c r="R34" s="10">
        <v>30.167000000000002</v>
      </c>
      <c r="S34" s="10">
        <v>95.579899999999995</v>
      </c>
      <c r="T34" s="10">
        <v>79.560249999999996</v>
      </c>
      <c r="U34" s="10">
        <v>70.709090000000003</v>
      </c>
      <c r="V34" s="10">
        <v>34.237900000000003</v>
      </c>
      <c r="W34" s="10">
        <v>44.544559999999997</v>
      </c>
      <c r="X34" s="10">
        <v>14.0466</v>
      </c>
      <c r="Y34" s="10">
        <v>56.732959999999999</v>
      </c>
      <c r="Z34" s="10">
        <v>22.905419999999999</v>
      </c>
      <c r="AA34" s="10">
        <v>62.430010000000003</v>
      </c>
      <c r="AB34" s="10">
        <v>21.733169999999998</v>
      </c>
      <c r="AC34" s="10">
        <v>32.04927</v>
      </c>
      <c r="AD34" s="10">
        <v>31.077919999999999</v>
      </c>
      <c r="AE34" s="10">
        <v>9.1049699999999998</v>
      </c>
      <c r="AF34" s="10">
        <v>11.513950000000001</v>
      </c>
      <c r="AG34" s="10">
        <v>35.979999999999997</v>
      </c>
      <c r="AH34" s="10">
        <v>89.903379999999999</v>
      </c>
      <c r="AI34" s="9">
        <v>51.304139999999997</v>
      </c>
      <c r="AJ34" s="9">
        <v>54.512869999999999</v>
      </c>
      <c r="AK34" s="9">
        <v>55.313870000000001</v>
      </c>
      <c r="AL34" s="9">
        <v>113.31216000000001</v>
      </c>
      <c r="AM34" s="9">
        <v>58.910589999999999</v>
      </c>
      <c r="AN34" s="4"/>
      <c r="AO34" s="4"/>
      <c r="AP34" s="4"/>
      <c r="AQ34" s="4"/>
      <c r="AR34" s="4"/>
      <c r="AS34" s="4"/>
      <c r="AT34" s="4"/>
      <c r="AU34" s="4"/>
      <c r="AV34" s="4"/>
      <c r="AW34" s="4"/>
      <c r="AX34" s="4"/>
      <c r="AY34" s="4"/>
    </row>
    <row r="35" spans="1:51" ht="14.5" x14ac:dyDescent="0.35">
      <c r="A35" s="101">
        <f>YampaRiverInflow.TotalOutflow!A35</f>
        <v>44805</v>
      </c>
      <c r="B35" s="9"/>
      <c r="C35" s="9"/>
      <c r="D35" s="9">
        <v>39.543999999999997</v>
      </c>
      <c r="E35" s="10">
        <v>58.039279999999998</v>
      </c>
      <c r="F35" s="10">
        <v>49.537279999999996</v>
      </c>
      <c r="G35" s="10">
        <v>48.147349999999996</v>
      </c>
      <c r="H35" s="10">
        <v>19.100849999999998</v>
      </c>
      <c r="I35" s="10">
        <v>44.182519999999997</v>
      </c>
      <c r="J35" s="10">
        <v>39.570800000000006</v>
      </c>
      <c r="K35" s="10">
        <v>60.816720000000004</v>
      </c>
      <c r="L35" s="10">
        <v>123.70398</v>
      </c>
      <c r="M35" s="10">
        <v>66.820329999999998</v>
      </c>
      <c r="N35" s="10">
        <v>67.131079999999997</v>
      </c>
      <c r="O35" s="10">
        <v>74.204390000000004</v>
      </c>
      <c r="P35" s="10">
        <v>60.767949999999999</v>
      </c>
      <c r="Q35" s="10">
        <v>44.842580000000005</v>
      </c>
      <c r="R35" s="10">
        <v>21.581499999999998</v>
      </c>
      <c r="S35" s="10">
        <v>40.702069999999999</v>
      </c>
      <c r="T35" s="10">
        <v>105.37634</v>
      </c>
      <c r="U35" s="10">
        <v>66.257890000000003</v>
      </c>
      <c r="V35" s="10">
        <v>1.6861700000000002</v>
      </c>
      <c r="W35" s="10">
        <v>30.615169999999999</v>
      </c>
      <c r="X35" s="10">
        <v>57.502429999999997</v>
      </c>
      <c r="Y35" s="10">
        <v>34.311339999999994</v>
      </c>
      <c r="Z35" s="10">
        <v>33.011309999999995</v>
      </c>
      <c r="AA35" s="10">
        <v>31.35323</v>
      </c>
      <c r="AB35" s="10">
        <v>-3.86361</v>
      </c>
      <c r="AC35" s="10">
        <v>15.656870000000001</v>
      </c>
      <c r="AD35" s="10">
        <v>22.814970000000002</v>
      </c>
      <c r="AE35" s="10">
        <v>11.3721</v>
      </c>
      <c r="AF35" s="10">
        <v>27.015340000000002</v>
      </c>
      <c r="AG35" s="10">
        <v>19.485970000000002</v>
      </c>
      <c r="AH35" s="10">
        <v>51.889110000000002</v>
      </c>
      <c r="AI35" s="9">
        <v>69.938880000000012</v>
      </c>
      <c r="AJ35" s="9">
        <v>85.735799999999998</v>
      </c>
      <c r="AK35" s="9">
        <v>28.291240000000002</v>
      </c>
      <c r="AL35" s="9">
        <v>61.583260000000003</v>
      </c>
      <c r="AM35" s="9">
        <v>58.855499999999999</v>
      </c>
      <c r="AN35" s="4"/>
      <c r="AO35" s="4"/>
      <c r="AP35" s="4"/>
      <c r="AQ35" s="4"/>
      <c r="AR35" s="4"/>
      <c r="AS35" s="4"/>
      <c r="AT35" s="4"/>
      <c r="AU35" s="4"/>
      <c r="AV35" s="4"/>
      <c r="AW35" s="4"/>
      <c r="AX35" s="4"/>
      <c r="AY35" s="4"/>
    </row>
    <row r="36" spans="1:51" ht="14.5" x14ac:dyDescent="0.35">
      <c r="A36" s="101">
        <f>YampaRiverInflow.TotalOutflow!A36</f>
        <v>44835</v>
      </c>
      <c r="B36" s="9"/>
      <c r="C36" s="9"/>
      <c r="D36" s="9">
        <v>26.062999999999999</v>
      </c>
      <c r="E36" s="10">
        <v>94.210949999999997</v>
      </c>
      <c r="F36" s="10">
        <v>62.611580000000004</v>
      </c>
      <c r="G36" s="10">
        <v>44.29318</v>
      </c>
      <c r="H36" s="10">
        <v>76.503590000000003</v>
      </c>
      <c r="I36" s="10">
        <v>31.99305</v>
      </c>
      <c r="J36" s="10">
        <v>68.755240000000001</v>
      </c>
      <c r="K36" s="10">
        <v>34.473959999999998</v>
      </c>
      <c r="L36" s="10">
        <v>-5.0724499999999999</v>
      </c>
      <c r="M36" s="10">
        <v>8.4032400000000003</v>
      </c>
      <c r="N36" s="10">
        <v>58.572089999999996</v>
      </c>
      <c r="O36" s="10">
        <v>26.536560000000001</v>
      </c>
      <c r="P36" s="10">
        <v>30.619790000000002</v>
      </c>
      <c r="Q36" s="10">
        <v>17.437549999999998</v>
      </c>
      <c r="R36" s="10">
        <v>-6.8582700000000001</v>
      </c>
      <c r="S36" s="10">
        <v>-5.2950000000000004E-2</v>
      </c>
      <c r="T36" s="10">
        <v>34.554230000000004</v>
      </c>
      <c r="U36" s="10">
        <v>-2.5649999999999999</v>
      </c>
      <c r="V36" s="10">
        <v>14.550549999999999</v>
      </c>
      <c r="W36" s="10">
        <v>-9.9389500000000002</v>
      </c>
      <c r="X36" s="10">
        <v>23.19021</v>
      </c>
      <c r="Y36" s="10">
        <v>-14.36961</v>
      </c>
      <c r="Z36" s="10">
        <v>71.068789999999993</v>
      </c>
      <c r="AA36" s="10">
        <v>6.2742899999999997</v>
      </c>
      <c r="AB36" s="10">
        <v>27.342230000000001</v>
      </c>
      <c r="AC36" s="10">
        <v>-0.23946999999999999</v>
      </c>
      <c r="AD36" s="10">
        <v>-2.2455599999999998</v>
      </c>
      <c r="AE36" s="10">
        <v>-16.214659999999999</v>
      </c>
      <c r="AF36" s="10">
        <v>31.133290000000002</v>
      </c>
      <c r="AG36" s="10">
        <v>10.062709999999999</v>
      </c>
      <c r="AH36" s="10">
        <v>26.87743</v>
      </c>
      <c r="AI36" s="9">
        <v>16.168790000000001</v>
      </c>
      <c r="AJ36" s="9">
        <v>10.55016</v>
      </c>
      <c r="AK36" s="9">
        <v>53.043779999999998</v>
      </c>
      <c r="AL36" s="9">
        <v>3.4746300000000003</v>
      </c>
      <c r="AM36" s="9">
        <v>36.631749999999997</v>
      </c>
      <c r="AN36" s="4"/>
      <c r="AO36" s="4"/>
      <c r="AP36" s="4"/>
      <c r="AQ36" s="4"/>
      <c r="AR36" s="4"/>
      <c r="AS36" s="4"/>
      <c r="AT36" s="4"/>
      <c r="AU36" s="4"/>
      <c r="AV36" s="4"/>
      <c r="AW36" s="4"/>
      <c r="AX36" s="4"/>
      <c r="AY36" s="4"/>
    </row>
    <row r="37" spans="1:51" ht="14.5" x14ac:dyDescent="0.35">
      <c r="A37" s="101">
        <f>YampaRiverInflow.TotalOutflow!A37</f>
        <v>44866</v>
      </c>
      <c r="B37" s="9"/>
      <c r="C37" s="9"/>
      <c r="D37" s="9">
        <v>27.687000000000001</v>
      </c>
      <c r="E37" s="10">
        <v>74.925269999999998</v>
      </c>
      <c r="F37" s="10">
        <v>84.97354</v>
      </c>
      <c r="G37" s="10">
        <v>44.572330000000001</v>
      </c>
      <c r="H37" s="10">
        <v>61.21857</v>
      </c>
      <c r="I37" s="10">
        <v>61.653169999999996</v>
      </c>
      <c r="J37" s="10">
        <v>14.882989999999999</v>
      </c>
      <c r="K37" s="10">
        <v>-19.204990000000002</v>
      </c>
      <c r="L37" s="10">
        <v>-1.52424</v>
      </c>
      <c r="M37" s="10">
        <v>18.457650000000001</v>
      </c>
      <c r="N37" s="10">
        <v>34.945860000000003</v>
      </c>
      <c r="O37" s="10">
        <v>47.466260000000005</v>
      </c>
      <c r="P37" s="10">
        <v>4.8053999999999997</v>
      </c>
      <c r="Q37" s="10">
        <v>35.269769999999994</v>
      </c>
      <c r="R37" s="10">
        <v>42.339680000000001</v>
      </c>
      <c r="S37" s="10">
        <v>55.028739999999999</v>
      </c>
      <c r="T37" s="10">
        <v>49.55097</v>
      </c>
      <c r="U37" s="10">
        <v>12.85075</v>
      </c>
      <c r="V37" s="10">
        <v>-5.0983599999999996</v>
      </c>
      <c r="W37" s="10">
        <v>3.7396100000000003</v>
      </c>
      <c r="X37" s="10">
        <v>5.9197799999999994</v>
      </c>
      <c r="Y37" s="10">
        <v>13.224440000000001</v>
      </c>
      <c r="Z37" s="10">
        <v>88.19019999999999</v>
      </c>
      <c r="AA37" s="10">
        <v>3.3384200000000002</v>
      </c>
      <c r="AB37" s="10">
        <v>9.6611499999999992</v>
      </c>
      <c r="AC37" s="10">
        <v>28.934830000000002</v>
      </c>
      <c r="AD37" s="10">
        <v>23.146419999999999</v>
      </c>
      <c r="AE37" s="10">
        <v>6.9311699999999998</v>
      </c>
      <c r="AF37" s="10">
        <v>-18.565669999999997</v>
      </c>
      <c r="AG37" s="10">
        <v>6.0730000000000004</v>
      </c>
      <c r="AH37" s="10">
        <v>25.847069999999999</v>
      </c>
      <c r="AI37" s="9">
        <v>73.871279999999999</v>
      </c>
      <c r="AJ37" s="9">
        <v>16.733310000000003</v>
      </c>
      <c r="AK37" s="9">
        <v>13.000729999999999</v>
      </c>
      <c r="AL37" s="9">
        <v>60.45805</v>
      </c>
      <c r="AM37" s="9">
        <v>87.538119999999992</v>
      </c>
      <c r="AN37" s="4"/>
      <c r="AO37" s="4"/>
      <c r="AP37" s="4"/>
      <c r="AQ37" s="4"/>
      <c r="AR37" s="4"/>
      <c r="AS37" s="4"/>
      <c r="AT37" s="4"/>
      <c r="AU37" s="4"/>
      <c r="AV37" s="4"/>
      <c r="AW37" s="4"/>
      <c r="AX37" s="4"/>
      <c r="AY37" s="4"/>
    </row>
    <row r="38" spans="1:51" ht="14.5" x14ac:dyDescent="0.35">
      <c r="A38" s="101">
        <f>YampaRiverInflow.TotalOutflow!A38</f>
        <v>44896</v>
      </c>
      <c r="B38" s="9"/>
      <c r="C38" s="9"/>
      <c r="D38" s="9">
        <v>19.87</v>
      </c>
      <c r="E38" s="10">
        <v>105.89599000000001</v>
      </c>
      <c r="F38" s="10">
        <v>94.589410000000001</v>
      </c>
      <c r="G38" s="10">
        <v>51.131320000000002</v>
      </c>
      <c r="H38" s="10">
        <v>61.849769999999999</v>
      </c>
      <c r="I38" s="10">
        <v>34.074580000000005</v>
      </c>
      <c r="J38" s="10">
        <v>38.824640000000002</v>
      </c>
      <c r="K38" s="10">
        <v>35.952129999999997</v>
      </c>
      <c r="L38" s="10">
        <v>20.8627</v>
      </c>
      <c r="M38" s="10">
        <v>57.803160000000005</v>
      </c>
      <c r="N38" s="10">
        <v>92.029710000000009</v>
      </c>
      <c r="O38" s="10">
        <v>54.482939999999999</v>
      </c>
      <c r="P38" s="10">
        <v>74.188720000000004</v>
      </c>
      <c r="Q38" s="10">
        <v>20.86449</v>
      </c>
      <c r="R38" s="10">
        <v>23.802630000000001</v>
      </c>
      <c r="S38" s="10">
        <v>17.31991</v>
      </c>
      <c r="T38" s="10">
        <v>3.7025900000000003</v>
      </c>
      <c r="U38" s="10">
        <v>4.0086300000000001</v>
      </c>
      <c r="V38" s="10">
        <v>16.006059999999998</v>
      </c>
      <c r="W38" s="10">
        <v>32.989669999999997</v>
      </c>
      <c r="X38" s="10">
        <v>24.059549999999998</v>
      </c>
      <c r="Y38" s="10">
        <v>18.055310000000002</v>
      </c>
      <c r="Z38" s="10">
        <v>72.941210000000012</v>
      </c>
      <c r="AA38" s="10">
        <v>9.4193499999999997</v>
      </c>
      <c r="AB38" s="10">
        <v>-6.6252899999999997</v>
      </c>
      <c r="AC38" s="10">
        <v>25.260439999999999</v>
      </c>
      <c r="AD38" s="10">
        <v>20.1906</v>
      </c>
      <c r="AE38" s="10">
        <v>8.2487399999999997</v>
      </c>
      <c r="AF38" s="10">
        <v>198.80347</v>
      </c>
      <c r="AG38" s="10">
        <v>47.475259999999999</v>
      </c>
      <c r="AH38" s="10">
        <v>29.025639999999999</v>
      </c>
      <c r="AI38" s="9">
        <v>23.17662</v>
      </c>
      <c r="AJ38" s="9">
        <v>8.44069</v>
      </c>
      <c r="AK38" s="9">
        <v>14.2028</v>
      </c>
      <c r="AL38" s="9">
        <v>16.20814</v>
      </c>
      <c r="AM38" s="9">
        <v>110.20038000000001</v>
      </c>
      <c r="AN38" s="4"/>
      <c r="AO38" s="4"/>
      <c r="AP38" s="4"/>
      <c r="AQ38" s="4"/>
      <c r="AR38" s="4"/>
      <c r="AS38" s="4"/>
      <c r="AT38" s="4"/>
      <c r="AU38" s="4"/>
      <c r="AV38" s="4"/>
      <c r="AW38" s="4"/>
      <c r="AX38" s="4"/>
      <c r="AY38" s="4"/>
    </row>
    <row r="39" spans="1:51" ht="14.5" x14ac:dyDescent="0.35">
      <c r="A39" s="101">
        <f>YampaRiverInflow.TotalOutflow!A39</f>
        <v>44927</v>
      </c>
      <c r="B39" s="9"/>
      <c r="C39" s="9"/>
      <c r="D39" s="9">
        <v>39.982999999999997</v>
      </c>
      <c r="E39" s="10">
        <v>67.109080000000006</v>
      </c>
      <c r="F39" s="10">
        <v>85.926450000000003</v>
      </c>
      <c r="G39" s="10">
        <v>22.962630000000001</v>
      </c>
      <c r="H39" s="10">
        <v>38.586370000000002</v>
      </c>
      <c r="I39" s="10">
        <v>50.149720000000002</v>
      </c>
      <c r="J39" s="10">
        <v>73.993719999999996</v>
      </c>
      <c r="K39" s="10">
        <v>66.085639999999998</v>
      </c>
      <c r="L39" s="10">
        <v>35.41386</v>
      </c>
      <c r="M39" s="10">
        <v>73.120070000000013</v>
      </c>
      <c r="N39" s="10">
        <v>216.50864000000001</v>
      </c>
      <c r="O39" s="10">
        <v>75.599890000000002</v>
      </c>
      <c r="P39" s="10">
        <v>153.67762999999999</v>
      </c>
      <c r="Q39" s="10">
        <v>19.93974</v>
      </c>
      <c r="R39" s="10">
        <v>50.25112</v>
      </c>
      <c r="S39" s="10">
        <v>51.307099999999998</v>
      </c>
      <c r="T39" s="10">
        <v>48.592469999999999</v>
      </c>
      <c r="U39" s="10">
        <v>21.595279999999999</v>
      </c>
      <c r="V39" s="10">
        <v>50.7896</v>
      </c>
      <c r="W39" s="10">
        <v>15.387979999999999</v>
      </c>
      <c r="X39" s="10">
        <v>33.643239999999999</v>
      </c>
      <c r="Y39" s="10">
        <v>8.7414400000000008</v>
      </c>
      <c r="Z39" s="10">
        <v>308.55319000000003</v>
      </c>
      <c r="AA39" s="10">
        <v>17.535499999999999</v>
      </c>
      <c r="AB39" s="10">
        <v>-4.3097500000000002</v>
      </c>
      <c r="AC39" s="10">
        <v>33.658019999999993</v>
      </c>
      <c r="AD39" s="10">
        <v>9.6820599999999999</v>
      </c>
      <c r="AE39" s="10">
        <v>57.667650000000002</v>
      </c>
      <c r="AF39" s="10">
        <v>40.798379999999995</v>
      </c>
      <c r="AG39" s="10">
        <v>20.18862</v>
      </c>
      <c r="AH39" s="10">
        <v>17.98648</v>
      </c>
      <c r="AI39" s="9">
        <v>11.416129999999999</v>
      </c>
      <c r="AJ39" s="9">
        <v>26.265250000000002</v>
      </c>
      <c r="AK39" s="9">
        <v>62.10371</v>
      </c>
      <c r="AL39" s="9">
        <v>34.369769999999995</v>
      </c>
      <c r="AM39" s="9">
        <v>73.864550000000008</v>
      </c>
      <c r="AN39" s="4"/>
      <c r="AO39" s="4"/>
      <c r="AP39" s="4"/>
      <c r="AQ39" s="4"/>
      <c r="AR39" s="4"/>
      <c r="AS39" s="4"/>
      <c r="AT39" s="4"/>
      <c r="AU39" s="4"/>
      <c r="AV39" s="4"/>
      <c r="AW39" s="4"/>
      <c r="AX39" s="4"/>
      <c r="AY39" s="4"/>
    </row>
    <row r="40" spans="1:51" ht="14.5" x14ac:dyDescent="0.35">
      <c r="A40" s="101">
        <f>YampaRiverInflow.TotalOutflow!A40</f>
        <v>44958</v>
      </c>
      <c r="B40" s="9"/>
      <c r="C40" s="9"/>
      <c r="D40" s="9">
        <v>42.996000000000002</v>
      </c>
      <c r="E40" s="10">
        <v>61.891629999999999</v>
      </c>
      <c r="F40" s="10">
        <v>81.362130000000008</v>
      </c>
      <c r="G40" s="10">
        <v>65.860690000000005</v>
      </c>
      <c r="H40" s="10">
        <v>96.742260000000002</v>
      </c>
      <c r="I40" s="10">
        <v>56.577669999999998</v>
      </c>
      <c r="J40" s="10">
        <v>76.689610000000002</v>
      </c>
      <c r="K40" s="10">
        <v>27.47861</v>
      </c>
      <c r="L40" s="10">
        <v>58.670389999999998</v>
      </c>
      <c r="M40" s="10">
        <v>103.05712</v>
      </c>
      <c r="N40" s="10">
        <v>217.21960000000001</v>
      </c>
      <c r="O40" s="10">
        <v>68.652330000000006</v>
      </c>
      <c r="P40" s="10">
        <v>95.266850000000005</v>
      </c>
      <c r="Q40" s="10">
        <v>30.53435</v>
      </c>
      <c r="R40" s="10">
        <v>0.87429999999999997</v>
      </c>
      <c r="S40" s="10">
        <v>79.516630000000006</v>
      </c>
      <c r="T40" s="10">
        <v>42.740839999999999</v>
      </c>
      <c r="U40" s="10">
        <v>27.866959999999999</v>
      </c>
      <c r="V40" s="10">
        <v>42.402940000000001</v>
      </c>
      <c r="W40" s="10">
        <v>9.2639599999999991</v>
      </c>
      <c r="X40" s="10">
        <v>42.885899999999999</v>
      </c>
      <c r="Y40" s="10">
        <v>23.858460000000001</v>
      </c>
      <c r="Z40" s="10">
        <v>198.39957999999999</v>
      </c>
      <c r="AA40" s="10">
        <v>14.859780000000001</v>
      </c>
      <c r="AB40" s="10">
        <v>22.055709999999998</v>
      </c>
      <c r="AC40" s="10">
        <v>46.185139999999997</v>
      </c>
      <c r="AD40" s="10">
        <v>33.257949999999994</v>
      </c>
      <c r="AE40" s="10">
        <v>61.041400000000003</v>
      </c>
      <c r="AF40" s="10">
        <v>40.438339999999997</v>
      </c>
      <c r="AG40" s="10">
        <v>24.008119999999998</v>
      </c>
      <c r="AH40" s="10">
        <v>33.928449999999998</v>
      </c>
      <c r="AI40" s="9">
        <v>39.258580000000002</v>
      </c>
      <c r="AJ40" s="9">
        <v>44.198879999999996</v>
      </c>
      <c r="AK40" s="9">
        <v>81.362470000000002</v>
      </c>
      <c r="AL40" s="9">
        <v>51.700089999999996</v>
      </c>
      <c r="AM40" s="9">
        <v>67.515590000000003</v>
      </c>
      <c r="AN40" s="4"/>
      <c r="AO40" s="4"/>
      <c r="AP40" s="4"/>
      <c r="AQ40" s="4"/>
      <c r="AR40" s="4"/>
      <c r="AS40" s="4"/>
      <c r="AT40" s="4"/>
      <c r="AU40" s="4"/>
      <c r="AV40" s="4"/>
      <c r="AW40" s="4"/>
      <c r="AX40" s="4"/>
      <c r="AY40" s="4"/>
    </row>
    <row r="41" spans="1:51" ht="14.5" x14ac:dyDescent="0.35">
      <c r="A41" s="101">
        <f>YampaRiverInflow.TotalOutflow!A41</f>
        <v>44986</v>
      </c>
      <c r="B41" s="9"/>
      <c r="C41" s="9"/>
      <c r="D41" s="9">
        <v>3.2210000000000001</v>
      </c>
      <c r="E41" s="10">
        <v>66.457669999999993</v>
      </c>
      <c r="F41" s="10">
        <v>78.140059999999991</v>
      </c>
      <c r="G41" s="10">
        <v>46.975250000000003</v>
      </c>
      <c r="H41" s="10">
        <v>33.411790000000003</v>
      </c>
      <c r="I41" s="10">
        <v>9.7218199999999992</v>
      </c>
      <c r="J41" s="10">
        <v>-6.2396000000000003</v>
      </c>
      <c r="K41" s="10">
        <v>11.97274</v>
      </c>
      <c r="L41" s="10">
        <v>69.191539999999989</v>
      </c>
      <c r="M41" s="10">
        <v>135.81139999999999</v>
      </c>
      <c r="N41" s="10">
        <v>231.93197000000001</v>
      </c>
      <c r="O41" s="10">
        <v>51.73753</v>
      </c>
      <c r="P41" s="10">
        <v>184.00505999999999</v>
      </c>
      <c r="Q41" s="10">
        <v>-49.657410000000006</v>
      </c>
      <c r="R41" s="10">
        <v>44.784990000000001</v>
      </c>
      <c r="S41" s="10">
        <v>91.549779999999998</v>
      </c>
      <c r="T41" s="10">
        <v>-1.9535199999999999</v>
      </c>
      <c r="U41" s="10">
        <v>-1.3108900000000001</v>
      </c>
      <c r="V41" s="10">
        <v>38.696649999999998</v>
      </c>
      <c r="W41" s="10">
        <v>-25.373279999999998</v>
      </c>
      <c r="X41" s="10">
        <v>13.9216</v>
      </c>
      <c r="Y41" s="10">
        <v>0.71389999999999998</v>
      </c>
      <c r="Z41" s="10">
        <v>113.0411</v>
      </c>
      <c r="AA41" s="10">
        <v>23.902099999999997</v>
      </c>
      <c r="AB41" s="10">
        <v>-3.2670700000000004</v>
      </c>
      <c r="AC41" s="10">
        <v>14.70945</v>
      </c>
      <c r="AD41" s="10">
        <v>-18.02298</v>
      </c>
      <c r="AE41" s="10">
        <v>19.158650000000002</v>
      </c>
      <c r="AF41" s="10">
        <v>22.104689999999998</v>
      </c>
      <c r="AG41" s="10">
        <v>14.295219999999999</v>
      </c>
      <c r="AH41" s="10">
        <v>17.065750000000001</v>
      </c>
      <c r="AI41" s="9">
        <v>-8.489469999999999</v>
      </c>
      <c r="AJ41" s="9">
        <v>9.3208599999999997</v>
      </c>
      <c r="AK41" s="9">
        <v>51.526900000000005</v>
      </c>
      <c r="AL41" s="9">
        <v>43.174469999999999</v>
      </c>
      <c r="AM41" s="9">
        <v>144.17287999999999</v>
      </c>
      <c r="AN41" s="4"/>
      <c r="AO41" s="4"/>
      <c r="AP41" s="4"/>
      <c r="AQ41" s="4"/>
      <c r="AR41" s="4"/>
      <c r="AS41" s="4"/>
      <c r="AT41" s="4"/>
      <c r="AU41" s="4"/>
      <c r="AV41" s="4"/>
      <c r="AW41" s="4"/>
      <c r="AX41" s="4"/>
      <c r="AY41" s="4"/>
    </row>
    <row r="42" spans="1:51" ht="14.5" x14ac:dyDescent="0.35">
      <c r="A42" s="101">
        <f>YampaRiverInflow.TotalOutflow!A42</f>
        <v>45017</v>
      </c>
      <c r="B42" s="9"/>
      <c r="C42" s="9"/>
      <c r="D42" s="9">
        <v>5.1769999999999996</v>
      </c>
      <c r="E42" s="10">
        <v>93.1066</v>
      </c>
      <c r="F42" s="10">
        <v>113.65612</v>
      </c>
      <c r="G42" s="10">
        <v>66.630200000000002</v>
      </c>
      <c r="H42" s="10">
        <v>71.963399999999993</v>
      </c>
      <c r="I42" s="10">
        <v>66.69935000000001</v>
      </c>
      <c r="J42" s="10">
        <v>32.739060000000002</v>
      </c>
      <c r="K42" s="10">
        <v>14.244879999999998</v>
      </c>
      <c r="L42" s="10">
        <v>31.657869999999999</v>
      </c>
      <c r="M42" s="10">
        <v>78.978619999999992</v>
      </c>
      <c r="N42" s="10">
        <v>163.68356</v>
      </c>
      <c r="O42" s="10">
        <v>33.634209999999996</v>
      </c>
      <c r="P42" s="10">
        <v>85.047899999999998</v>
      </c>
      <c r="Q42" s="10">
        <v>90.867329999999995</v>
      </c>
      <c r="R42" s="10">
        <v>42.873559999999998</v>
      </c>
      <c r="S42" s="10">
        <v>92.717320000000001</v>
      </c>
      <c r="T42" s="10">
        <v>-50.942349999999998</v>
      </c>
      <c r="U42" s="10">
        <v>-20.665459999999999</v>
      </c>
      <c r="V42" s="10">
        <v>-6.8614199999999999</v>
      </c>
      <c r="W42" s="10">
        <v>-36.738260000000004</v>
      </c>
      <c r="X42" s="10">
        <v>-5.1315900000000001</v>
      </c>
      <c r="Y42" s="10">
        <v>8.6379099999999998</v>
      </c>
      <c r="Z42" s="10">
        <v>92.931869999999989</v>
      </c>
      <c r="AA42" s="10">
        <v>8.7707999999999995</v>
      </c>
      <c r="AB42" s="10">
        <v>-11.025589999999999</v>
      </c>
      <c r="AC42" s="10">
        <v>-2.8896199999999999</v>
      </c>
      <c r="AD42" s="10">
        <v>-12.4717</v>
      </c>
      <c r="AE42" s="10">
        <v>37.547419999999995</v>
      </c>
      <c r="AF42" s="10">
        <v>73.938360000000003</v>
      </c>
      <c r="AG42" s="10">
        <v>23.613019999999999</v>
      </c>
      <c r="AH42" s="10">
        <v>12.379110000000001</v>
      </c>
      <c r="AI42" s="9">
        <v>-15.7683</v>
      </c>
      <c r="AJ42" s="9">
        <v>-8.9777900000000006</v>
      </c>
      <c r="AK42" s="9">
        <v>26.227169999999997</v>
      </c>
      <c r="AL42" s="9">
        <v>28.672889999999999</v>
      </c>
      <c r="AM42" s="9">
        <v>88.52458</v>
      </c>
      <c r="AN42" s="4"/>
      <c r="AO42" s="4"/>
      <c r="AP42" s="4"/>
      <c r="AQ42" s="4"/>
      <c r="AR42" s="4"/>
      <c r="AS42" s="4"/>
      <c r="AT42" s="4"/>
      <c r="AU42" s="4"/>
      <c r="AV42" s="4"/>
      <c r="AW42" s="4"/>
      <c r="AX42" s="4"/>
      <c r="AY42" s="4"/>
    </row>
    <row r="43" spans="1:51" ht="14.5" x14ac:dyDescent="0.35">
      <c r="A43" s="101">
        <f>YampaRiverInflow.TotalOutflow!A43</f>
        <v>45047</v>
      </c>
      <c r="B43" s="9"/>
      <c r="C43" s="9"/>
      <c r="D43" s="9">
        <v>-9.91</v>
      </c>
      <c r="E43" s="10">
        <v>79.716399999999993</v>
      </c>
      <c r="F43" s="10">
        <v>34.539989999999996</v>
      </c>
      <c r="G43" s="10">
        <v>-75.702719999999999</v>
      </c>
      <c r="H43" s="10">
        <v>26.673189999999998</v>
      </c>
      <c r="I43" s="10">
        <v>47.744349999999997</v>
      </c>
      <c r="J43" s="10">
        <v>-46.262440000000005</v>
      </c>
      <c r="K43" s="10">
        <v>-30.300249999999998</v>
      </c>
      <c r="L43" s="10">
        <v>12.60849</v>
      </c>
      <c r="M43" s="10">
        <v>48.945730000000005</v>
      </c>
      <c r="N43" s="10">
        <v>120.83439999999999</v>
      </c>
      <c r="O43" s="10">
        <v>43.791910000000001</v>
      </c>
      <c r="P43" s="10">
        <v>143.51311999999999</v>
      </c>
      <c r="Q43" s="10">
        <v>14.462389999999999</v>
      </c>
      <c r="R43" s="10">
        <v>25.07938</v>
      </c>
      <c r="S43" s="10">
        <v>110.48378</v>
      </c>
      <c r="T43" s="10">
        <v>4.4198699999999995</v>
      </c>
      <c r="U43" s="10">
        <v>-9.4710400000000003</v>
      </c>
      <c r="V43" s="10">
        <v>-11.55878</v>
      </c>
      <c r="W43" s="10">
        <v>-20.12107</v>
      </c>
      <c r="X43" s="10">
        <v>-6.2686999999999999</v>
      </c>
      <c r="Y43" s="10">
        <v>3.8273699999999997</v>
      </c>
      <c r="Z43" s="10">
        <v>135.48492000000002</v>
      </c>
      <c r="AA43" s="10">
        <v>-18.09918</v>
      </c>
      <c r="AB43" s="10">
        <v>-26.76895</v>
      </c>
      <c r="AC43" s="10">
        <v>12.218399999999999</v>
      </c>
      <c r="AD43" s="10">
        <v>8.8367199999999997</v>
      </c>
      <c r="AE43" s="10">
        <v>40.216769999999997</v>
      </c>
      <c r="AF43" s="10">
        <v>62.942929999999997</v>
      </c>
      <c r="AG43" s="10">
        <v>-7.97098</v>
      </c>
      <c r="AH43" s="10">
        <v>-0.19831000000000001</v>
      </c>
      <c r="AI43" s="9">
        <v>-19.161000000000001</v>
      </c>
      <c r="AJ43" s="9">
        <v>-13.035030000000001</v>
      </c>
      <c r="AK43" s="9">
        <v>50.601709999999997</v>
      </c>
      <c r="AL43" s="9">
        <v>65.539070000000009</v>
      </c>
      <c r="AM43" s="9">
        <v>154.51563000000002</v>
      </c>
      <c r="AN43" s="4"/>
      <c r="AO43" s="4"/>
      <c r="AP43" s="4"/>
      <c r="AQ43" s="4"/>
      <c r="AR43" s="4"/>
      <c r="AS43" s="4"/>
      <c r="AT43" s="4"/>
      <c r="AU43" s="4"/>
      <c r="AV43" s="4"/>
      <c r="AW43" s="4"/>
      <c r="AX43" s="4"/>
      <c r="AY43" s="4"/>
    </row>
    <row r="44" spans="1:51" ht="14.5" x14ac:dyDescent="0.35">
      <c r="A44" s="101">
        <f>YampaRiverInflow.TotalOutflow!A44</f>
        <v>45078</v>
      </c>
      <c r="B44" s="9"/>
      <c r="C44" s="9"/>
      <c r="D44" s="9">
        <v>-20.177</v>
      </c>
      <c r="E44" s="10">
        <v>59.826749999999997</v>
      </c>
      <c r="F44" s="10">
        <v>109.47535999999999</v>
      </c>
      <c r="G44" s="10">
        <v>52.728230000000003</v>
      </c>
      <c r="H44" s="10">
        <v>39.237310000000001</v>
      </c>
      <c r="I44" s="10">
        <v>-5.3495100000000004</v>
      </c>
      <c r="J44" s="10">
        <v>-3.2524600000000001</v>
      </c>
      <c r="K44" s="10">
        <v>22.28257</v>
      </c>
      <c r="L44" s="10">
        <v>74.744810000000001</v>
      </c>
      <c r="M44" s="10">
        <v>-3.0993200000000001</v>
      </c>
      <c r="N44" s="10">
        <v>7.29115</v>
      </c>
      <c r="O44" s="10">
        <v>-5.7815200000000004</v>
      </c>
      <c r="P44" s="10">
        <v>44.457190000000004</v>
      </c>
      <c r="Q44" s="10">
        <v>6.8165200000000006</v>
      </c>
      <c r="R44" s="10">
        <v>-20.784119999999998</v>
      </c>
      <c r="S44" s="10">
        <v>54.98883</v>
      </c>
      <c r="T44" s="10">
        <v>15.635149999999999</v>
      </c>
      <c r="U44" s="10">
        <v>-4.4930099999999999</v>
      </c>
      <c r="V44" s="10">
        <v>-44.942190000000004</v>
      </c>
      <c r="W44" s="10">
        <v>-28.13184</v>
      </c>
      <c r="X44" s="10">
        <v>-44.289410000000004</v>
      </c>
      <c r="Y44" s="10">
        <v>-35.671800000000005</v>
      </c>
      <c r="Z44" s="10">
        <v>27.88485</v>
      </c>
      <c r="AA44" s="10">
        <v>-19.299349999999997</v>
      </c>
      <c r="AB44" s="10">
        <v>-31.8673</v>
      </c>
      <c r="AC44" s="10">
        <v>12.303469999999999</v>
      </c>
      <c r="AD44" s="10">
        <v>-30.751990000000003</v>
      </c>
      <c r="AE44" s="10">
        <v>-8.8943600000000007</v>
      </c>
      <c r="AF44" s="10">
        <v>32.357529999999997</v>
      </c>
      <c r="AG44" s="10">
        <v>-19.29664</v>
      </c>
      <c r="AH44" s="10">
        <v>-30.338090000000001</v>
      </c>
      <c r="AI44" s="9">
        <v>-26.509810000000002</v>
      </c>
      <c r="AJ44" s="9">
        <v>-10.61144</v>
      </c>
      <c r="AK44" s="9">
        <v>25.167849999999998</v>
      </c>
      <c r="AL44" s="9">
        <v>1.52935</v>
      </c>
      <c r="AM44" s="9">
        <v>-32.185220000000001</v>
      </c>
      <c r="AN44" s="4"/>
      <c r="AO44" s="4"/>
      <c r="AP44" s="4"/>
      <c r="AQ44" s="4"/>
      <c r="AR44" s="4"/>
      <c r="AS44" s="4"/>
      <c r="AT44" s="4"/>
      <c r="AU44" s="4"/>
      <c r="AV44" s="4"/>
      <c r="AW44" s="4"/>
      <c r="AX44" s="4"/>
      <c r="AY44" s="4"/>
    </row>
    <row r="45" spans="1:51" ht="14.5" x14ac:dyDescent="0.35">
      <c r="A45" s="101">
        <f>YampaRiverInflow.TotalOutflow!A45</f>
        <v>45108</v>
      </c>
      <c r="B45" s="9"/>
      <c r="C45" s="9"/>
      <c r="D45" s="9">
        <v>26.33</v>
      </c>
      <c r="E45" s="10">
        <v>263.92844000000002</v>
      </c>
      <c r="F45" s="10">
        <v>81.789079999999998</v>
      </c>
      <c r="G45" s="10">
        <v>-37.088639999999998</v>
      </c>
      <c r="H45" s="10">
        <v>41.058320000000002</v>
      </c>
      <c r="I45" s="10">
        <v>23.067810000000001</v>
      </c>
      <c r="J45" s="10">
        <v>96.231220000000008</v>
      </c>
      <c r="K45" s="10">
        <v>36.173430000000003</v>
      </c>
      <c r="L45" s="10">
        <v>14.53885</v>
      </c>
      <c r="M45" s="10">
        <v>48.365290000000002</v>
      </c>
      <c r="N45" s="10">
        <v>13.52698</v>
      </c>
      <c r="O45" s="10">
        <v>41.234610000000004</v>
      </c>
      <c r="P45" s="10">
        <v>51.91695</v>
      </c>
      <c r="Q45" s="10">
        <v>63.193040000000003</v>
      </c>
      <c r="R45" s="10">
        <v>38.002940000000002</v>
      </c>
      <c r="S45" s="10">
        <v>100.30158999999999</v>
      </c>
      <c r="T45" s="10">
        <v>89.86345</v>
      </c>
      <c r="U45" s="10">
        <v>-26.052589999999999</v>
      </c>
      <c r="V45" s="10">
        <v>-16.813580000000002</v>
      </c>
      <c r="W45" s="10">
        <v>9.49343</v>
      </c>
      <c r="X45" s="10">
        <v>3.8433299999999999</v>
      </c>
      <c r="Y45" s="10">
        <v>-10.612440000000001</v>
      </c>
      <c r="Z45" s="10">
        <v>41.559800000000003</v>
      </c>
      <c r="AA45" s="10">
        <v>2.9969000000000001</v>
      </c>
      <c r="AB45" s="10">
        <v>6.9309099999999999</v>
      </c>
      <c r="AC45" s="10">
        <v>11.99058</v>
      </c>
      <c r="AD45" s="10">
        <v>-16.260439999999999</v>
      </c>
      <c r="AE45" s="10">
        <v>-22.835750000000001</v>
      </c>
      <c r="AF45" s="10">
        <v>21.93834</v>
      </c>
      <c r="AG45" s="10">
        <v>36.23865</v>
      </c>
      <c r="AH45" s="10">
        <v>36.61777</v>
      </c>
      <c r="AI45" s="9">
        <v>9.9708400000000008</v>
      </c>
      <c r="AJ45" s="9">
        <v>18.92069</v>
      </c>
      <c r="AK45" s="9">
        <v>11.734999999999999</v>
      </c>
      <c r="AL45" s="9">
        <v>32.128329999999998</v>
      </c>
      <c r="AM45" s="9">
        <v>158.17092000000002</v>
      </c>
      <c r="AN45" s="4"/>
      <c r="AO45" s="4"/>
      <c r="AP45" s="4"/>
      <c r="AQ45" s="4"/>
      <c r="AR45" s="4"/>
      <c r="AS45" s="4"/>
      <c r="AT45" s="4"/>
      <c r="AU45" s="4"/>
      <c r="AV45" s="4"/>
      <c r="AW45" s="4"/>
      <c r="AX45" s="4"/>
      <c r="AY45" s="4"/>
    </row>
    <row r="46" spans="1:51" ht="14.5" x14ac:dyDescent="0.35">
      <c r="A46" s="101">
        <f>YampaRiverInflow.TotalOutflow!A46</f>
        <v>45139</v>
      </c>
      <c r="B46" s="9"/>
      <c r="C46" s="9"/>
      <c r="D46" s="9">
        <v>44.189</v>
      </c>
      <c r="E46" s="10">
        <v>181.92004</v>
      </c>
      <c r="F46" s="10">
        <v>27.910540000000001</v>
      </c>
      <c r="G46" s="10">
        <v>47.18244</v>
      </c>
      <c r="H46" s="10">
        <v>96.179249999999996</v>
      </c>
      <c r="I46" s="10">
        <v>61.017019999999995</v>
      </c>
      <c r="J46" s="10">
        <v>51.164999999999999</v>
      </c>
      <c r="K46" s="10">
        <v>53.872199999999999</v>
      </c>
      <c r="L46" s="10">
        <v>72.455490000000012</v>
      </c>
      <c r="M46" s="10">
        <v>75.402380000000008</v>
      </c>
      <c r="N46" s="10">
        <v>106.43533000000001</v>
      </c>
      <c r="O46" s="10">
        <v>67.57383999999999</v>
      </c>
      <c r="P46" s="10">
        <v>52.7256</v>
      </c>
      <c r="Q46" s="10">
        <v>30.167000000000002</v>
      </c>
      <c r="R46" s="10">
        <v>95.579899999999995</v>
      </c>
      <c r="S46" s="10">
        <v>79.560249999999996</v>
      </c>
      <c r="T46" s="10">
        <v>70.709090000000003</v>
      </c>
      <c r="U46" s="10">
        <v>34.237900000000003</v>
      </c>
      <c r="V46" s="10">
        <v>44.544559999999997</v>
      </c>
      <c r="W46" s="10">
        <v>14.0466</v>
      </c>
      <c r="X46" s="10">
        <v>56.732959999999999</v>
      </c>
      <c r="Y46" s="10">
        <v>22.905419999999999</v>
      </c>
      <c r="Z46" s="10">
        <v>62.430010000000003</v>
      </c>
      <c r="AA46" s="10">
        <v>21.733169999999998</v>
      </c>
      <c r="AB46" s="10">
        <v>32.04927</v>
      </c>
      <c r="AC46" s="10">
        <v>31.077919999999999</v>
      </c>
      <c r="AD46" s="10">
        <v>9.1049699999999998</v>
      </c>
      <c r="AE46" s="10">
        <v>11.513950000000001</v>
      </c>
      <c r="AF46" s="10">
        <v>35.979999999999997</v>
      </c>
      <c r="AG46" s="10">
        <v>89.903379999999999</v>
      </c>
      <c r="AH46" s="10">
        <v>51.304139999999997</v>
      </c>
      <c r="AI46" s="9">
        <v>54.512869999999999</v>
      </c>
      <c r="AJ46" s="9">
        <v>55.313870000000001</v>
      </c>
      <c r="AK46" s="9">
        <v>113.31216000000001</v>
      </c>
      <c r="AL46" s="9">
        <v>58.910589999999999</v>
      </c>
      <c r="AM46" s="9">
        <v>171.29213000000001</v>
      </c>
      <c r="AN46" s="4"/>
      <c r="AO46" s="4"/>
      <c r="AP46" s="4"/>
      <c r="AQ46" s="4"/>
      <c r="AR46" s="4"/>
      <c r="AS46" s="4"/>
      <c r="AT46" s="4"/>
      <c r="AU46" s="4"/>
      <c r="AV46" s="4"/>
      <c r="AW46" s="4"/>
      <c r="AX46" s="4"/>
      <c r="AY46" s="4"/>
    </row>
    <row r="47" spans="1:51" ht="14.5" x14ac:dyDescent="0.35">
      <c r="A47" s="101">
        <f>YampaRiverInflow.TotalOutflow!A47</f>
        <v>45170</v>
      </c>
      <c r="B47" s="9"/>
      <c r="C47" s="9"/>
      <c r="D47" s="9">
        <v>39.543999999999997</v>
      </c>
      <c r="E47" s="10">
        <v>49.537279999999996</v>
      </c>
      <c r="F47" s="10">
        <v>48.147349999999996</v>
      </c>
      <c r="G47" s="10">
        <v>19.100849999999998</v>
      </c>
      <c r="H47" s="10">
        <v>44.182519999999997</v>
      </c>
      <c r="I47" s="10">
        <v>39.570800000000006</v>
      </c>
      <c r="J47" s="10">
        <v>60.816720000000004</v>
      </c>
      <c r="K47" s="10">
        <v>123.70398</v>
      </c>
      <c r="L47" s="10">
        <v>66.820329999999998</v>
      </c>
      <c r="M47" s="10">
        <v>67.131079999999997</v>
      </c>
      <c r="N47" s="10">
        <v>74.204390000000004</v>
      </c>
      <c r="O47" s="10">
        <v>60.767949999999999</v>
      </c>
      <c r="P47" s="10">
        <v>44.842580000000005</v>
      </c>
      <c r="Q47" s="10">
        <v>21.581499999999998</v>
      </c>
      <c r="R47" s="10">
        <v>40.702069999999999</v>
      </c>
      <c r="S47" s="10">
        <v>105.37634</v>
      </c>
      <c r="T47" s="10">
        <v>66.257890000000003</v>
      </c>
      <c r="U47" s="10">
        <v>1.6861700000000002</v>
      </c>
      <c r="V47" s="10">
        <v>30.615169999999999</v>
      </c>
      <c r="W47" s="10">
        <v>57.502429999999997</v>
      </c>
      <c r="X47" s="10">
        <v>34.311339999999994</v>
      </c>
      <c r="Y47" s="10">
        <v>33.011309999999995</v>
      </c>
      <c r="Z47" s="10">
        <v>31.35323</v>
      </c>
      <c r="AA47" s="10">
        <v>-3.86361</v>
      </c>
      <c r="AB47" s="10">
        <v>15.656870000000001</v>
      </c>
      <c r="AC47" s="10">
        <v>22.814970000000002</v>
      </c>
      <c r="AD47" s="10">
        <v>11.3721</v>
      </c>
      <c r="AE47" s="10">
        <v>27.015340000000002</v>
      </c>
      <c r="AF47" s="10">
        <v>19.485970000000002</v>
      </c>
      <c r="AG47" s="10">
        <v>51.889110000000002</v>
      </c>
      <c r="AH47" s="10">
        <v>69.938880000000012</v>
      </c>
      <c r="AI47" s="9">
        <v>85.735799999999998</v>
      </c>
      <c r="AJ47" s="9">
        <v>28.291240000000002</v>
      </c>
      <c r="AK47" s="9">
        <v>61.583260000000003</v>
      </c>
      <c r="AL47" s="9">
        <v>58.855499999999999</v>
      </c>
      <c r="AM47" s="9">
        <v>54.591169999999998</v>
      </c>
      <c r="AN47" s="4"/>
      <c r="AO47" s="4"/>
      <c r="AP47" s="4"/>
      <c r="AQ47" s="4"/>
      <c r="AR47" s="4"/>
      <c r="AS47" s="4"/>
      <c r="AT47" s="4"/>
      <c r="AU47" s="4"/>
      <c r="AV47" s="4"/>
      <c r="AW47" s="4"/>
      <c r="AX47" s="4"/>
      <c r="AY47" s="4"/>
    </row>
    <row r="48" spans="1:51" ht="14.5" x14ac:dyDescent="0.35">
      <c r="A48" s="101">
        <f>YampaRiverInflow.TotalOutflow!A48</f>
        <v>45200</v>
      </c>
      <c r="B48" s="9"/>
      <c r="C48" s="9"/>
      <c r="D48" s="9">
        <v>26.062999999999999</v>
      </c>
      <c r="E48" s="10">
        <v>62.611580000000004</v>
      </c>
      <c r="F48" s="10">
        <v>44.29318</v>
      </c>
      <c r="G48" s="10">
        <v>76.503590000000003</v>
      </c>
      <c r="H48" s="10">
        <v>31.99305</v>
      </c>
      <c r="I48" s="10">
        <v>68.755240000000001</v>
      </c>
      <c r="J48" s="10">
        <v>34.473959999999998</v>
      </c>
      <c r="K48" s="10">
        <v>-5.0724499999999999</v>
      </c>
      <c r="L48" s="10">
        <v>8.4032400000000003</v>
      </c>
      <c r="M48" s="10">
        <v>58.572089999999996</v>
      </c>
      <c r="N48" s="10">
        <v>26.536560000000001</v>
      </c>
      <c r="O48" s="10">
        <v>30.619790000000002</v>
      </c>
      <c r="P48" s="10">
        <v>17.437549999999998</v>
      </c>
      <c r="Q48" s="10">
        <v>-6.8582700000000001</v>
      </c>
      <c r="R48" s="10">
        <v>-5.2950000000000004E-2</v>
      </c>
      <c r="S48" s="10">
        <v>34.554230000000004</v>
      </c>
      <c r="T48" s="10">
        <v>-2.5649999999999999</v>
      </c>
      <c r="U48" s="10">
        <v>14.550549999999999</v>
      </c>
      <c r="V48" s="10">
        <v>-9.9389500000000002</v>
      </c>
      <c r="W48" s="10">
        <v>23.19021</v>
      </c>
      <c r="X48" s="10">
        <v>-14.36961</v>
      </c>
      <c r="Y48" s="10">
        <v>71.068789999999993</v>
      </c>
      <c r="Z48" s="10">
        <v>6.2742899999999997</v>
      </c>
      <c r="AA48" s="10">
        <v>27.342230000000001</v>
      </c>
      <c r="AB48" s="10">
        <v>-0.23946999999999999</v>
      </c>
      <c r="AC48" s="10">
        <v>-2.2455599999999998</v>
      </c>
      <c r="AD48" s="10">
        <v>-16.214659999999999</v>
      </c>
      <c r="AE48" s="10">
        <v>31.133290000000002</v>
      </c>
      <c r="AF48" s="10">
        <v>10.062709999999999</v>
      </c>
      <c r="AG48" s="10">
        <v>26.87743</v>
      </c>
      <c r="AH48" s="10">
        <v>16.168790000000001</v>
      </c>
      <c r="AI48" s="9">
        <v>10.55016</v>
      </c>
      <c r="AJ48" s="9">
        <v>53.043779999999998</v>
      </c>
      <c r="AK48" s="9">
        <v>3.4746300000000003</v>
      </c>
      <c r="AL48" s="9">
        <v>36.631749999999997</v>
      </c>
      <c r="AM48" s="9">
        <v>85.245990000000006</v>
      </c>
      <c r="AN48" s="4"/>
      <c r="AO48" s="4"/>
      <c r="AP48" s="4"/>
      <c r="AQ48" s="4"/>
      <c r="AR48" s="4"/>
      <c r="AS48" s="4"/>
      <c r="AT48" s="4"/>
      <c r="AU48" s="4"/>
      <c r="AV48" s="4"/>
      <c r="AW48" s="4"/>
      <c r="AX48" s="4"/>
      <c r="AY48" s="4"/>
    </row>
    <row r="49" spans="1:1005" ht="14.5" x14ac:dyDescent="0.35">
      <c r="A49" s="101">
        <f>YampaRiverInflow.TotalOutflow!A49</f>
        <v>45231</v>
      </c>
      <c r="B49" s="9"/>
      <c r="C49" s="9"/>
      <c r="D49" s="9">
        <v>27.687000000000001</v>
      </c>
      <c r="E49" s="10">
        <v>84.97354</v>
      </c>
      <c r="F49" s="10">
        <v>44.572330000000001</v>
      </c>
      <c r="G49" s="10">
        <v>61.21857</v>
      </c>
      <c r="H49" s="10">
        <v>61.653169999999996</v>
      </c>
      <c r="I49" s="10">
        <v>14.882989999999999</v>
      </c>
      <c r="J49" s="10">
        <v>-19.204990000000002</v>
      </c>
      <c r="K49" s="10">
        <v>-1.52424</v>
      </c>
      <c r="L49" s="10">
        <v>18.457650000000001</v>
      </c>
      <c r="M49" s="10">
        <v>34.945860000000003</v>
      </c>
      <c r="N49" s="10">
        <v>47.466260000000005</v>
      </c>
      <c r="O49" s="10">
        <v>4.8053999999999997</v>
      </c>
      <c r="P49" s="10">
        <v>35.269769999999994</v>
      </c>
      <c r="Q49" s="10">
        <v>42.339680000000001</v>
      </c>
      <c r="R49" s="10">
        <v>55.028739999999999</v>
      </c>
      <c r="S49" s="10">
        <v>49.55097</v>
      </c>
      <c r="T49" s="10">
        <v>12.85075</v>
      </c>
      <c r="U49" s="10">
        <v>-5.0983599999999996</v>
      </c>
      <c r="V49" s="10">
        <v>3.7396100000000003</v>
      </c>
      <c r="W49" s="10">
        <v>5.9197799999999994</v>
      </c>
      <c r="X49" s="10">
        <v>13.224440000000001</v>
      </c>
      <c r="Y49" s="10">
        <v>88.19019999999999</v>
      </c>
      <c r="Z49" s="10">
        <v>3.3384200000000002</v>
      </c>
      <c r="AA49" s="10">
        <v>9.6611499999999992</v>
      </c>
      <c r="AB49" s="10">
        <v>28.934830000000002</v>
      </c>
      <c r="AC49" s="10">
        <v>23.146419999999999</v>
      </c>
      <c r="AD49" s="10">
        <v>6.9311699999999998</v>
      </c>
      <c r="AE49" s="10">
        <v>-18.565669999999997</v>
      </c>
      <c r="AF49" s="10">
        <v>6.0730000000000004</v>
      </c>
      <c r="AG49" s="10">
        <v>25.847069999999999</v>
      </c>
      <c r="AH49" s="10">
        <v>73.871279999999999</v>
      </c>
      <c r="AI49" s="9">
        <v>16.733310000000003</v>
      </c>
      <c r="AJ49" s="9">
        <v>13.000729999999999</v>
      </c>
      <c r="AK49" s="9">
        <v>60.45805</v>
      </c>
      <c r="AL49" s="9">
        <v>87.538119999999992</v>
      </c>
      <c r="AM49" s="9">
        <v>64.758309999999994</v>
      </c>
      <c r="AN49" s="4"/>
      <c r="AO49" s="4"/>
      <c r="AP49" s="4"/>
      <c r="AQ49" s="4"/>
      <c r="AR49" s="4"/>
      <c r="AS49" s="4"/>
      <c r="AT49" s="4"/>
      <c r="AU49" s="4"/>
      <c r="AV49" s="4"/>
      <c r="AW49" s="4"/>
      <c r="AX49" s="4"/>
      <c r="AY49" s="4"/>
    </row>
    <row r="50" spans="1:1005" ht="14.5" x14ac:dyDescent="0.35">
      <c r="A50" s="101">
        <f>YampaRiverInflow.TotalOutflow!A50</f>
        <v>45261</v>
      </c>
      <c r="B50" s="9"/>
      <c r="C50" s="9"/>
      <c r="D50" s="9">
        <v>19.87</v>
      </c>
      <c r="E50" s="10">
        <v>94.589410000000001</v>
      </c>
      <c r="F50" s="10">
        <v>51.131320000000002</v>
      </c>
      <c r="G50" s="10">
        <v>61.849769999999999</v>
      </c>
      <c r="H50" s="10">
        <v>34.074580000000005</v>
      </c>
      <c r="I50" s="10">
        <v>38.824640000000002</v>
      </c>
      <c r="J50" s="10">
        <v>35.952129999999997</v>
      </c>
      <c r="K50" s="10">
        <v>20.8627</v>
      </c>
      <c r="L50" s="10">
        <v>57.803160000000005</v>
      </c>
      <c r="M50" s="10">
        <v>92.029710000000009</v>
      </c>
      <c r="N50" s="10">
        <v>54.482939999999999</v>
      </c>
      <c r="O50" s="10">
        <v>74.188720000000004</v>
      </c>
      <c r="P50" s="10">
        <v>20.86449</v>
      </c>
      <c r="Q50" s="10">
        <v>23.802630000000001</v>
      </c>
      <c r="R50" s="10">
        <v>17.31991</v>
      </c>
      <c r="S50" s="10">
        <v>3.7025900000000003</v>
      </c>
      <c r="T50" s="10">
        <v>4.0086300000000001</v>
      </c>
      <c r="U50" s="10">
        <v>16.006059999999998</v>
      </c>
      <c r="V50" s="10">
        <v>32.989669999999997</v>
      </c>
      <c r="W50" s="10">
        <v>24.059549999999998</v>
      </c>
      <c r="X50" s="10">
        <v>18.055310000000002</v>
      </c>
      <c r="Y50" s="10">
        <v>72.941210000000012</v>
      </c>
      <c r="Z50" s="10">
        <v>9.4193499999999997</v>
      </c>
      <c r="AA50" s="10">
        <v>-6.6252899999999997</v>
      </c>
      <c r="AB50" s="10">
        <v>25.260439999999999</v>
      </c>
      <c r="AC50" s="10">
        <v>20.1906</v>
      </c>
      <c r="AD50" s="10">
        <v>8.2487399999999997</v>
      </c>
      <c r="AE50" s="10">
        <v>198.80347</v>
      </c>
      <c r="AF50" s="10">
        <v>47.475259999999999</v>
      </c>
      <c r="AG50" s="10">
        <v>29.025639999999999</v>
      </c>
      <c r="AH50" s="10">
        <v>23.17662</v>
      </c>
      <c r="AI50" s="9">
        <v>8.44069</v>
      </c>
      <c r="AJ50" s="9">
        <v>14.2028</v>
      </c>
      <c r="AK50" s="9">
        <v>16.20814</v>
      </c>
      <c r="AL50" s="9">
        <v>110.20038000000001</v>
      </c>
      <c r="AM50" s="9">
        <v>97.266190000000009</v>
      </c>
      <c r="AN50" s="4"/>
      <c r="AO50" s="4"/>
      <c r="AP50" s="4"/>
      <c r="AQ50" s="4"/>
      <c r="AR50" s="4"/>
      <c r="AS50" s="4"/>
      <c r="AT50" s="4"/>
      <c r="AU50" s="4"/>
      <c r="AV50" s="4"/>
      <c r="AW50" s="4"/>
      <c r="AX50" s="4"/>
      <c r="AY50" s="4"/>
    </row>
    <row r="51" spans="1:1005" ht="14.5" x14ac:dyDescent="0.35">
      <c r="A51" s="101">
        <f>YampaRiverInflow.TotalOutflow!A51</f>
        <v>45292</v>
      </c>
      <c r="B51" s="9"/>
      <c r="C51" s="9"/>
      <c r="D51" s="9">
        <v>39.982999999999997</v>
      </c>
      <c r="E51" s="10">
        <v>85.926450000000003</v>
      </c>
      <c r="F51" s="10">
        <v>22.962630000000001</v>
      </c>
      <c r="G51" s="10">
        <v>38.586370000000002</v>
      </c>
      <c r="H51" s="10">
        <v>50.149720000000002</v>
      </c>
      <c r="I51" s="10">
        <v>73.993719999999996</v>
      </c>
      <c r="J51" s="10">
        <v>66.085639999999998</v>
      </c>
      <c r="K51" s="10">
        <v>35.41386</v>
      </c>
      <c r="L51" s="10">
        <v>73.120070000000013</v>
      </c>
      <c r="M51" s="10">
        <v>216.50864000000001</v>
      </c>
      <c r="N51" s="10">
        <v>75.599890000000002</v>
      </c>
      <c r="O51" s="10">
        <v>153.67762999999999</v>
      </c>
      <c r="P51" s="10">
        <v>19.93974</v>
      </c>
      <c r="Q51" s="10">
        <v>50.25112</v>
      </c>
      <c r="R51" s="10">
        <v>51.307099999999998</v>
      </c>
      <c r="S51" s="10">
        <v>48.592469999999999</v>
      </c>
      <c r="T51" s="10">
        <v>21.595279999999999</v>
      </c>
      <c r="U51" s="10">
        <v>50.7896</v>
      </c>
      <c r="V51" s="10">
        <v>15.387979999999999</v>
      </c>
      <c r="W51" s="10">
        <v>33.643239999999999</v>
      </c>
      <c r="X51" s="10">
        <v>8.7414400000000008</v>
      </c>
      <c r="Y51" s="10">
        <v>308.55319000000003</v>
      </c>
      <c r="Z51" s="10">
        <v>17.535499999999999</v>
      </c>
      <c r="AA51" s="10">
        <v>-4.3097500000000002</v>
      </c>
      <c r="AB51" s="10">
        <v>33.658019999999993</v>
      </c>
      <c r="AC51" s="10">
        <v>9.6820599999999999</v>
      </c>
      <c r="AD51" s="10">
        <v>57.667650000000002</v>
      </c>
      <c r="AE51" s="10">
        <v>40.798379999999995</v>
      </c>
      <c r="AF51" s="10">
        <v>20.18862</v>
      </c>
      <c r="AG51" s="10">
        <v>17.98648</v>
      </c>
      <c r="AH51" s="10">
        <v>11.416129999999999</v>
      </c>
      <c r="AI51" s="9">
        <v>26.265250000000002</v>
      </c>
      <c r="AJ51" s="9">
        <v>62.10371</v>
      </c>
      <c r="AK51" s="9">
        <v>34.369769999999995</v>
      </c>
      <c r="AL51" s="9">
        <v>73.864550000000008</v>
      </c>
      <c r="AM51" s="9">
        <v>68.841039999999992</v>
      </c>
      <c r="AN51" s="4"/>
      <c r="AO51" s="4"/>
      <c r="AP51" s="4"/>
      <c r="AQ51" s="4"/>
      <c r="AR51" s="4"/>
      <c r="AS51" s="4"/>
      <c r="AT51" s="4"/>
      <c r="AU51" s="4"/>
      <c r="AV51" s="4"/>
      <c r="AW51" s="4"/>
      <c r="AX51" s="4"/>
      <c r="AY51" s="4"/>
    </row>
    <row r="52" spans="1:1005" ht="14.5" x14ac:dyDescent="0.35">
      <c r="A52" s="101">
        <f>YampaRiverInflow.TotalOutflow!A52</f>
        <v>45323</v>
      </c>
      <c r="B52" s="9"/>
      <c r="C52" s="9"/>
      <c r="D52" s="9">
        <v>42.996000000000002</v>
      </c>
      <c r="E52" s="10">
        <v>81.362130000000008</v>
      </c>
      <c r="F52" s="10">
        <v>65.860690000000005</v>
      </c>
      <c r="G52" s="10">
        <v>96.742260000000002</v>
      </c>
      <c r="H52" s="10">
        <v>56.577669999999998</v>
      </c>
      <c r="I52" s="10">
        <v>76.689610000000002</v>
      </c>
      <c r="J52" s="10">
        <v>27.47861</v>
      </c>
      <c r="K52" s="10">
        <v>58.670389999999998</v>
      </c>
      <c r="L52" s="10">
        <v>103.05712</v>
      </c>
      <c r="M52" s="10">
        <v>217.21960000000001</v>
      </c>
      <c r="N52" s="10">
        <v>68.652330000000006</v>
      </c>
      <c r="O52" s="10">
        <v>95.266850000000005</v>
      </c>
      <c r="P52" s="10">
        <v>30.53435</v>
      </c>
      <c r="Q52" s="10">
        <v>0.87429999999999997</v>
      </c>
      <c r="R52" s="10">
        <v>79.516630000000006</v>
      </c>
      <c r="S52" s="10">
        <v>42.740839999999999</v>
      </c>
      <c r="T52" s="10">
        <v>27.866959999999999</v>
      </c>
      <c r="U52" s="10">
        <v>42.402940000000001</v>
      </c>
      <c r="V52" s="10">
        <v>9.2639599999999991</v>
      </c>
      <c r="W52" s="10">
        <v>42.885899999999999</v>
      </c>
      <c r="X52" s="10">
        <v>23.858460000000001</v>
      </c>
      <c r="Y52" s="10">
        <v>198.39957999999999</v>
      </c>
      <c r="Z52" s="10">
        <v>14.859780000000001</v>
      </c>
      <c r="AA52" s="10">
        <v>22.055709999999998</v>
      </c>
      <c r="AB52" s="10">
        <v>46.185139999999997</v>
      </c>
      <c r="AC52" s="10">
        <v>33.257949999999994</v>
      </c>
      <c r="AD52" s="10">
        <v>61.041400000000003</v>
      </c>
      <c r="AE52" s="10">
        <v>40.438339999999997</v>
      </c>
      <c r="AF52" s="10">
        <v>24.008119999999998</v>
      </c>
      <c r="AG52" s="10">
        <v>33.928449999999998</v>
      </c>
      <c r="AH52" s="10">
        <v>39.258580000000002</v>
      </c>
      <c r="AI52" s="9">
        <v>44.198879999999996</v>
      </c>
      <c r="AJ52" s="9">
        <v>81.362470000000002</v>
      </c>
      <c r="AK52" s="9">
        <v>51.700089999999996</v>
      </c>
      <c r="AL52" s="9">
        <v>67.515590000000003</v>
      </c>
      <c r="AM52" s="9">
        <v>63.425650000000005</v>
      </c>
      <c r="AN52" s="4"/>
      <c r="AO52" s="4"/>
      <c r="AP52" s="4"/>
      <c r="AQ52" s="4"/>
      <c r="AR52" s="4"/>
      <c r="AS52" s="4"/>
      <c r="AT52" s="4"/>
      <c r="AU52" s="4"/>
      <c r="AV52" s="4"/>
      <c r="AW52" s="4"/>
      <c r="AX52" s="4"/>
      <c r="AY52" s="4"/>
    </row>
    <row r="53" spans="1:1005" ht="14.5" x14ac:dyDescent="0.35">
      <c r="A53" s="101">
        <f>YampaRiverInflow.TotalOutflow!A53</f>
        <v>45352</v>
      </c>
      <c r="B53" s="9"/>
      <c r="C53" s="9"/>
      <c r="D53" s="9">
        <v>3.2210000000000001</v>
      </c>
      <c r="E53" s="10">
        <v>78.140059999999991</v>
      </c>
      <c r="F53" s="10">
        <v>46.975250000000003</v>
      </c>
      <c r="G53" s="10">
        <v>33.411790000000003</v>
      </c>
      <c r="H53" s="10">
        <v>9.7218199999999992</v>
      </c>
      <c r="I53" s="10">
        <v>-6.2396000000000003</v>
      </c>
      <c r="J53" s="10">
        <v>11.97274</v>
      </c>
      <c r="K53" s="10">
        <v>69.191539999999989</v>
      </c>
      <c r="L53" s="10">
        <v>135.81139999999999</v>
      </c>
      <c r="M53" s="10">
        <v>231.93197000000001</v>
      </c>
      <c r="N53" s="10">
        <v>51.73753</v>
      </c>
      <c r="O53" s="10">
        <v>184.00505999999999</v>
      </c>
      <c r="P53" s="10">
        <v>-49.657410000000006</v>
      </c>
      <c r="Q53" s="10">
        <v>44.784990000000001</v>
      </c>
      <c r="R53" s="10">
        <v>91.549779999999998</v>
      </c>
      <c r="S53" s="10">
        <v>-1.9535199999999999</v>
      </c>
      <c r="T53" s="10">
        <v>-1.3108900000000001</v>
      </c>
      <c r="U53" s="10">
        <v>38.696649999999998</v>
      </c>
      <c r="V53" s="10">
        <v>-25.373279999999998</v>
      </c>
      <c r="W53" s="10">
        <v>13.9216</v>
      </c>
      <c r="X53" s="10">
        <v>0.71389999999999998</v>
      </c>
      <c r="Y53" s="10">
        <v>113.0411</v>
      </c>
      <c r="Z53" s="10">
        <v>23.902099999999997</v>
      </c>
      <c r="AA53" s="10">
        <v>-3.2670700000000004</v>
      </c>
      <c r="AB53" s="10">
        <v>14.70945</v>
      </c>
      <c r="AC53" s="10">
        <v>-18.02298</v>
      </c>
      <c r="AD53" s="10">
        <v>19.158650000000002</v>
      </c>
      <c r="AE53" s="10">
        <v>22.104689999999998</v>
      </c>
      <c r="AF53" s="10">
        <v>14.295219999999999</v>
      </c>
      <c r="AG53" s="10">
        <v>17.065750000000001</v>
      </c>
      <c r="AH53" s="10">
        <v>-8.489469999999999</v>
      </c>
      <c r="AI53" s="9">
        <v>9.3208599999999997</v>
      </c>
      <c r="AJ53" s="9">
        <v>51.526900000000005</v>
      </c>
      <c r="AK53" s="9">
        <v>43.174469999999999</v>
      </c>
      <c r="AL53" s="9">
        <v>144.17287999999999</v>
      </c>
      <c r="AM53" s="9">
        <v>67.391630000000006</v>
      </c>
      <c r="AN53" s="4"/>
      <c r="AO53" s="4"/>
      <c r="AP53" s="4"/>
      <c r="AQ53" s="4"/>
      <c r="AR53" s="4"/>
      <c r="AS53" s="4"/>
      <c r="AT53" s="4"/>
      <c r="AU53" s="4"/>
      <c r="AV53" s="4"/>
      <c r="AW53" s="4"/>
      <c r="AX53" s="4"/>
      <c r="AY53" s="4"/>
    </row>
    <row r="54" spans="1:1005" ht="14.5" x14ac:dyDescent="0.35">
      <c r="A54" s="101">
        <f>YampaRiverInflow.TotalOutflow!A54</f>
        <v>45383</v>
      </c>
      <c r="B54" s="9"/>
      <c r="C54" s="9"/>
      <c r="D54" s="9">
        <v>5.1769999999999996</v>
      </c>
      <c r="E54" s="10">
        <v>113.65612</v>
      </c>
      <c r="F54" s="10">
        <v>66.630200000000002</v>
      </c>
      <c r="G54" s="10">
        <v>71.963399999999993</v>
      </c>
      <c r="H54" s="10">
        <v>66.69935000000001</v>
      </c>
      <c r="I54" s="10">
        <v>32.739060000000002</v>
      </c>
      <c r="J54" s="10">
        <v>14.244879999999998</v>
      </c>
      <c r="K54" s="10">
        <v>31.657869999999999</v>
      </c>
      <c r="L54" s="10">
        <v>78.978619999999992</v>
      </c>
      <c r="M54" s="10">
        <v>163.68356</v>
      </c>
      <c r="N54" s="10">
        <v>33.634209999999996</v>
      </c>
      <c r="O54" s="10">
        <v>85.047899999999998</v>
      </c>
      <c r="P54" s="10">
        <v>90.867329999999995</v>
      </c>
      <c r="Q54" s="10">
        <v>42.873559999999998</v>
      </c>
      <c r="R54" s="10">
        <v>92.717320000000001</v>
      </c>
      <c r="S54" s="10">
        <v>-50.942349999999998</v>
      </c>
      <c r="T54" s="10">
        <v>-20.665459999999999</v>
      </c>
      <c r="U54" s="10">
        <v>-6.8614199999999999</v>
      </c>
      <c r="V54" s="10">
        <v>-36.738260000000004</v>
      </c>
      <c r="W54" s="10">
        <v>-5.1315900000000001</v>
      </c>
      <c r="X54" s="10">
        <v>8.6379099999999998</v>
      </c>
      <c r="Y54" s="10">
        <v>92.931869999999989</v>
      </c>
      <c r="Z54" s="10">
        <v>8.7707999999999995</v>
      </c>
      <c r="AA54" s="10">
        <v>-11.025589999999999</v>
      </c>
      <c r="AB54" s="10">
        <v>-2.8896199999999999</v>
      </c>
      <c r="AC54" s="10">
        <v>-12.4717</v>
      </c>
      <c r="AD54" s="10">
        <v>37.547419999999995</v>
      </c>
      <c r="AE54" s="10">
        <v>73.938360000000003</v>
      </c>
      <c r="AF54" s="10">
        <v>23.613019999999999</v>
      </c>
      <c r="AG54" s="10">
        <v>12.379110000000001</v>
      </c>
      <c r="AH54" s="10">
        <v>-15.7683</v>
      </c>
      <c r="AI54" s="9">
        <v>-8.9777900000000006</v>
      </c>
      <c r="AJ54" s="9">
        <v>26.227169999999997</v>
      </c>
      <c r="AK54" s="9">
        <v>28.672889999999999</v>
      </c>
      <c r="AL54" s="9">
        <v>88.52458</v>
      </c>
      <c r="AM54" s="9">
        <v>92.907570000000007</v>
      </c>
      <c r="AN54" s="4"/>
      <c r="AO54" s="4"/>
      <c r="AP54" s="4"/>
      <c r="AQ54" s="4"/>
      <c r="AR54" s="4"/>
      <c r="AS54" s="4"/>
      <c r="AT54" s="4"/>
      <c r="AU54" s="4"/>
      <c r="AV54" s="4"/>
      <c r="AW54" s="4"/>
      <c r="AX54" s="4"/>
      <c r="AY54" s="4"/>
    </row>
    <row r="55" spans="1:1005" ht="14.5" x14ac:dyDescent="0.35">
      <c r="A55" s="101">
        <f>YampaRiverInflow.TotalOutflow!A55</f>
        <v>45413</v>
      </c>
      <c r="B55" s="9"/>
      <c r="C55" s="9"/>
      <c r="D55" s="9">
        <v>-9.91</v>
      </c>
      <c r="E55" s="10">
        <v>34.539989999999996</v>
      </c>
      <c r="F55" s="10">
        <v>-75.702719999999999</v>
      </c>
      <c r="G55" s="10">
        <v>26.673189999999998</v>
      </c>
      <c r="H55" s="10">
        <v>47.744349999999997</v>
      </c>
      <c r="I55" s="10">
        <v>-46.262440000000005</v>
      </c>
      <c r="J55" s="10">
        <v>-30.300249999999998</v>
      </c>
      <c r="K55" s="10">
        <v>12.60849</v>
      </c>
      <c r="L55" s="10">
        <v>48.945730000000005</v>
      </c>
      <c r="M55" s="10">
        <v>120.83439999999999</v>
      </c>
      <c r="N55" s="10">
        <v>43.791910000000001</v>
      </c>
      <c r="O55" s="10">
        <v>143.51311999999999</v>
      </c>
      <c r="P55" s="10">
        <v>14.462389999999999</v>
      </c>
      <c r="Q55" s="10">
        <v>25.07938</v>
      </c>
      <c r="R55" s="10">
        <v>110.48378</v>
      </c>
      <c r="S55" s="10">
        <v>4.4198699999999995</v>
      </c>
      <c r="T55" s="10">
        <v>-9.4710400000000003</v>
      </c>
      <c r="U55" s="10">
        <v>-11.55878</v>
      </c>
      <c r="V55" s="10">
        <v>-20.12107</v>
      </c>
      <c r="W55" s="10">
        <v>-6.2686999999999999</v>
      </c>
      <c r="X55" s="10">
        <v>3.8273699999999997</v>
      </c>
      <c r="Y55" s="10">
        <v>135.48492000000002</v>
      </c>
      <c r="Z55" s="10">
        <v>-18.09918</v>
      </c>
      <c r="AA55" s="10">
        <v>-26.76895</v>
      </c>
      <c r="AB55" s="10">
        <v>12.218399999999999</v>
      </c>
      <c r="AC55" s="10">
        <v>8.8367199999999997</v>
      </c>
      <c r="AD55" s="10">
        <v>40.216769999999997</v>
      </c>
      <c r="AE55" s="10">
        <v>62.942929999999997</v>
      </c>
      <c r="AF55" s="10">
        <v>-7.97098</v>
      </c>
      <c r="AG55" s="10">
        <v>-0.19831000000000001</v>
      </c>
      <c r="AH55" s="10">
        <v>-19.161000000000001</v>
      </c>
      <c r="AI55" s="9">
        <v>-13.035030000000001</v>
      </c>
      <c r="AJ55" s="9">
        <v>50.601709999999997</v>
      </c>
      <c r="AK55" s="9">
        <v>65.539070000000009</v>
      </c>
      <c r="AL55" s="9">
        <v>154.51563000000002</v>
      </c>
      <c r="AM55" s="9">
        <v>76.318989999999999</v>
      </c>
      <c r="AN55" s="4"/>
      <c r="AO55" s="4"/>
      <c r="AP55" s="4"/>
      <c r="AQ55" s="4"/>
      <c r="AR55" s="4"/>
      <c r="AS55" s="4"/>
      <c r="AT55" s="4"/>
      <c r="AU55" s="4"/>
      <c r="AV55" s="4"/>
      <c r="AW55" s="4"/>
      <c r="AX55" s="4"/>
      <c r="AY55" s="4"/>
    </row>
    <row r="56" spans="1:1005" ht="14.5" x14ac:dyDescent="0.35">
      <c r="A56" s="101">
        <f>YampaRiverInflow.TotalOutflow!A56</f>
        <v>45444</v>
      </c>
      <c r="B56" s="9"/>
      <c r="C56" s="9"/>
      <c r="D56" s="9">
        <v>-20.177</v>
      </c>
      <c r="E56" s="10">
        <v>109.47535999999999</v>
      </c>
      <c r="F56" s="10">
        <v>52.728230000000003</v>
      </c>
      <c r="G56" s="10">
        <v>39.237310000000001</v>
      </c>
      <c r="H56" s="10">
        <v>-5.3495100000000004</v>
      </c>
      <c r="I56" s="10">
        <v>-3.2524600000000001</v>
      </c>
      <c r="J56" s="10">
        <v>22.28257</v>
      </c>
      <c r="K56" s="10">
        <v>74.744810000000001</v>
      </c>
      <c r="L56" s="10">
        <v>-3.0993200000000001</v>
      </c>
      <c r="M56" s="10">
        <v>7.29115</v>
      </c>
      <c r="N56" s="10">
        <v>-5.7815200000000004</v>
      </c>
      <c r="O56" s="10">
        <v>44.457190000000004</v>
      </c>
      <c r="P56" s="10">
        <v>6.8165200000000006</v>
      </c>
      <c r="Q56" s="10">
        <v>-20.784119999999998</v>
      </c>
      <c r="R56" s="10">
        <v>54.98883</v>
      </c>
      <c r="S56" s="10">
        <v>15.635149999999999</v>
      </c>
      <c r="T56" s="10">
        <v>-4.4930099999999999</v>
      </c>
      <c r="U56" s="10">
        <v>-44.942190000000004</v>
      </c>
      <c r="V56" s="10">
        <v>-28.13184</v>
      </c>
      <c r="W56" s="10">
        <v>-44.289410000000004</v>
      </c>
      <c r="X56" s="10">
        <v>-35.671800000000005</v>
      </c>
      <c r="Y56" s="10">
        <v>27.88485</v>
      </c>
      <c r="Z56" s="10">
        <v>-19.299349999999997</v>
      </c>
      <c r="AA56" s="10">
        <v>-31.8673</v>
      </c>
      <c r="AB56" s="10">
        <v>12.303469999999999</v>
      </c>
      <c r="AC56" s="10">
        <v>-30.751990000000003</v>
      </c>
      <c r="AD56" s="10">
        <v>-8.8943600000000007</v>
      </c>
      <c r="AE56" s="10">
        <v>32.357529999999997</v>
      </c>
      <c r="AF56" s="10">
        <v>-19.29664</v>
      </c>
      <c r="AG56" s="10">
        <v>-30.338090000000001</v>
      </c>
      <c r="AH56" s="10">
        <v>-26.509810000000002</v>
      </c>
      <c r="AI56" s="9">
        <v>-10.61144</v>
      </c>
      <c r="AJ56" s="9">
        <v>25.167849999999998</v>
      </c>
      <c r="AK56" s="9">
        <v>1.52935</v>
      </c>
      <c r="AL56" s="9">
        <v>-32.185220000000001</v>
      </c>
      <c r="AM56" s="9">
        <v>57.311150000000005</v>
      </c>
      <c r="AN56" s="4"/>
      <c r="AO56" s="4"/>
      <c r="AP56" s="4"/>
      <c r="AQ56" s="4"/>
      <c r="AR56" s="4"/>
      <c r="AS56" s="4"/>
      <c r="AT56" s="4"/>
      <c r="AU56" s="4"/>
      <c r="AV56" s="4"/>
      <c r="AW56" s="4"/>
      <c r="AX56" s="4"/>
      <c r="AY56" s="4"/>
    </row>
    <row r="57" spans="1:1005" ht="14.5" x14ac:dyDescent="0.35">
      <c r="A57" s="101">
        <f>YampaRiverInflow.TotalOutflow!A57</f>
        <v>45474</v>
      </c>
      <c r="B57" s="9"/>
      <c r="C57" s="9"/>
      <c r="D57" s="9">
        <v>26.33</v>
      </c>
      <c r="E57" s="10">
        <v>81.789079999999998</v>
      </c>
      <c r="F57" s="10">
        <v>-37.088639999999998</v>
      </c>
      <c r="G57" s="10">
        <v>41.058320000000002</v>
      </c>
      <c r="H57" s="10">
        <v>23.067810000000001</v>
      </c>
      <c r="I57" s="10">
        <v>96.231220000000008</v>
      </c>
      <c r="J57" s="10">
        <v>36.173430000000003</v>
      </c>
      <c r="K57" s="10">
        <v>14.53885</v>
      </c>
      <c r="L57" s="10">
        <v>48.365290000000002</v>
      </c>
      <c r="M57" s="10">
        <v>13.52698</v>
      </c>
      <c r="N57" s="10">
        <v>41.234610000000004</v>
      </c>
      <c r="O57" s="10">
        <v>51.91695</v>
      </c>
      <c r="P57" s="10">
        <v>63.193040000000003</v>
      </c>
      <c r="Q57" s="10">
        <v>38.002940000000002</v>
      </c>
      <c r="R57" s="10">
        <v>100.30158999999999</v>
      </c>
      <c r="S57" s="10">
        <v>89.86345</v>
      </c>
      <c r="T57" s="10">
        <v>-26.052589999999999</v>
      </c>
      <c r="U57" s="10">
        <v>-16.813580000000002</v>
      </c>
      <c r="V57" s="10">
        <v>9.49343</v>
      </c>
      <c r="W57" s="10">
        <v>3.8433299999999999</v>
      </c>
      <c r="X57" s="10">
        <v>-10.612440000000001</v>
      </c>
      <c r="Y57" s="10">
        <v>41.559800000000003</v>
      </c>
      <c r="Z57" s="10">
        <v>2.9969000000000001</v>
      </c>
      <c r="AA57" s="10">
        <v>6.9309099999999999</v>
      </c>
      <c r="AB57" s="10">
        <v>11.99058</v>
      </c>
      <c r="AC57" s="10">
        <v>-16.260439999999999</v>
      </c>
      <c r="AD57" s="10">
        <v>-22.835750000000001</v>
      </c>
      <c r="AE57" s="10">
        <v>21.93834</v>
      </c>
      <c r="AF57" s="10">
        <v>36.23865</v>
      </c>
      <c r="AG57" s="10">
        <v>36.61777</v>
      </c>
      <c r="AH57" s="10">
        <v>9.9708400000000008</v>
      </c>
      <c r="AI57" s="9">
        <v>18.92069</v>
      </c>
      <c r="AJ57" s="9">
        <v>11.734999999999999</v>
      </c>
      <c r="AK57" s="9">
        <v>32.128329999999998</v>
      </c>
      <c r="AL57" s="9">
        <v>158.17092000000002</v>
      </c>
      <c r="AM57" s="9">
        <v>262.53990000000005</v>
      </c>
      <c r="AN57" s="4"/>
      <c r="AO57" s="4"/>
      <c r="AP57" s="4"/>
      <c r="AQ57" s="4"/>
      <c r="AR57" s="4"/>
      <c r="AS57" s="4"/>
      <c r="AT57" s="4"/>
      <c r="AU57" s="4"/>
      <c r="AV57" s="4"/>
      <c r="AW57" s="4"/>
      <c r="AX57" s="4"/>
      <c r="AY57" s="4"/>
    </row>
    <row r="58" spans="1:1005" ht="14.5" x14ac:dyDescent="0.35">
      <c r="A58" s="101">
        <f>YampaRiverInflow.TotalOutflow!A58</f>
        <v>45505</v>
      </c>
      <c r="B58" s="9"/>
      <c r="C58" s="9"/>
      <c r="D58" s="9">
        <v>44.189</v>
      </c>
      <c r="E58" s="10">
        <v>27.910540000000001</v>
      </c>
      <c r="F58" s="10">
        <v>47.18244</v>
      </c>
      <c r="G58" s="10">
        <v>96.179249999999996</v>
      </c>
      <c r="H58" s="10">
        <v>61.017019999999995</v>
      </c>
      <c r="I58" s="10">
        <v>51.164999999999999</v>
      </c>
      <c r="J58" s="10">
        <v>53.872199999999999</v>
      </c>
      <c r="K58" s="10">
        <v>72.455490000000012</v>
      </c>
      <c r="L58" s="10">
        <v>75.402380000000008</v>
      </c>
      <c r="M58" s="10">
        <v>106.43533000000001</v>
      </c>
      <c r="N58" s="10">
        <v>67.57383999999999</v>
      </c>
      <c r="O58" s="10">
        <v>52.7256</v>
      </c>
      <c r="P58" s="10">
        <v>30.167000000000002</v>
      </c>
      <c r="Q58" s="10">
        <v>95.579899999999995</v>
      </c>
      <c r="R58" s="10">
        <v>79.560249999999996</v>
      </c>
      <c r="S58" s="10">
        <v>70.709090000000003</v>
      </c>
      <c r="T58" s="10">
        <v>34.237900000000003</v>
      </c>
      <c r="U58" s="10">
        <v>44.544559999999997</v>
      </c>
      <c r="V58" s="10">
        <v>14.0466</v>
      </c>
      <c r="W58" s="10">
        <v>56.732959999999999</v>
      </c>
      <c r="X58" s="10">
        <v>22.905419999999999</v>
      </c>
      <c r="Y58" s="10">
        <v>62.430010000000003</v>
      </c>
      <c r="Z58" s="10">
        <v>21.733169999999998</v>
      </c>
      <c r="AA58" s="10">
        <v>32.04927</v>
      </c>
      <c r="AB58" s="10">
        <v>31.077919999999999</v>
      </c>
      <c r="AC58" s="10">
        <v>9.1049699999999998</v>
      </c>
      <c r="AD58" s="10">
        <v>11.513950000000001</v>
      </c>
      <c r="AE58" s="10">
        <v>35.979999999999997</v>
      </c>
      <c r="AF58" s="10">
        <v>89.903379999999999</v>
      </c>
      <c r="AG58" s="10">
        <v>51.304139999999997</v>
      </c>
      <c r="AH58" s="10">
        <v>54.512869999999999</v>
      </c>
      <c r="AI58" s="9">
        <v>55.313870000000001</v>
      </c>
      <c r="AJ58" s="9">
        <v>113.31216000000001</v>
      </c>
      <c r="AK58" s="9">
        <v>58.910589999999999</v>
      </c>
      <c r="AL58" s="9">
        <v>171.29213000000001</v>
      </c>
      <c r="AM58" s="9">
        <v>182.59195000000003</v>
      </c>
      <c r="AN58" s="4"/>
      <c r="AO58" s="4"/>
      <c r="AP58" s="4"/>
      <c r="AQ58" s="4"/>
      <c r="AR58" s="4"/>
      <c r="AS58" s="4"/>
      <c r="AT58" s="4"/>
      <c r="AU58" s="4"/>
      <c r="AV58" s="4"/>
      <c r="AW58" s="4"/>
      <c r="AX58" s="4"/>
      <c r="AY58" s="4"/>
    </row>
    <row r="59" spans="1:1005" ht="14.5" x14ac:dyDescent="0.35">
      <c r="A59" s="101">
        <f>YampaRiverInflow.TotalOutflow!A59</f>
        <v>45536</v>
      </c>
      <c r="B59" s="9"/>
      <c r="C59" s="9"/>
      <c r="D59" s="9">
        <v>39.543999999999997</v>
      </c>
      <c r="E59" s="10">
        <v>48.147349999999996</v>
      </c>
      <c r="F59" s="10">
        <v>19.100849999999998</v>
      </c>
      <c r="G59" s="10">
        <v>44.182519999999997</v>
      </c>
      <c r="H59" s="10">
        <v>39.570800000000006</v>
      </c>
      <c r="I59" s="10">
        <v>60.816720000000004</v>
      </c>
      <c r="J59" s="10">
        <v>123.70398</v>
      </c>
      <c r="K59" s="10">
        <v>66.820329999999998</v>
      </c>
      <c r="L59" s="10">
        <v>67.131079999999997</v>
      </c>
      <c r="M59" s="10">
        <v>74.204390000000004</v>
      </c>
      <c r="N59" s="10">
        <v>60.767949999999999</v>
      </c>
      <c r="O59" s="10">
        <v>44.842580000000005</v>
      </c>
      <c r="P59" s="10">
        <v>21.581499999999998</v>
      </c>
      <c r="Q59" s="10">
        <v>40.702069999999999</v>
      </c>
      <c r="R59" s="10">
        <v>105.37634</v>
      </c>
      <c r="S59" s="10">
        <v>66.257890000000003</v>
      </c>
      <c r="T59" s="10">
        <v>1.6861700000000002</v>
      </c>
      <c r="U59" s="10">
        <v>30.615169999999999</v>
      </c>
      <c r="V59" s="10">
        <v>57.502429999999997</v>
      </c>
      <c r="W59" s="10">
        <v>34.311339999999994</v>
      </c>
      <c r="X59" s="10">
        <v>33.011309999999995</v>
      </c>
      <c r="Y59" s="10">
        <v>31.35323</v>
      </c>
      <c r="Z59" s="10">
        <v>-3.86361</v>
      </c>
      <c r="AA59" s="10">
        <v>15.656870000000001</v>
      </c>
      <c r="AB59" s="10">
        <v>22.814970000000002</v>
      </c>
      <c r="AC59" s="10">
        <v>11.3721</v>
      </c>
      <c r="AD59" s="10">
        <v>27.015340000000002</v>
      </c>
      <c r="AE59" s="10">
        <v>19.485970000000002</v>
      </c>
      <c r="AF59" s="10">
        <v>51.889110000000002</v>
      </c>
      <c r="AG59" s="10">
        <v>69.938880000000012</v>
      </c>
      <c r="AH59" s="10">
        <v>85.735799999999998</v>
      </c>
      <c r="AI59" s="9">
        <v>28.291240000000002</v>
      </c>
      <c r="AJ59" s="9">
        <v>61.583260000000003</v>
      </c>
      <c r="AK59" s="9">
        <v>58.855499999999999</v>
      </c>
      <c r="AL59" s="9">
        <v>54.591169999999998</v>
      </c>
      <c r="AM59" s="9">
        <v>49.94079</v>
      </c>
      <c r="AN59" s="4"/>
      <c r="AO59" s="4"/>
      <c r="AP59" s="4"/>
      <c r="AQ59" s="4"/>
      <c r="AR59" s="4"/>
      <c r="AS59" s="4"/>
      <c r="AT59" s="4"/>
      <c r="AU59" s="4"/>
      <c r="AV59" s="4"/>
      <c r="AW59" s="4"/>
      <c r="AX59" s="4"/>
      <c r="AY59" s="4"/>
    </row>
    <row r="60" spans="1:1005" ht="14.5" x14ac:dyDescent="0.35">
      <c r="A60" s="101">
        <f>YampaRiverInflow.TotalOutflow!A60</f>
        <v>45566</v>
      </c>
      <c r="B60" s="9"/>
      <c r="C60" s="9"/>
      <c r="D60" s="9">
        <v>26.062999999999999</v>
      </c>
      <c r="E60" s="10">
        <v>44.29318</v>
      </c>
      <c r="F60" s="10">
        <v>76.503590000000003</v>
      </c>
      <c r="G60" s="10">
        <v>31.99305</v>
      </c>
      <c r="H60" s="10">
        <v>68.755240000000001</v>
      </c>
      <c r="I60" s="10">
        <v>34.473959999999998</v>
      </c>
      <c r="J60" s="10">
        <v>-5.0724499999999999</v>
      </c>
      <c r="K60" s="10">
        <v>8.4032400000000003</v>
      </c>
      <c r="L60" s="10">
        <v>58.572089999999996</v>
      </c>
      <c r="M60" s="10">
        <v>26.536560000000001</v>
      </c>
      <c r="N60" s="10">
        <v>30.619790000000002</v>
      </c>
      <c r="O60" s="10">
        <v>17.437549999999998</v>
      </c>
      <c r="P60" s="10">
        <v>-6.8582700000000001</v>
      </c>
      <c r="Q60" s="10">
        <v>-5.2950000000000004E-2</v>
      </c>
      <c r="R60" s="10">
        <v>34.554230000000004</v>
      </c>
      <c r="S60" s="10">
        <v>-2.5649999999999999</v>
      </c>
      <c r="T60" s="10">
        <v>14.550549999999999</v>
      </c>
      <c r="U60" s="10">
        <v>-9.9389500000000002</v>
      </c>
      <c r="V60" s="10">
        <v>23.19021</v>
      </c>
      <c r="W60" s="10">
        <v>-14.36961</v>
      </c>
      <c r="X60" s="10">
        <v>71.068789999999993</v>
      </c>
      <c r="Y60" s="10">
        <v>6.2742899999999997</v>
      </c>
      <c r="Z60" s="10">
        <v>27.342230000000001</v>
      </c>
      <c r="AA60" s="10">
        <v>-0.23946999999999999</v>
      </c>
      <c r="AB60" s="10">
        <v>-2.2455599999999998</v>
      </c>
      <c r="AC60" s="10">
        <v>-16.214659999999999</v>
      </c>
      <c r="AD60" s="10">
        <v>31.133290000000002</v>
      </c>
      <c r="AE60" s="10">
        <v>10.062709999999999</v>
      </c>
      <c r="AF60" s="10">
        <v>26.87743</v>
      </c>
      <c r="AG60" s="10">
        <v>16.168790000000001</v>
      </c>
      <c r="AH60" s="10">
        <v>10.55016</v>
      </c>
      <c r="AI60" s="9">
        <v>53.043779999999998</v>
      </c>
      <c r="AJ60" s="9">
        <v>3.4746300000000003</v>
      </c>
      <c r="AK60" s="9">
        <v>36.631749999999997</v>
      </c>
      <c r="AL60" s="9">
        <v>85.245990000000006</v>
      </c>
      <c r="AM60" s="9">
        <v>63.407040000000002</v>
      </c>
      <c r="AN60" s="4"/>
      <c r="AO60" s="4"/>
      <c r="AP60" s="4"/>
      <c r="AQ60" s="4"/>
      <c r="AR60" s="4"/>
      <c r="AS60" s="4"/>
      <c r="AT60" s="4"/>
      <c r="AU60" s="4"/>
      <c r="AV60" s="4"/>
      <c r="AW60" s="4"/>
      <c r="AX60" s="4"/>
      <c r="AY60" s="4"/>
    </row>
    <row r="61" spans="1:1005" ht="14.5" x14ac:dyDescent="0.35">
      <c r="A61" s="101">
        <f>YampaRiverInflow.TotalOutflow!A61</f>
        <v>45597</v>
      </c>
      <c r="B61" s="9"/>
      <c r="C61" s="9"/>
      <c r="D61" s="9">
        <v>27.687000000000001</v>
      </c>
      <c r="E61" s="10">
        <v>44.572330000000001</v>
      </c>
      <c r="F61" s="10">
        <v>61.21857</v>
      </c>
      <c r="G61" s="10">
        <v>61.653169999999996</v>
      </c>
      <c r="H61" s="10">
        <v>14.882989999999999</v>
      </c>
      <c r="I61" s="10">
        <v>-19.204990000000002</v>
      </c>
      <c r="J61" s="10">
        <v>-1.52424</v>
      </c>
      <c r="K61" s="10">
        <v>18.457650000000001</v>
      </c>
      <c r="L61" s="10">
        <v>34.945860000000003</v>
      </c>
      <c r="M61" s="10">
        <v>47.466260000000005</v>
      </c>
      <c r="N61" s="10">
        <v>4.8053999999999997</v>
      </c>
      <c r="O61" s="10">
        <v>35.269769999999994</v>
      </c>
      <c r="P61" s="10">
        <v>42.339680000000001</v>
      </c>
      <c r="Q61" s="10">
        <v>55.028739999999999</v>
      </c>
      <c r="R61" s="10">
        <v>49.55097</v>
      </c>
      <c r="S61" s="10">
        <v>12.85075</v>
      </c>
      <c r="T61" s="10">
        <v>-5.0983599999999996</v>
      </c>
      <c r="U61" s="10">
        <v>3.7396100000000003</v>
      </c>
      <c r="V61" s="10">
        <v>5.9197799999999994</v>
      </c>
      <c r="W61" s="10">
        <v>13.224440000000001</v>
      </c>
      <c r="X61" s="10">
        <v>88.19019999999999</v>
      </c>
      <c r="Y61" s="10">
        <v>3.3384200000000002</v>
      </c>
      <c r="Z61" s="10">
        <v>9.6611499999999992</v>
      </c>
      <c r="AA61" s="10">
        <v>28.934830000000002</v>
      </c>
      <c r="AB61" s="10">
        <v>23.146419999999999</v>
      </c>
      <c r="AC61" s="10">
        <v>6.9311699999999998</v>
      </c>
      <c r="AD61" s="10">
        <v>-18.565669999999997</v>
      </c>
      <c r="AE61" s="10">
        <v>6.0730000000000004</v>
      </c>
      <c r="AF61" s="10">
        <v>25.847069999999999</v>
      </c>
      <c r="AG61" s="10">
        <v>73.871279999999999</v>
      </c>
      <c r="AH61" s="10">
        <v>16.733310000000003</v>
      </c>
      <c r="AI61" s="9">
        <v>13.000729999999999</v>
      </c>
      <c r="AJ61" s="9">
        <v>60.45805</v>
      </c>
      <c r="AK61" s="9">
        <v>87.538119999999992</v>
      </c>
      <c r="AL61" s="9">
        <v>64.758309999999994</v>
      </c>
      <c r="AM61" s="9">
        <v>84.852829999999997</v>
      </c>
      <c r="AN61" s="4"/>
      <c r="AO61" s="4"/>
      <c r="AP61" s="4"/>
      <c r="AQ61" s="4"/>
      <c r="AR61" s="4"/>
      <c r="AS61" s="4"/>
      <c r="AT61" s="4"/>
      <c r="AU61" s="4"/>
      <c r="AV61" s="4"/>
      <c r="AW61" s="4"/>
      <c r="AX61" s="4"/>
      <c r="AY61" s="4"/>
    </row>
    <row r="62" spans="1:1005" ht="14.5" x14ac:dyDescent="0.35">
      <c r="A62" s="101">
        <f>YampaRiverInflow.TotalOutflow!A62</f>
        <v>45627</v>
      </c>
      <c r="B62" s="9"/>
      <c r="C62" s="9"/>
      <c r="D62" s="9">
        <v>19.87</v>
      </c>
      <c r="E62" s="10">
        <v>51.131320000000002</v>
      </c>
      <c r="F62" s="10">
        <v>61.849769999999999</v>
      </c>
      <c r="G62" s="10">
        <v>34.074580000000005</v>
      </c>
      <c r="H62" s="10">
        <v>38.824640000000002</v>
      </c>
      <c r="I62" s="10">
        <v>35.952129999999997</v>
      </c>
      <c r="J62" s="10">
        <v>20.8627</v>
      </c>
      <c r="K62" s="10">
        <v>57.803160000000005</v>
      </c>
      <c r="L62" s="10">
        <v>92.029710000000009</v>
      </c>
      <c r="M62" s="10">
        <v>54.482939999999999</v>
      </c>
      <c r="N62" s="10">
        <v>74.188720000000004</v>
      </c>
      <c r="O62" s="10">
        <v>20.86449</v>
      </c>
      <c r="P62" s="10">
        <v>23.802630000000001</v>
      </c>
      <c r="Q62" s="10">
        <v>17.31991</v>
      </c>
      <c r="R62" s="10">
        <v>3.7025900000000003</v>
      </c>
      <c r="S62" s="10">
        <v>4.0086300000000001</v>
      </c>
      <c r="T62" s="10">
        <v>16.006059999999998</v>
      </c>
      <c r="U62" s="10">
        <v>32.989669999999997</v>
      </c>
      <c r="V62" s="10">
        <v>24.059549999999998</v>
      </c>
      <c r="W62" s="10">
        <v>18.055310000000002</v>
      </c>
      <c r="X62" s="10">
        <v>72.941210000000012</v>
      </c>
      <c r="Y62" s="10">
        <v>9.4193499999999997</v>
      </c>
      <c r="Z62" s="10">
        <v>-6.6252899999999997</v>
      </c>
      <c r="AA62" s="10">
        <v>25.260439999999999</v>
      </c>
      <c r="AB62" s="10">
        <v>20.1906</v>
      </c>
      <c r="AC62" s="10">
        <v>8.2487399999999997</v>
      </c>
      <c r="AD62" s="10">
        <v>198.80347</v>
      </c>
      <c r="AE62" s="10">
        <v>47.475259999999999</v>
      </c>
      <c r="AF62" s="10">
        <v>29.025639999999999</v>
      </c>
      <c r="AG62" s="10">
        <v>23.17662</v>
      </c>
      <c r="AH62" s="10">
        <v>8.44069</v>
      </c>
      <c r="AI62" s="9">
        <v>14.2028</v>
      </c>
      <c r="AJ62" s="9">
        <v>16.20814</v>
      </c>
      <c r="AK62" s="9">
        <v>110.20038000000001</v>
      </c>
      <c r="AL62" s="9">
        <v>97.266190000000009</v>
      </c>
      <c r="AM62" s="9">
        <v>94.573229999999995</v>
      </c>
      <c r="AN62" s="4"/>
      <c r="AO62" s="4"/>
      <c r="AP62" s="4"/>
      <c r="AQ62" s="4"/>
      <c r="AR62" s="4"/>
      <c r="AS62" s="4"/>
      <c r="AT62" s="4"/>
      <c r="AU62" s="4"/>
      <c r="AV62" s="4"/>
      <c r="AW62" s="4"/>
      <c r="AX62" s="4"/>
      <c r="AY62" s="4"/>
    </row>
    <row r="63" spans="1:1005" ht="14.5" x14ac:dyDescent="0.35">
      <c r="A63" s="101">
        <f>YampaRiverInflow.TotalOutflow!A63</f>
        <v>45658</v>
      </c>
      <c r="B63" s="9"/>
      <c r="C63" s="9"/>
      <c r="D63" s="9">
        <v>39.982999999999997</v>
      </c>
      <c r="E63" s="10">
        <v>22.962630000000001</v>
      </c>
      <c r="F63" s="10">
        <v>38.586370000000002</v>
      </c>
      <c r="G63" s="10">
        <v>50.149720000000002</v>
      </c>
      <c r="H63" s="10">
        <v>73.993719999999996</v>
      </c>
      <c r="I63" s="10">
        <v>66.085639999999998</v>
      </c>
      <c r="J63" s="10">
        <v>35.41386</v>
      </c>
      <c r="K63" s="10">
        <v>73.120070000000013</v>
      </c>
      <c r="L63" s="10">
        <v>216.50864000000001</v>
      </c>
      <c r="M63" s="10">
        <v>75.599890000000002</v>
      </c>
      <c r="N63" s="10">
        <v>153.67762999999999</v>
      </c>
      <c r="O63" s="10">
        <v>19.93974</v>
      </c>
      <c r="P63" s="10">
        <v>50.25112</v>
      </c>
      <c r="Q63" s="10">
        <v>51.307099999999998</v>
      </c>
      <c r="R63" s="10">
        <v>48.592469999999999</v>
      </c>
      <c r="S63" s="10">
        <v>21.595279999999999</v>
      </c>
      <c r="T63" s="10">
        <v>50.7896</v>
      </c>
      <c r="U63" s="10">
        <v>15.387979999999999</v>
      </c>
      <c r="V63" s="10">
        <v>33.643239999999999</v>
      </c>
      <c r="W63" s="10">
        <v>8.7414400000000008</v>
      </c>
      <c r="X63" s="10">
        <v>308.55319000000003</v>
      </c>
      <c r="Y63" s="10">
        <v>17.535499999999999</v>
      </c>
      <c r="Z63" s="10">
        <v>-4.3097500000000002</v>
      </c>
      <c r="AA63" s="10">
        <v>33.658019999999993</v>
      </c>
      <c r="AB63" s="10">
        <v>9.6820599999999999</v>
      </c>
      <c r="AC63" s="10">
        <v>57.667650000000002</v>
      </c>
      <c r="AD63" s="10">
        <v>40.798379999999995</v>
      </c>
      <c r="AE63" s="10">
        <v>20.18862</v>
      </c>
      <c r="AF63" s="10">
        <v>17.98648</v>
      </c>
      <c r="AG63" s="10">
        <v>11.416129999999999</v>
      </c>
      <c r="AH63" s="10">
        <v>26.265250000000002</v>
      </c>
      <c r="AI63" s="9">
        <v>62.10371</v>
      </c>
      <c r="AJ63" s="9">
        <v>34.369769999999995</v>
      </c>
      <c r="AK63" s="9">
        <v>73.864550000000008</v>
      </c>
      <c r="AL63" s="9">
        <v>68.841039999999992</v>
      </c>
      <c r="AM63" s="9">
        <v>88.531170000000003</v>
      </c>
      <c r="AN63" s="4"/>
      <c r="AO63" s="4"/>
      <c r="AP63" s="4"/>
      <c r="AQ63" s="4"/>
      <c r="AR63" s="4"/>
      <c r="AS63" s="4"/>
      <c r="AT63" s="4"/>
      <c r="AU63" s="4"/>
      <c r="AV63" s="4"/>
      <c r="AW63" s="4"/>
      <c r="AX63" s="4"/>
      <c r="AY63" s="4"/>
    </row>
    <row r="64" spans="1:1005" ht="14.5" x14ac:dyDescent="0.35">
      <c r="A64" s="101">
        <f>YampaRiverInflow.TotalOutflow!A64</f>
        <v>45689</v>
      </c>
      <c r="B64" s="9"/>
      <c r="C64" s="9"/>
      <c r="D64" s="9">
        <v>42.996000000000002</v>
      </c>
      <c r="E64" s="10">
        <v>65.860690000000005</v>
      </c>
      <c r="F64" s="10">
        <v>96.742260000000002</v>
      </c>
      <c r="G64" s="10">
        <v>56.577669999999998</v>
      </c>
      <c r="H64" s="10">
        <v>76.689610000000002</v>
      </c>
      <c r="I64" s="10">
        <v>27.47861</v>
      </c>
      <c r="J64" s="10">
        <v>58.670389999999998</v>
      </c>
      <c r="K64" s="10">
        <v>103.05712</v>
      </c>
      <c r="L64" s="10">
        <v>217.21960000000001</v>
      </c>
      <c r="M64" s="10">
        <v>68.652330000000006</v>
      </c>
      <c r="N64" s="10">
        <v>95.266850000000005</v>
      </c>
      <c r="O64" s="10">
        <v>30.53435</v>
      </c>
      <c r="P64" s="10">
        <v>0.87429999999999997</v>
      </c>
      <c r="Q64" s="10">
        <v>79.516630000000006</v>
      </c>
      <c r="R64" s="10">
        <v>42.740839999999999</v>
      </c>
      <c r="S64" s="10">
        <v>27.866959999999999</v>
      </c>
      <c r="T64" s="10">
        <v>42.402940000000001</v>
      </c>
      <c r="U64" s="10">
        <v>9.2639599999999991</v>
      </c>
      <c r="V64" s="10">
        <v>42.885899999999999</v>
      </c>
      <c r="W64" s="10">
        <v>23.858460000000001</v>
      </c>
      <c r="X64" s="10">
        <v>198.39957999999999</v>
      </c>
      <c r="Y64" s="10">
        <v>14.859780000000001</v>
      </c>
      <c r="Z64" s="10">
        <v>22.055709999999998</v>
      </c>
      <c r="AA64" s="10">
        <v>46.185139999999997</v>
      </c>
      <c r="AB64" s="10">
        <v>33.257949999999994</v>
      </c>
      <c r="AC64" s="10">
        <v>61.041400000000003</v>
      </c>
      <c r="AD64" s="10">
        <v>40.438339999999997</v>
      </c>
      <c r="AE64" s="10">
        <v>24.008119999999998</v>
      </c>
      <c r="AF64" s="10">
        <v>33.928449999999998</v>
      </c>
      <c r="AG64" s="10">
        <v>39.258580000000002</v>
      </c>
      <c r="AH64" s="10">
        <v>44.198879999999996</v>
      </c>
      <c r="AI64" s="9">
        <v>81.362470000000002</v>
      </c>
      <c r="AJ64" s="9">
        <v>51.700089999999996</v>
      </c>
      <c r="AK64" s="9">
        <v>67.515590000000003</v>
      </c>
      <c r="AL64" s="9">
        <v>63.425650000000005</v>
      </c>
      <c r="AM64" s="9">
        <v>81.076830000000001</v>
      </c>
      <c r="AN64" s="4"/>
      <c r="AO64" s="4"/>
      <c r="AP64" s="4"/>
      <c r="AQ64" s="4"/>
      <c r="AR64" s="4"/>
      <c r="AS64" s="4"/>
      <c r="AT64" s="4"/>
      <c r="AU64" s="4"/>
      <c r="AV64" s="4"/>
      <c r="AW64" s="4"/>
      <c r="AX64" s="4"/>
      <c r="AY64" s="4"/>
      <c r="ALQ64" t="e">
        <v>#N/A</v>
      </c>
    </row>
    <row r="65" spans="1:1005" ht="14.5" x14ac:dyDescent="0.35">
      <c r="A65" s="101">
        <f>YampaRiverInflow.TotalOutflow!A65</f>
        <v>45717</v>
      </c>
      <c r="B65" s="9"/>
      <c r="C65" s="9"/>
      <c r="D65" s="9">
        <v>3.2210000000000001</v>
      </c>
      <c r="E65" s="10">
        <v>46.975250000000003</v>
      </c>
      <c r="F65" s="10">
        <v>33.411790000000003</v>
      </c>
      <c r="G65" s="10">
        <v>9.7218199999999992</v>
      </c>
      <c r="H65" s="10">
        <v>-6.2396000000000003</v>
      </c>
      <c r="I65" s="10">
        <v>11.97274</v>
      </c>
      <c r="J65" s="10">
        <v>69.191539999999989</v>
      </c>
      <c r="K65" s="10">
        <v>135.81139999999999</v>
      </c>
      <c r="L65" s="10">
        <v>231.93197000000001</v>
      </c>
      <c r="M65" s="10">
        <v>51.73753</v>
      </c>
      <c r="N65" s="10">
        <v>184.00505999999999</v>
      </c>
      <c r="O65" s="10">
        <v>-49.657410000000006</v>
      </c>
      <c r="P65" s="10">
        <v>44.784990000000001</v>
      </c>
      <c r="Q65" s="10">
        <v>91.549779999999998</v>
      </c>
      <c r="R65" s="10">
        <v>-1.9535199999999999</v>
      </c>
      <c r="S65" s="10">
        <v>-1.3108900000000001</v>
      </c>
      <c r="T65" s="10">
        <v>38.696649999999998</v>
      </c>
      <c r="U65" s="10">
        <v>-25.373279999999998</v>
      </c>
      <c r="V65" s="10">
        <v>13.9216</v>
      </c>
      <c r="W65" s="10">
        <v>0.71389999999999998</v>
      </c>
      <c r="X65" s="10">
        <v>113.0411</v>
      </c>
      <c r="Y65" s="10">
        <v>23.902099999999997</v>
      </c>
      <c r="Z65" s="10">
        <v>-3.2670700000000004</v>
      </c>
      <c r="AA65" s="10">
        <v>14.70945</v>
      </c>
      <c r="AB65" s="10">
        <v>-18.02298</v>
      </c>
      <c r="AC65" s="10">
        <v>19.158650000000002</v>
      </c>
      <c r="AD65" s="10">
        <v>22.104689999999998</v>
      </c>
      <c r="AE65" s="10">
        <v>14.295219999999999</v>
      </c>
      <c r="AF65" s="10">
        <v>17.065750000000001</v>
      </c>
      <c r="AG65" s="10">
        <v>-8.489469999999999</v>
      </c>
      <c r="AH65" s="10">
        <v>9.3208599999999997</v>
      </c>
      <c r="AI65" s="9">
        <v>51.526900000000005</v>
      </c>
      <c r="AJ65" s="9">
        <v>43.174469999999999</v>
      </c>
      <c r="AK65" s="9">
        <v>144.17287999999999</v>
      </c>
      <c r="AL65" s="9">
        <v>67.391630000000006</v>
      </c>
      <c r="AM65" s="9">
        <v>74.75676</v>
      </c>
      <c r="AN65" s="4"/>
      <c r="AO65" s="4"/>
      <c r="AP65" s="4"/>
      <c r="AQ65" s="4"/>
      <c r="AR65" s="4"/>
      <c r="AS65" s="4"/>
      <c r="AT65" s="4"/>
      <c r="AU65" s="4"/>
      <c r="AV65" s="4"/>
      <c r="AW65" s="4"/>
      <c r="AX65" s="4"/>
      <c r="AY65" s="4"/>
      <c r="ALQ65" t="e">
        <v>#N/A</v>
      </c>
    </row>
    <row r="66" spans="1:1005" ht="14.5" x14ac:dyDescent="0.35">
      <c r="A66" s="101">
        <f>YampaRiverInflow.TotalOutflow!A66</f>
        <v>45748</v>
      </c>
      <c r="B66" s="9"/>
      <c r="C66" s="9"/>
      <c r="D66" s="9">
        <v>5.1769999999999996</v>
      </c>
      <c r="E66" s="10">
        <v>66.630200000000002</v>
      </c>
      <c r="F66" s="10">
        <v>71.963399999999993</v>
      </c>
      <c r="G66" s="10">
        <v>66.69935000000001</v>
      </c>
      <c r="H66" s="10">
        <v>32.739060000000002</v>
      </c>
      <c r="I66" s="10">
        <v>14.244879999999998</v>
      </c>
      <c r="J66" s="10">
        <v>31.657869999999999</v>
      </c>
      <c r="K66" s="10">
        <v>78.978619999999992</v>
      </c>
      <c r="L66" s="10">
        <v>163.68356</v>
      </c>
      <c r="M66" s="10">
        <v>33.634209999999996</v>
      </c>
      <c r="N66" s="10">
        <v>85.047899999999998</v>
      </c>
      <c r="O66" s="10">
        <v>90.867329999999995</v>
      </c>
      <c r="P66" s="10">
        <v>42.873559999999998</v>
      </c>
      <c r="Q66" s="10">
        <v>92.717320000000001</v>
      </c>
      <c r="R66" s="10">
        <v>-50.942349999999998</v>
      </c>
      <c r="S66" s="10">
        <v>-20.665459999999999</v>
      </c>
      <c r="T66" s="10">
        <v>-6.8614199999999999</v>
      </c>
      <c r="U66" s="10">
        <v>-36.738260000000004</v>
      </c>
      <c r="V66" s="10">
        <v>-5.1315900000000001</v>
      </c>
      <c r="W66" s="10">
        <v>8.6379099999999998</v>
      </c>
      <c r="X66" s="10">
        <v>92.931869999999989</v>
      </c>
      <c r="Y66" s="10">
        <v>8.7707999999999995</v>
      </c>
      <c r="Z66" s="10">
        <v>-11.025589999999999</v>
      </c>
      <c r="AA66" s="10">
        <v>-2.8896199999999999</v>
      </c>
      <c r="AB66" s="10">
        <v>-12.4717</v>
      </c>
      <c r="AC66" s="10">
        <v>37.547419999999995</v>
      </c>
      <c r="AD66" s="10">
        <v>73.938360000000003</v>
      </c>
      <c r="AE66" s="10">
        <v>23.613019999999999</v>
      </c>
      <c r="AF66" s="10">
        <v>12.379110000000001</v>
      </c>
      <c r="AG66" s="10">
        <v>-15.7683</v>
      </c>
      <c r="AH66" s="10">
        <v>-8.9777900000000006</v>
      </c>
      <c r="AI66" s="9">
        <v>26.227169999999997</v>
      </c>
      <c r="AJ66" s="9">
        <v>28.672889999999999</v>
      </c>
      <c r="AK66" s="9">
        <v>88.52458</v>
      </c>
      <c r="AL66" s="9">
        <v>92.907570000000007</v>
      </c>
      <c r="AM66" s="9">
        <v>116.37782000000001</v>
      </c>
      <c r="AN66" s="4"/>
      <c r="AO66" s="4"/>
      <c r="AP66" s="4"/>
      <c r="AQ66" s="4"/>
      <c r="AR66" s="4"/>
      <c r="AS66" s="4"/>
      <c r="AT66" s="4"/>
      <c r="AU66" s="4"/>
      <c r="AV66" s="4"/>
      <c r="AW66" s="4"/>
      <c r="AX66" s="4"/>
      <c r="AY66" s="4"/>
      <c r="ALQ66" t="e">
        <v>#N/A</v>
      </c>
    </row>
    <row r="67" spans="1:1005" ht="14.5" x14ac:dyDescent="0.35">
      <c r="A67" s="101">
        <f>YampaRiverInflow.TotalOutflow!A67</f>
        <v>45778</v>
      </c>
      <c r="B67" s="9"/>
      <c r="C67" s="9"/>
      <c r="D67" s="9">
        <v>-9.91</v>
      </c>
      <c r="E67" s="10">
        <v>-75.702719999999999</v>
      </c>
      <c r="F67" s="10">
        <v>26.673189999999998</v>
      </c>
      <c r="G67" s="10">
        <v>47.744349999999997</v>
      </c>
      <c r="H67" s="10">
        <v>-46.262440000000005</v>
      </c>
      <c r="I67" s="10">
        <v>-30.300249999999998</v>
      </c>
      <c r="J67" s="10">
        <v>12.60849</v>
      </c>
      <c r="K67" s="10">
        <v>48.945730000000005</v>
      </c>
      <c r="L67" s="10">
        <v>120.83439999999999</v>
      </c>
      <c r="M67" s="10">
        <v>43.791910000000001</v>
      </c>
      <c r="N67" s="10">
        <v>143.51311999999999</v>
      </c>
      <c r="O67" s="10">
        <v>14.462389999999999</v>
      </c>
      <c r="P67" s="10">
        <v>25.07938</v>
      </c>
      <c r="Q67" s="10">
        <v>110.48378</v>
      </c>
      <c r="R67" s="10">
        <v>4.4198699999999995</v>
      </c>
      <c r="S67" s="10">
        <v>-9.4710400000000003</v>
      </c>
      <c r="T67" s="10">
        <v>-11.55878</v>
      </c>
      <c r="U67" s="10">
        <v>-20.12107</v>
      </c>
      <c r="V67" s="10">
        <v>-6.2686999999999999</v>
      </c>
      <c r="W67" s="10">
        <v>3.8273699999999997</v>
      </c>
      <c r="X67" s="10">
        <v>135.48492000000002</v>
      </c>
      <c r="Y67" s="10">
        <v>-18.09918</v>
      </c>
      <c r="Z67" s="10">
        <v>-26.76895</v>
      </c>
      <c r="AA67" s="10">
        <v>12.218399999999999</v>
      </c>
      <c r="AB67" s="10">
        <v>8.8367199999999997</v>
      </c>
      <c r="AC67" s="10">
        <v>40.216769999999997</v>
      </c>
      <c r="AD67" s="10">
        <v>62.942929999999997</v>
      </c>
      <c r="AE67" s="10">
        <v>-7.97098</v>
      </c>
      <c r="AF67" s="10">
        <v>-0.19831000000000001</v>
      </c>
      <c r="AG67" s="10">
        <v>-19.161000000000001</v>
      </c>
      <c r="AH67" s="10">
        <v>-13.035030000000001</v>
      </c>
      <c r="AI67" s="9">
        <v>50.601709999999997</v>
      </c>
      <c r="AJ67" s="9">
        <v>65.539070000000009</v>
      </c>
      <c r="AK67" s="9">
        <v>154.51563000000002</v>
      </c>
      <c r="AL67" s="9">
        <v>76.318989999999999</v>
      </c>
      <c r="AM67" s="9">
        <v>31.181950000000001</v>
      </c>
      <c r="AN67" s="4"/>
      <c r="AO67" s="4"/>
      <c r="AP67" s="4"/>
      <c r="AQ67" s="4"/>
      <c r="AR67" s="4"/>
      <c r="AS67" s="4"/>
      <c r="AT67" s="4"/>
      <c r="AU67" s="4"/>
      <c r="AV67" s="4"/>
      <c r="AW67" s="4"/>
      <c r="AX67" s="4"/>
      <c r="AY67" s="4"/>
      <c r="ALQ67" t="e">
        <v>#N/A</v>
      </c>
    </row>
    <row r="68" spans="1:1005" ht="14.5" x14ac:dyDescent="0.35">
      <c r="A68" s="101">
        <f>YampaRiverInflow.TotalOutflow!A68</f>
        <v>45809</v>
      </c>
      <c r="B68" s="9"/>
      <c r="C68" s="9"/>
      <c r="D68" s="9">
        <v>-20.177</v>
      </c>
      <c r="E68" s="10">
        <v>52.728230000000003</v>
      </c>
      <c r="F68" s="10">
        <v>39.237310000000001</v>
      </c>
      <c r="G68" s="10">
        <v>-5.3495100000000004</v>
      </c>
      <c r="H68" s="10">
        <v>-3.2524600000000001</v>
      </c>
      <c r="I68" s="10">
        <v>22.28257</v>
      </c>
      <c r="J68" s="10">
        <v>74.744810000000001</v>
      </c>
      <c r="K68" s="10">
        <v>-3.0993200000000001</v>
      </c>
      <c r="L68" s="10">
        <v>7.29115</v>
      </c>
      <c r="M68" s="10">
        <v>-5.7815200000000004</v>
      </c>
      <c r="N68" s="10">
        <v>44.457190000000004</v>
      </c>
      <c r="O68" s="10">
        <v>6.8165200000000006</v>
      </c>
      <c r="P68" s="10">
        <v>-20.784119999999998</v>
      </c>
      <c r="Q68" s="10">
        <v>54.98883</v>
      </c>
      <c r="R68" s="10">
        <v>15.635149999999999</v>
      </c>
      <c r="S68" s="10">
        <v>-4.4930099999999999</v>
      </c>
      <c r="T68" s="10">
        <v>-44.942190000000004</v>
      </c>
      <c r="U68" s="10">
        <v>-28.13184</v>
      </c>
      <c r="V68" s="10">
        <v>-44.289410000000004</v>
      </c>
      <c r="W68" s="10">
        <v>-35.671800000000005</v>
      </c>
      <c r="X68" s="10">
        <v>27.88485</v>
      </c>
      <c r="Y68" s="10">
        <v>-19.299349999999997</v>
      </c>
      <c r="Z68" s="10">
        <v>-31.8673</v>
      </c>
      <c r="AA68" s="10">
        <v>12.303469999999999</v>
      </c>
      <c r="AB68" s="10">
        <v>-30.751990000000003</v>
      </c>
      <c r="AC68" s="10">
        <v>-8.8943600000000007</v>
      </c>
      <c r="AD68" s="10">
        <v>32.357529999999997</v>
      </c>
      <c r="AE68" s="10">
        <v>-19.29664</v>
      </c>
      <c r="AF68" s="10">
        <v>-30.338090000000001</v>
      </c>
      <c r="AG68" s="10">
        <v>-26.509810000000002</v>
      </c>
      <c r="AH68" s="10">
        <v>-10.61144</v>
      </c>
      <c r="AI68" s="9">
        <v>25.167849999999998</v>
      </c>
      <c r="AJ68" s="9">
        <v>1.52935</v>
      </c>
      <c r="AK68" s="9">
        <v>-32.185220000000001</v>
      </c>
      <c r="AL68" s="9">
        <v>57.311150000000005</v>
      </c>
      <c r="AM68" s="9">
        <v>105.00774</v>
      </c>
      <c r="AN68" s="4"/>
      <c r="AO68" s="4"/>
      <c r="AP68" s="4"/>
      <c r="AQ68" s="4"/>
      <c r="AR68" s="4"/>
      <c r="AS68" s="4"/>
      <c r="AT68" s="4"/>
      <c r="AU68" s="4"/>
      <c r="AV68" s="4"/>
      <c r="AW68" s="4"/>
      <c r="AX68" s="4"/>
      <c r="AY68" s="4"/>
      <c r="ALQ68" t="e">
        <v>#N/A</v>
      </c>
    </row>
    <row r="69" spans="1:1005" ht="14.5" x14ac:dyDescent="0.35">
      <c r="A69" s="101">
        <f>YampaRiverInflow.TotalOutflow!A69</f>
        <v>45839</v>
      </c>
      <c r="B69" s="9"/>
      <c r="C69" s="9"/>
      <c r="D69" s="9">
        <v>26.33</v>
      </c>
      <c r="E69" s="10">
        <v>-37.088639999999998</v>
      </c>
      <c r="F69" s="10">
        <v>41.058320000000002</v>
      </c>
      <c r="G69" s="10">
        <v>23.067810000000001</v>
      </c>
      <c r="H69" s="10">
        <v>96.231220000000008</v>
      </c>
      <c r="I69" s="10">
        <v>36.173430000000003</v>
      </c>
      <c r="J69" s="10">
        <v>14.53885</v>
      </c>
      <c r="K69" s="10">
        <v>48.365290000000002</v>
      </c>
      <c r="L69" s="10">
        <v>13.52698</v>
      </c>
      <c r="M69" s="10">
        <v>41.234610000000004</v>
      </c>
      <c r="N69" s="10">
        <v>51.91695</v>
      </c>
      <c r="O69" s="10">
        <v>63.193040000000003</v>
      </c>
      <c r="P69" s="10">
        <v>38.002940000000002</v>
      </c>
      <c r="Q69" s="10">
        <v>100.30158999999999</v>
      </c>
      <c r="R69" s="10">
        <v>89.86345</v>
      </c>
      <c r="S69" s="10">
        <v>-26.052589999999999</v>
      </c>
      <c r="T69" s="10">
        <v>-16.813580000000002</v>
      </c>
      <c r="U69" s="10">
        <v>9.49343</v>
      </c>
      <c r="V69" s="10">
        <v>3.8433299999999999</v>
      </c>
      <c r="W69" s="10">
        <v>-10.612440000000001</v>
      </c>
      <c r="X69" s="10">
        <v>41.559800000000003</v>
      </c>
      <c r="Y69" s="10">
        <v>2.9969000000000001</v>
      </c>
      <c r="Z69" s="10">
        <v>6.9309099999999999</v>
      </c>
      <c r="AA69" s="10">
        <v>11.99058</v>
      </c>
      <c r="AB69" s="10">
        <v>-16.260439999999999</v>
      </c>
      <c r="AC69" s="10">
        <v>-22.835750000000001</v>
      </c>
      <c r="AD69" s="10">
        <v>21.93834</v>
      </c>
      <c r="AE69" s="10">
        <v>36.23865</v>
      </c>
      <c r="AF69" s="10">
        <v>36.61777</v>
      </c>
      <c r="AG69" s="10">
        <v>9.9708400000000008</v>
      </c>
      <c r="AH69" s="10">
        <v>18.92069</v>
      </c>
      <c r="AI69" s="9">
        <v>11.734999999999999</v>
      </c>
      <c r="AJ69" s="9">
        <v>32.128329999999998</v>
      </c>
      <c r="AK69" s="9">
        <v>158.17092000000002</v>
      </c>
      <c r="AL69" s="9">
        <v>262.53990000000005</v>
      </c>
      <c r="AM69" s="9">
        <v>81.421300000000002</v>
      </c>
      <c r="AN69" s="4"/>
      <c r="AO69" s="4"/>
      <c r="AP69" s="4"/>
      <c r="AQ69" s="4"/>
      <c r="AR69" s="4"/>
      <c r="AS69" s="4"/>
      <c r="AT69" s="4"/>
      <c r="AU69" s="4"/>
      <c r="AV69" s="4"/>
      <c r="AW69" s="4"/>
      <c r="AX69" s="4"/>
      <c r="AY69" s="4"/>
      <c r="ALQ69" t="e">
        <v>#N/A</v>
      </c>
    </row>
    <row r="70" spans="1:1005" ht="14.5" x14ac:dyDescent="0.35">
      <c r="A70" s="101">
        <f>YampaRiverInflow.TotalOutflow!A70</f>
        <v>45870</v>
      </c>
      <c r="B70" s="9"/>
      <c r="C70" s="9"/>
      <c r="D70" s="9">
        <v>44.189</v>
      </c>
      <c r="E70" s="10">
        <v>47.18244</v>
      </c>
      <c r="F70" s="10">
        <v>96.179249999999996</v>
      </c>
      <c r="G70" s="10">
        <v>61.017019999999995</v>
      </c>
      <c r="H70" s="10">
        <v>51.164999999999999</v>
      </c>
      <c r="I70" s="10">
        <v>53.872199999999999</v>
      </c>
      <c r="J70" s="10">
        <v>72.455490000000012</v>
      </c>
      <c r="K70" s="10">
        <v>75.402380000000008</v>
      </c>
      <c r="L70" s="10">
        <v>106.43533000000001</v>
      </c>
      <c r="M70" s="10">
        <v>67.57383999999999</v>
      </c>
      <c r="N70" s="10">
        <v>52.7256</v>
      </c>
      <c r="O70" s="10">
        <v>30.167000000000002</v>
      </c>
      <c r="P70" s="10">
        <v>95.579899999999995</v>
      </c>
      <c r="Q70" s="10">
        <v>79.560249999999996</v>
      </c>
      <c r="R70" s="10">
        <v>70.709090000000003</v>
      </c>
      <c r="S70" s="10">
        <v>34.237900000000003</v>
      </c>
      <c r="T70" s="10">
        <v>44.544559999999997</v>
      </c>
      <c r="U70" s="10">
        <v>14.0466</v>
      </c>
      <c r="V70" s="10">
        <v>56.732959999999999</v>
      </c>
      <c r="W70" s="10">
        <v>22.905419999999999</v>
      </c>
      <c r="X70" s="10">
        <v>62.430010000000003</v>
      </c>
      <c r="Y70" s="10">
        <v>21.733169999999998</v>
      </c>
      <c r="Z70" s="10">
        <v>32.04927</v>
      </c>
      <c r="AA70" s="10">
        <v>31.077919999999999</v>
      </c>
      <c r="AB70" s="10">
        <v>9.1049699999999998</v>
      </c>
      <c r="AC70" s="10">
        <v>11.513950000000001</v>
      </c>
      <c r="AD70" s="10">
        <v>35.979999999999997</v>
      </c>
      <c r="AE70" s="10">
        <v>89.903379999999999</v>
      </c>
      <c r="AF70" s="10">
        <v>51.304139999999997</v>
      </c>
      <c r="AG70" s="10">
        <v>54.512869999999999</v>
      </c>
      <c r="AH70" s="10">
        <v>55.313870000000001</v>
      </c>
      <c r="AI70" s="9">
        <v>113.31216000000001</v>
      </c>
      <c r="AJ70" s="9">
        <v>58.910589999999999</v>
      </c>
      <c r="AK70" s="9">
        <v>171.29213000000001</v>
      </c>
      <c r="AL70" s="9">
        <v>182.59195000000003</v>
      </c>
      <c r="AM70" s="9">
        <v>28.019849999999998</v>
      </c>
      <c r="AN70" s="4"/>
      <c r="AO70" s="4"/>
      <c r="AP70" s="4"/>
      <c r="AQ70" s="4"/>
      <c r="AR70" s="4"/>
      <c r="AS70" s="4"/>
      <c r="AT70" s="4"/>
      <c r="AU70" s="4"/>
      <c r="AV70" s="4"/>
      <c r="AW70" s="4"/>
      <c r="AX70" s="4"/>
      <c r="AY70" s="4"/>
      <c r="ALQ70" t="e">
        <v>#N/A</v>
      </c>
    </row>
    <row r="71" spans="1:1005" ht="14.5" x14ac:dyDescent="0.35">
      <c r="A71" s="101">
        <f>YampaRiverInflow.TotalOutflow!A71</f>
        <v>45901</v>
      </c>
      <c r="B71" s="9"/>
      <c r="C71" s="9"/>
      <c r="D71" s="9">
        <v>39.543999999999997</v>
      </c>
      <c r="E71" s="10">
        <v>19.100849999999998</v>
      </c>
      <c r="F71" s="10">
        <v>44.182519999999997</v>
      </c>
      <c r="G71" s="10">
        <v>39.570800000000006</v>
      </c>
      <c r="H71" s="10">
        <v>60.816720000000004</v>
      </c>
      <c r="I71" s="10">
        <v>123.70398</v>
      </c>
      <c r="J71" s="10">
        <v>66.820329999999998</v>
      </c>
      <c r="K71" s="10">
        <v>67.131079999999997</v>
      </c>
      <c r="L71" s="10">
        <v>74.204390000000004</v>
      </c>
      <c r="M71" s="10">
        <v>60.767949999999999</v>
      </c>
      <c r="N71" s="10">
        <v>44.842580000000005</v>
      </c>
      <c r="O71" s="10">
        <v>21.581499999999998</v>
      </c>
      <c r="P71" s="10">
        <v>40.702069999999999</v>
      </c>
      <c r="Q71" s="10">
        <v>105.37634</v>
      </c>
      <c r="R71" s="10">
        <v>66.257890000000003</v>
      </c>
      <c r="S71" s="10">
        <v>1.6861700000000002</v>
      </c>
      <c r="T71" s="10">
        <v>30.615169999999999</v>
      </c>
      <c r="U71" s="10">
        <v>57.502429999999997</v>
      </c>
      <c r="V71" s="10">
        <v>34.311339999999994</v>
      </c>
      <c r="W71" s="10">
        <v>33.011309999999995</v>
      </c>
      <c r="X71" s="10">
        <v>31.35323</v>
      </c>
      <c r="Y71" s="10">
        <v>-3.86361</v>
      </c>
      <c r="Z71" s="10">
        <v>15.656870000000001</v>
      </c>
      <c r="AA71" s="10">
        <v>22.814970000000002</v>
      </c>
      <c r="AB71" s="10">
        <v>11.3721</v>
      </c>
      <c r="AC71" s="10">
        <v>27.015340000000002</v>
      </c>
      <c r="AD71" s="10">
        <v>19.485970000000002</v>
      </c>
      <c r="AE71" s="10">
        <v>51.889110000000002</v>
      </c>
      <c r="AF71" s="10">
        <v>69.938880000000012</v>
      </c>
      <c r="AG71" s="10">
        <v>85.735799999999998</v>
      </c>
      <c r="AH71" s="10">
        <v>28.291240000000002</v>
      </c>
      <c r="AI71" s="9">
        <v>61.583260000000003</v>
      </c>
      <c r="AJ71" s="9">
        <v>58.855499999999999</v>
      </c>
      <c r="AK71" s="9">
        <v>54.591169999999998</v>
      </c>
      <c r="AL71" s="9">
        <v>49.94079</v>
      </c>
      <c r="AM71" s="9">
        <v>47.284349999999996</v>
      </c>
      <c r="AN71" s="4"/>
      <c r="AO71" s="4"/>
      <c r="AP71" s="4"/>
      <c r="AQ71" s="4"/>
      <c r="AR71" s="4"/>
      <c r="AS71" s="4"/>
      <c r="AT71" s="4"/>
      <c r="AU71" s="4"/>
      <c r="AV71" s="4"/>
      <c r="AW71" s="4"/>
      <c r="AX71" s="4"/>
      <c r="AY71" s="4"/>
      <c r="ALQ71" t="e">
        <v>#N/A</v>
      </c>
    </row>
    <row r="72" spans="1:1005" ht="12.75" customHeight="1" x14ac:dyDescent="0.35">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CCAC3-6690-4F43-A932-D2E0256E80C3}">
  <sheetPr codeName="Sheet21">
    <tabColor theme="8" tint="0.39997558519241921"/>
  </sheetPr>
  <dimension ref="A1:ALQ72"/>
  <sheetViews>
    <sheetView topLeftCell="A3" workbookViewId="0">
      <selection activeCell="B4" sqref="B4:AZ100"/>
    </sheetView>
  </sheetViews>
  <sheetFormatPr defaultColWidth="18.7265625" defaultRowHeight="12.75" customHeight="1" x14ac:dyDescent="0.35"/>
  <cols>
    <col min="1" max="2" width="9.1796875" customWidth="1"/>
    <col min="3" max="3" width="9.7265625" bestFit="1" customWidth="1"/>
    <col min="4" max="54" width="9.1796875" customWidth="1"/>
  </cols>
  <sheetData>
    <row r="1" spans="1:54" ht="14.5" x14ac:dyDescent="0.3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4.5" x14ac:dyDescent="0.3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4.5" x14ac:dyDescent="0.35">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4.5" x14ac:dyDescent="0.35">
      <c r="A4" s="101">
        <f>YampaRiverInflow.TotalOutflow!A4</f>
        <v>43862</v>
      </c>
      <c r="B4" s="9"/>
      <c r="C4" s="9"/>
      <c r="D4" s="9">
        <v>8.7650000000000006</v>
      </c>
      <c r="E4" s="10">
        <v>12.831674000000001</v>
      </c>
      <c r="F4" s="10">
        <v>24.945210000000003</v>
      </c>
      <c r="G4" s="10">
        <v>20.465412000000001</v>
      </c>
      <c r="H4" s="10">
        <v>17.773367999999998</v>
      </c>
      <c r="I4" s="10">
        <v>21.627798000000002</v>
      </c>
      <c r="J4" s="10">
        <v>24.398584000000003</v>
      </c>
      <c r="K4" s="10">
        <v>22.760021999999999</v>
      </c>
      <c r="L4" s="10">
        <v>20.288758000000001</v>
      </c>
      <c r="M4" s="10">
        <v>20.558418000000003</v>
      </c>
      <c r="N4" s="10">
        <v>7.514894</v>
      </c>
      <c r="O4" s="10">
        <v>19.425978000000001</v>
      </c>
      <c r="P4" s="10">
        <v>27.521836</v>
      </c>
      <c r="Q4" s="10">
        <v>75.754664000000005</v>
      </c>
      <c r="R4" s="10">
        <v>14.718234000000001</v>
      </c>
      <c r="S4" s="10">
        <v>33.481140000000003</v>
      </c>
      <c r="T4" s="10">
        <v>10.668854</v>
      </c>
      <c r="U4" s="10">
        <v>-2.5262600000000002</v>
      </c>
      <c r="V4" s="10">
        <v>-10.192350000000001</v>
      </c>
      <c r="W4" s="10">
        <v>6.2821099999999994</v>
      </c>
      <c r="X4" s="10">
        <v>3.13246</v>
      </c>
      <c r="Y4" s="10">
        <v>4.1601400000000002</v>
      </c>
      <c r="Z4" s="10">
        <v>2.8380700000000001</v>
      </c>
      <c r="AA4" s="10">
        <v>9.7490100000000002</v>
      </c>
      <c r="AB4" s="10">
        <v>16.001570000000001</v>
      </c>
      <c r="AC4" s="10">
        <v>9.5720700000000001</v>
      </c>
      <c r="AD4" s="10">
        <v>21.740169999999999</v>
      </c>
      <c r="AE4" s="10">
        <v>14.98456</v>
      </c>
      <c r="AF4" s="10">
        <v>10.01197</v>
      </c>
      <c r="AG4" s="10">
        <v>10.48507</v>
      </c>
      <c r="AH4" s="10">
        <v>13.671299999999999</v>
      </c>
      <c r="AI4" s="10">
        <v>11.7835</v>
      </c>
      <c r="AJ4" s="10">
        <v>1.5763499999999999</v>
      </c>
      <c r="AK4" s="10">
        <v>-4.5615100000000002</v>
      </c>
      <c r="AL4" s="10">
        <v>4.3772399999999996</v>
      </c>
      <c r="AM4" s="10">
        <v>6.30464</v>
      </c>
      <c r="AN4" s="4"/>
      <c r="AO4" s="4"/>
      <c r="AP4" s="4"/>
      <c r="AQ4" s="4"/>
      <c r="AR4" s="4"/>
      <c r="AS4" s="4"/>
      <c r="AT4" s="4"/>
      <c r="AU4" s="4"/>
      <c r="AV4" s="4"/>
      <c r="AW4" s="4"/>
      <c r="AX4" s="4"/>
      <c r="AY4" s="4"/>
    </row>
    <row r="5" spans="1:54" ht="14.5" x14ac:dyDescent="0.35">
      <c r="A5" s="101">
        <f>YampaRiverInflow.TotalOutflow!A5</f>
        <v>43891</v>
      </c>
      <c r="B5" s="9"/>
      <c r="C5" s="9"/>
      <c r="D5" s="9">
        <v>13.571</v>
      </c>
      <c r="E5" s="10">
        <v>14.661334</v>
      </c>
      <c r="F5" s="10">
        <v>25.872128</v>
      </c>
      <c r="G5" s="10">
        <v>49.723404000000002</v>
      </c>
      <c r="H5" s="10">
        <v>19.559304000000001</v>
      </c>
      <c r="I5" s="10">
        <v>35.780078000000003</v>
      </c>
      <c r="J5" s="10">
        <v>21.771910000000002</v>
      </c>
      <c r="K5" s="10">
        <v>6.9283080000000012</v>
      </c>
      <c r="L5" s="10">
        <v>9.9853559999999995</v>
      </c>
      <c r="M5" s="10">
        <v>4.6072879999999996</v>
      </c>
      <c r="N5" s="10">
        <v>9.3644660000000002</v>
      </c>
      <c r="O5" s="10">
        <v>26.794340000000005</v>
      </c>
      <c r="P5" s="10">
        <v>39.915998000000002</v>
      </c>
      <c r="Q5" s="10">
        <v>66.375816</v>
      </c>
      <c r="R5" s="10">
        <v>17.63081</v>
      </c>
      <c r="S5" s="10">
        <v>62.605969999999999</v>
      </c>
      <c r="T5" s="10">
        <v>-10.494788</v>
      </c>
      <c r="U5" s="10">
        <v>-5.3588699999999996</v>
      </c>
      <c r="V5" s="10">
        <v>-15.49112</v>
      </c>
      <c r="W5" s="10">
        <v>36.322969999999998</v>
      </c>
      <c r="X5" s="10">
        <v>9.210090000000001</v>
      </c>
      <c r="Y5" s="10">
        <v>5.7764899999999999</v>
      </c>
      <c r="Z5" s="10">
        <v>9.2872199999999996</v>
      </c>
      <c r="AA5" s="10">
        <v>8.1139899999999994</v>
      </c>
      <c r="AB5" s="10">
        <v>9.8301200000000009</v>
      </c>
      <c r="AC5" s="10">
        <v>14.49926</v>
      </c>
      <c r="AD5" s="10">
        <v>12.03308</v>
      </c>
      <c r="AE5" s="10">
        <v>4.5342399999999996</v>
      </c>
      <c r="AF5" s="10">
        <v>19.332849999999997</v>
      </c>
      <c r="AG5" s="10">
        <v>6.37479</v>
      </c>
      <c r="AH5" s="10">
        <v>9.2942099999999996</v>
      </c>
      <c r="AI5" s="9">
        <v>12.6425</v>
      </c>
      <c r="AJ5" s="9">
        <v>6.9273500000000006</v>
      </c>
      <c r="AK5" s="9">
        <v>-7.20953</v>
      </c>
      <c r="AL5" s="9">
        <v>6.0791599999999999</v>
      </c>
      <c r="AM5" s="9">
        <v>6.5443199999999999</v>
      </c>
      <c r="AN5" s="4"/>
      <c r="AO5" s="4"/>
      <c r="AP5" s="4"/>
      <c r="AQ5" s="4"/>
      <c r="AR5" s="4"/>
      <c r="AS5" s="4"/>
      <c r="AT5" s="4"/>
      <c r="AU5" s="4"/>
      <c r="AV5" s="4"/>
      <c r="AW5" s="4"/>
      <c r="AX5" s="4"/>
      <c r="AY5" s="4"/>
    </row>
    <row r="6" spans="1:54" ht="14.5" x14ac:dyDescent="0.35">
      <c r="A6" s="101">
        <f>YampaRiverInflow.TotalOutflow!A6</f>
        <v>43922</v>
      </c>
      <c r="B6" s="9"/>
      <c r="C6" s="9"/>
      <c r="D6" s="9">
        <v>14.946999999999999</v>
      </c>
      <c r="E6" s="10">
        <v>8.9184140000000003</v>
      </c>
      <c r="F6" s="10">
        <v>16.681022000000002</v>
      </c>
      <c r="G6" s="10">
        <v>25.769639999999999</v>
      </c>
      <c r="H6" s="10">
        <v>24.889088000000005</v>
      </c>
      <c r="I6" s="10">
        <v>28.007258</v>
      </c>
      <c r="J6" s="10">
        <v>23.441744000000003</v>
      </c>
      <c r="K6" s="10">
        <v>20.577144000000001</v>
      </c>
      <c r="L6" s="10">
        <v>25.502514000000001</v>
      </c>
      <c r="M6" s="10">
        <v>13.009960000000001</v>
      </c>
      <c r="N6" s="10">
        <v>4.4516200000000001</v>
      </c>
      <c r="O6" s="10">
        <v>18.399011999999999</v>
      </c>
      <c r="P6" s="10">
        <v>29.763325999999999</v>
      </c>
      <c r="Q6" s="10">
        <v>41.261670000000002</v>
      </c>
      <c r="R6" s="10">
        <v>7.7661820000000006</v>
      </c>
      <c r="S6" s="10">
        <v>14.708754000000001</v>
      </c>
      <c r="T6" s="10">
        <v>23.635946000000001</v>
      </c>
      <c r="U6" s="10">
        <v>6.8406400000000005</v>
      </c>
      <c r="V6" s="10">
        <v>-2.2138499999999999</v>
      </c>
      <c r="W6" s="10">
        <v>19.547470000000001</v>
      </c>
      <c r="X6" s="10">
        <v>11.52768</v>
      </c>
      <c r="Y6" s="10">
        <v>17.343669999999999</v>
      </c>
      <c r="Z6" s="10">
        <v>13.49269</v>
      </c>
      <c r="AA6" s="10">
        <v>4.6643299999999996</v>
      </c>
      <c r="AB6" s="10">
        <v>2.3306399999999998</v>
      </c>
      <c r="AC6" s="10">
        <v>9.179590000000001</v>
      </c>
      <c r="AD6" s="10">
        <v>14.534559999999999</v>
      </c>
      <c r="AE6" s="10">
        <v>4.0880400000000003</v>
      </c>
      <c r="AF6" s="10">
        <v>12.77216</v>
      </c>
      <c r="AG6" s="10">
        <v>7.4774700000000003</v>
      </c>
      <c r="AH6" s="10">
        <v>12.525</v>
      </c>
      <c r="AI6" s="9">
        <v>22.5366</v>
      </c>
      <c r="AJ6" s="9">
        <v>5.4246600000000003</v>
      </c>
      <c r="AK6" s="9">
        <v>-1.42597</v>
      </c>
      <c r="AL6" s="9">
        <v>9.8915199999999999</v>
      </c>
      <c r="AM6" s="9">
        <v>9.72743</v>
      </c>
      <c r="AN6" s="4"/>
      <c r="AO6" s="4"/>
      <c r="AP6" s="4"/>
      <c r="AQ6" s="4"/>
      <c r="AR6" s="4"/>
      <c r="AS6" s="4"/>
      <c r="AT6" s="4"/>
      <c r="AU6" s="4"/>
      <c r="AV6" s="4"/>
      <c r="AW6" s="4"/>
      <c r="AX6" s="4"/>
      <c r="AY6" s="4"/>
    </row>
    <row r="7" spans="1:54" ht="14.5" x14ac:dyDescent="0.35">
      <c r="A7" s="101">
        <f>YampaRiverInflow.TotalOutflow!A7</f>
        <v>43952</v>
      </c>
      <c r="B7" s="9"/>
      <c r="C7" s="9"/>
      <c r="D7" s="9">
        <v>10.859</v>
      </c>
      <c r="E7" s="10">
        <v>10.194596000000001</v>
      </c>
      <c r="F7" s="10">
        <v>20.596146000000001</v>
      </c>
      <c r="G7" s="10">
        <v>42.715372000000002</v>
      </c>
      <c r="H7" s="10">
        <v>8.9217919999999999</v>
      </c>
      <c r="I7" s="10">
        <v>-0.27216800000000002</v>
      </c>
      <c r="J7" s="10">
        <v>-15.576908</v>
      </c>
      <c r="K7" s="10">
        <v>10.261580000000002</v>
      </c>
      <c r="L7" s="10">
        <v>14.939944000000001</v>
      </c>
      <c r="M7" s="10">
        <v>-6.4280240000000006</v>
      </c>
      <c r="N7" s="10">
        <v>-2.930132</v>
      </c>
      <c r="O7" s="10">
        <v>9.3170699999999993</v>
      </c>
      <c r="P7" s="10">
        <v>17.687328000000001</v>
      </c>
      <c r="Q7" s="10">
        <v>30.256135999999998</v>
      </c>
      <c r="R7" s="10">
        <v>9.5716059999999992</v>
      </c>
      <c r="S7" s="10">
        <v>29.325434000000005</v>
      </c>
      <c r="T7" s="10">
        <v>5.5503300000000007</v>
      </c>
      <c r="U7" s="10">
        <v>8.0619300000000003</v>
      </c>
      <c r="V7" s="10">
        <v>-4.66012</v>
      </c>
      <c r="W7" s="10">
        <v>9.683209999999999</v>
      </c>
      <c r="X7" s="10">
        <v>23.337949999999999</v>
      </c>
      <c r="Y7" s="10">
        <v>11.09249</v>
      </c>
      <c r="Z7" s="10">
        <v>14.89179</v>
      </c>
      <c r="AA7" s="10">
        <v>9.6852700000000009</v>
      </c>
      <c r="AB7" s="10">
        <v>5.5847100000000003</v>
      </c>
      <c r="AC7" s="10">
        <v>4.1686000000000005</v>
      </c>
      <c r="AD7" s="10">
        <v>14.016170000000001</v>
      </c>
      <c r="AE7" s="10">
        <v>5.02379</v>
      </c>
      <c r="AF7" s="10">
        <v>16.882990000000003</v>
      </c>
      <c r="AG7" s="10">
        <v>3.9549799999999999</v>
      </c>
      <c r="AH7" s="10">
        <v>10.53945</v>
      </c>
      <c r="AI7" s="9">
        <v>19.5229</v>
      </c>
      <c r="AJ7" s="9">
        <v>4.9721899999999994</v>
      </c>
      <c r="AK7" s="9">
        <v>1.2309300000000001</v>
      </c>
      <c r="AL7" s="9">
        <v>4.9847600000000005</v>
      </c>
      <c r="AM7" s="9">
        <v>9.3964200000000009</v>
      </c>
      <c r="AN7" s="4"/>
      <c r="AO7" s="4"/>
      <c r="AP7" s="4"/>
      <c r="AQ7" s="4"/>
      <c r="AR7" s="4"/>
      <c r="AS7" s="4"/>
      <c r="AT7" s="4"/>
      <c r="AU7" s="4"/>
      <c r="AV7" s="4"/>
      <c r="AW7" s="4"/>
      <c r="AX7" s="4"/>
      <c r="AY7" s="4"/>
    </row>
    <row r="8" spans="1:54" ht="14.5" x14ac:dyDescent="0.35">
      <c r="A8" s="101">
        <f>YampaRiverInflow.TotalOutflow!A8</f>
        <v>43983</v>
      </c>
      <c r="B8" s="9"/>
      <c r="C8" s="9"/>
      <c r="D8" s="9">
        <v>10.722</v>
      </c>
      <c r="E8" s="10">
        <v>5.9863260000000009</v>
      </c>
      <c r="F8" s="10">
        <v>4.958564</v>
      </c>
      <c r="G8" s="10">
        <v>-2.5423</v>
      </c>
      <c r="H8" s="10">
        <v>8.1491520000000008</v>
      </c>
      <c r="I8" s="10">
        <v>20.665317999999999</v>
      </c>
      <c r="J8" s="10">
        <v>14.274572000000001</v>
      </c>
      <c r="K8" s="10">
        <v>14.059692000000002</v>
      </c>
      <c r="L8" s="10">
        <v>2.4844780000000002</v>
      </c>
      <c r="M8" s="10">
        <v>1.888352</v>
      </c>
      <c r="N8" s="10">
        <v>10.006266000000002</v>
      </c>
      <c r="O8" s="10">
        <v>19.542680000000001</v>
      </c>
      <c r="P8" s="10">
        <v>1.2684000000000002</v>
      </c>
      <c r="Q8" s="10">
        <v>4.9412060000000002</v>
      </c>
      <c r="R8" s="10">
        <v>-1.180104</v>
      </c>
      <c r="S8" s="10">
        <v>16.706314000000003</v>
      </c>
      <c r="T8" s="10">
        <v>1.3633040000000001</v>
      </c>
      <c r="U8" s="10">
        <v>-0.79383999999999999</v>
      </c>
      <c r="V8" s="10">
        <v>-23.251810000000003</v>
      </c>
      <c r="W8" s="10">
        <v>12.69872</v>
      </c>
      <c r="X8" s="10">
        <v>19.039000000000001</v>
      </c>
      <c r="Y8" s="10">
        <v>6.8687700000000005</v>
      </c>
      <c r="Z8" s="10">
        <v>14.246139999999999</v>
      </c>
      <c r="AA8" s="10">
        <v>18.845080000000003</v>
      </c>
      <c r="AB8" s="10">
        <v>7.4909099999999995</v>
      </c>
      <c r="AC8" s="10">
        <v>13.8124</v>
      </c>
      <c r="AD8" s="10">
        <v>24.775919999999999</v>
      </c>
      <c r="AE8" s="10">
        <v>9.7531100000000013</v>
      </c>
      <c r="AF8" s="10">
        <v>18.740459999999999</v>
      </c>
      <c r="AG8" s="10">
        <v>5.9942099999999998</v>
      </c>
      <c r="AH8" s="10">
        <v>10.93661</v>
      </c>
      <c r="AI8" s="9">
        <v>14.07673</v>
      </c>
      <c r="AJ8" s="9">
        <v>3.54962</v>
      </c>
      <c r="AK8" s="9">
        <v>6.4226899999999993</v>
      </c>
      <c r="AL8" s="9">
        <v>10.59356</v>
      </c>
      <c r="AM8" s="9">
        <v>1.32226</v>
      </c>
      <c r="AN8" s="4"/>
      <c r="AO8" s="4"/>
      <c r="AP8" s="4"/>
      <c r="AQ8" s="4"/>
      <c r="AR8" s="4"/>
      <c r="AS8" s="4"/>
      <c r="AT8" s="4"/>
      <c r="AU8" s="4"/>
      <c r="AV8" s="4"/>
      <c r="AW8" s="4"/>
      <c r="AX8" s="4"/>
      <c r="AY8" s="4"/>
    </row>
    <row r="9" spans="1:54" ht="14.5" x14ac:dyDescent="0.35">
      <c r="A9" s="101">
        <f>YampaRiverInflow.TotalOutflow!A9</f>
        <v>44013</v>
      </c>
      <c r="B9" s="9"/>
      <c r="C9" s="9"/>
      <c r="D9" s="9">
        <v>19.248000000000001</v>
      </c>
      <c r="E9" s="10">
        <v>4.2121279999999999</v>
      </c>
      <c r="F9" s="10">
        <v>14.528888</v>
      </c>
      <c r="G9" s="10">
        <v>41.655764000000005</v>
      </c>
      <c r="H9" s="10">
        <v>46.755935999999998</v>
      </c>
      <c r="I9" s="10">
        <v>13.937982000000002</v>
      </c>
      <c r="J9" s="10">
        <v>-9.5202080000000002</v>
      </c>
      <c r="K9" s="10">
        <v>16.145548000000002</v>
      </c>
      <c r="L9" s="10">
        <v>8.3940580000000011</v>
      </c>
      <c r="M9" s="10">
        <v>24.153351999999998</v>
      </c>
      <c r="N9" s="10">
        <v>8.4327039999999993</v>
      </c>
      <c r="O9" s="10">
        <v>3.5028120000000005</v>
      </c>
      <c r="P9" s="10">
        <v>15.702810000000001</v>
      </c>
      <c r="Q9" s="10">
        <v>2.0310160000000002</v>
      </c>
      <c r="R9" s="10">
        <v>8.0089059999999996</v>
      </c>
      <c r="S9" s="10">
        <v>20.697440000000004</v>
      </c>
      <c r="T9" s="10">
        <v>17.755964000000002</v>
      </c>
      <c r="U9" s="10">
        <v>11.63293</v>
      </c>
      <c r="V9" s="10">
        <v>-12.476629999999998</v>
      </c>
      <c r="W9" s="10">
        <v>23.625509999999998</v>
      </c>
      <c r="X9" s="10">
        <v>20.54889</v>
      </c>
      <c r="Y9" s="10">
        <v>8.319090000000001</v>
      </c>
      <c r="Z9" s="10">
        <v>20.105460000000001</v>
      </c>
      <c r="AA9" s="10">
        <v>19.50067</v>
      </c>
      <c r="AB9" s="10">
        <v>8.3446700000000007</v>
      </c>
      <c r="AC9" s="10">
        <v>18.455950000000001</v>
      </c>
      <c r="AD9" s="10">
        <v>31.79073</v>
      </c>
      <c r="AE9" s="10">
        <v>14.55987</v>
      </c>
      <c r="AF9" s="10">
        <v>21.886839999999999</v>
      </c>
      <c r="AG9" s="10">
        <v>25.583909999999999</v>
      </c>
      <c r="AH9" s="10">
        <v>21.074020000000001</v>
      </c>
      <c r="AI9" s="9">
        <v>18.544400000000003</v>
      </c>
      <c r="AJ9" s="9">
        <v>6.5901300000000003</v>
      </c>
      <c r="AK9" s="9">
        <v>14.91146</v>
      </c>
      <c r="AL9" s="9">
        <v>14.38373</v>
      </c>
      <c r="AM9" s="9">
        <v>27.614090000000001</v>
      </c>
      <c r="AN9" s="4"/>
      <c r="AO9" s="4"/>
      <c r="AP9" s="4"/>
      <c r="AQ9" s="4"/>
      <c r="AR9" s="4"/>
      <c r="AS9" s="4"/>
      <c r="AT9" s="4"/>
      <c r="AU9" s="4"/>
      <c r="AV9" s="4"/>
      <c r="AW9" s="4"/>
      <c r="AX9" s="4"/>
      <c r="AY9" s="4"/>
    </row>
    <row r="10" spans="1:54" ht="14.5" x14ac:dyDescent="0.35">
      <c r="A10" s="101">
        <f>YampaRiverInflow.TotalOutflow!A10</f>
        <v>44044</v>
      </c>
      <c r="B10" s="9"/>
      <c r="C10" s="9"/>
      <c r="D10" s="9">
        <v>17.199000000000002</v>
      </c>
      <c r="E10" s="10">
        <v>25.242690000000003</v>
      </c>
      <c r="F10" s="10">
        <v>23.597766000000004</v>
      </c>
      <c r="G10" s="10">
        <v>33.662408000000006</v>
      </c>
      <c r="H10" s="10">
        <v>46.49971</v>
      </c>
      <c r="I10" s="10">
        <v>0.7424400000000001</v>
      </c>
      <c r="J10" s="10">
        <v>14.672851999999999</v>
      </c>
      <c r="K10" s="10">
        <v>32.564776000000002</v>
      </c>
      <c r="L10" s="10">
        <v>18.685385999999998</v>
      </c>
      <c r="M10" s="10">
        <v>18.337461999999999</v>
      </c>
      <c r="N10" s="10">
        <v>16.435265999999999</v>
      </c>
      <c r="O10" s="10">
        <v>21.988620000000001</v>
      </c>
      <c r="P10" s="10">
        <v>28.766426000000003</v>
      </c>
      <c r="Q10" s="10">
        <v>19.739957999999998</v>
      </c>
      <c r="R10" s="10">
        <v>11.451958000000001</v>
      </c>
      <c r="S10" s="10">
        <v>20.660824000000002</v>
      </c>
      <c r="T10" s="10">
        <v>13.796706</v>
      </c>
      <c r="U10" s="10">
        <v>9.7706299999999988</v>
      </c>
      <c r="V10" s="10">
        <v>7.4435000000000002</v>
      </c>
      <c r="W10" s="10">
        <v>20.504860000000001</v>
      </c>
      <c r="X10" s="10">
        <v>22.135639999999999</v>
      </c>
      <c r="Y10" s="10">
        <v>5.2130799999999997</v>
      </c>
      <c r="Z10" s="10">
        <v>14.802440000000001</v>
      </c>
      <c r="AA10" s="10">
        <v>21.94164</v>
      </c>
      <c r="AB10" s="10">
        <v>8.4181799999999996</v>
      </c>
      <c r="AC10" s="10">
        <v>21.659500000000001</v>
      </c>
      <c r="AD10" s="10">
        <v>35.8294</v>
      </c>
      <c r="AE10" s="10">
        <v>14.210139999999999</v>
      </c>
      <c r="AF10" s="10">
        <v>24.195160000000001</v>
      </c>
      <c r="AG10" s="10">
        <v>26.496269999999999</v>
      </c>
      <c r="AH10" s="10">
        <v>24.024999999999999</v>
      </c>
      <c r="AI10" s="9">
        <v>22.344560000000001</v>
      </c>
      <c r="AJ10" s="9">
        <v>9.8739599999999985</v>
      </c>
      <c r="AK10" s="9">
        <v>13.84548</v>
      </c>
      <c r="AL10" s="9">
        <v>16.93469</v>
      </c>
      <c r="AM10" s="9">
        <v>14.48996</v>
      </c>
      <c r="AN10" s="4"/>
      <c r="AO10" s="4"/>
      <c r="AP10" s="4"/>
      <c r="AQ10" s="4"/>
      <c r="AR10" s="4"/>
      <c r="AS10" s="4"/>
      <c r="AT10" s="4"/>
      <c r="AU10" s="4"/>
      <c r="AV10" s="4"/>
      <c r="AW10" s="4"/>
      <c r="AX10" s="4"/>
      <c r="AY10" s="4"/>
    </row>
    <row r="11" spans="1:54" ht="14.5" x14ac:dyDescent="0.35">
      <c r="A11" s="101">
        <f>YampaRiverInflow.TotalOutflow!A11</f>
        <v>44075</v>
      </c>
      <c r="B11" s="9"/>
      <c r="C11" s="9"/>
      <c r="D11" s="9">
        <v>13.558</v>
      </c>
      <c r="E11" s="10">
        <v>17.374620000000004</v>
      </c>
      <c r="F11" s="10">
        <v>24.377366000000002</v>
      </c>
      <c r="G11" s="10">
        <v>9.1880220000000001</v>
      </c>
      <c r="H11" s="10">
        <v>20.53886</v>
      </c>
      <c r="I11" s="10">
        <v>12.485670000000001</v>
      </c>
      <c r="J11" s="10">
        <v>12.587112000000001</v>
      </c>
      <c r="K11" s="10">
        <v>13.715842000000002</v>
      </c>
      <c r="L11" s="10">
        <v>14.078788000000001</v>
      </c>
      <c r="M11" s="10">
        <v>17.133922000000002</v>
      </c>
      <c r="N11" s="10">
        <v>36.728893999999997</v>
      </c>
      <c r="O11" s="10">
        <v>21.500264000000001</v>
      </c>
      <c r="P11" s="10">
        <v>26.366382000000002</v>
      </c>
      <c r="Q11" s="10">
        <v>15.737406</v>
      </c>
      <c r="R11" s="10">
        <v>14.914582000000003</v>
      </c>
      <c r="S11" s="10">
        <v>14.839589999999999</v>
      </c>
      <c r="T11" s="10">
        <v>10.647540000000001</v>
      </c>
      <c r="U11" s="10">
        <v>-6.0112700000000006</v>
      </c>
      <c r="V11" s="10">
        <v>19.914009999999998</v>
      </c>
      <c r="W11" s="10">
        <v>13.555149999999999</v>
      </c>
      <c r="X11" s="10">
        <v>15.397549999999999</v>
      </c>
      <c r="Y11" s="10">
        <v>7.1036899999999994</v>
      </c>
      <c r="Z11" s="10">
        <v>8.6973899999999986</v>
      </c>
      <c r="AA11" s="10">
        <v>11.841569999999999</v>
      </c>
      <c r="AB11" s="10">
        <v>3.6388400000000001</v>
      </c>
      <c r="AC11" s="10">
        <v>18.084299999999999</v>
      </c>
      <c r="AD11" s="10">
        <v>24.926950000000001</v>
      </c>
      <c r="AE11" s="10">
        <v>13.032249999999999</v>
      </c>
      <c r="AF11" s="10">
        <v>14.707469999999999</v>
      </c>
      <c r="AG11" s="10">
        <v>15.101129999999999</v>
      </c>
      <c r="AH11" s="10">
        <v>9.3519199999999998</v>
      </c>
      <c r="AI11" s="9">
        <v>35.037589999999994</v>
      </c>
      <c r="AJ11" s="9">
        <v>-2.8639899999999998</v>
      </c>
      <c r="AK11" s="9">
        <v>6.7481800000000005</v>
      </c>
      <c r="AL11" s="9">
        <v>15.02529</v>
      </c>
      <c r="AM11" s="9">
        <v>11.451879999999999</v>
      </c>
      <c r="AN11" s="4"/>
      <c r="AO11" s="4"/>
      <c r="AP11" s="4"/>
      <c r="AQ11" s="4"/>
      <c r="AR11" s="4"/>
      <c r="AS11" s="4"/>
      <c r="AT11" s="4"/>
      <c r="AU11" s="4"/>
      <c r="AV11" s="4"/>
      <c r="AW11" s="4"/>
      <c r="AX11" s="4"/>
      <c r="AY11" s="4"/>
    </row>
    <row r="12" spans="1:54" ht="14.5" x14ac:dyDescent="0.35">
      <c r="A12" s="101">
        <f>YampaRiverInflow.TotalOutflow!A12</f>
        <v>44105</v>
      </c>
      <c r="B12" s="9"/>
      <c r="C12" s="9"/>
      <c r="D12" s="9">
        <v>10.205</v>
      </c>
      <c r="E12" s="10">
        <v>13.100300000000001</v>
      </c>
      <c r="F12" s="10">
        <v>0.89675000000000005</v>
      </c>
      <c r="G12" s="10">
        <v>27.212436</v>
      </c>
      <c r="H12" s="10">
        <v>21.019506</v>
      </c>
      <c r="I12" s="10">
        <v>15.296984</v>
      </c>
      <c r="J12" s="10">
        <v>17.363528000000002</v>
      </c>
      <c r="K12" s="10">
        <v>15.145718</v>
      </c>
      <c r="L12" s="10">
        <v>19.380140000000001</v>
      </c>
      <c r="M12" s="10">
        <v>13.376776000000001</v>
      </c>
      <c r="N12" s="10">
        <v>4.7494760000000005</v>
      </c>
      <c r="O12" s="10">
        <v>8.6108960000000003</v>
      </c>
      <c r="P12" s="10">
        <v>17.934583999999997</v>
      </c>
      <c r="Q12" s="10">
        <v>11.836898000000001</v>
      </c>
      <c r="R12" s="10">
        <v>11.503132000000001</v>
      </c>
      <c r="S12" s="10">
        <v>12.135444000000001</v>
      </c>
      <c r="T12" s="10">
        <v>6.3876860000000004</v>
      </c>
      <c r="U12" s="10">
        <v>-7.82599</v>
      </c>
      <c r="V12" s="10">
        <v>24.362849999999998</v>
      </c>
      <c r="W12" s="10">
        <v>10.95425</v>
      </c>
      <c r="X12" s="10">
        <v>11.723360000000001</v>
      </c>
      <c r="Y12" s="10">
        <v>4.6145899999999997</v>
      </c>
      <c r="Z12" s="10">
        <v>6.6953500000000004</v>
      </c>
      <c r="AA12" s="10">
        <v>9.5123700000000007</v>
      </c>
      <c r="AB12" s="10">
        <v>-0.49925999999999998</v>
      </c>
      <c r="AC12" s="10">
        <v>18.132660000000001</v>
      </c>
      <c r="AD12" s="10">
        <v>19.22006</v>
      </c>
      <c r="AE12" s="10">
        <v>10.97871</v>
      </c>
      <c r="AF12" s="10">
        <v>13.21185</v>
      </c>
      <c r="AG12" s="10">
        <v>14.04824</v>
      </c>
      <c r="AH12" s="10">
        <v>6.9533999999999994</v>
      </c>
      <c r="AI12" s="9">
        <v>23.35398</v>
      </c>
      <c r="AJ12" s="9">
        <v>-2.8656299999999999</v>
      </c>
      <c r="AK12" s="9">
        <v>2.3012199999999998</v>
      </c>
      <c r="AL12" s="9">
        <v>14.73507</v>
      </c>
      <c r="AM12" s="9">
        <v>8.505370000000001</v>
      </c>
      <c r="AN12" s="4"/>
      <c r="AO12" s="4"/>
      <c r="AP12" s="4"/>
      <c r="AQ12" s="4"/>
      <c r="AR12" s="4"/>
      <c r="AS12" s="4"/>
      <c r="AT12" s="4"/>
      <c r="AU12" s="4"/>
      <c r="AV12" s="4"/>
      <c r="AW12" s="4"/>
      <c r="AX12" s="4"/>
      <c r="AY12" s="4"/>
    </row>
    <row r="13" spans="1:54" ht="14.5" x14ac:dyDescent="0.35">
      <c r="A13" s="101">
        <f>YampaRiverInflow.TotalOutflow!A13</f>
        <v>44136</v>
      </c>
      <c r="B13" s="9"/>
      <c r="C13" s="9"/>
      <c r="D13" s="9">
        <v>1.476</v>
      </c>
      <c r="E13" s="10">
        <v>15.881826</v>
      </c>
      <c r="F13" s="10">
        <v>12.644528000000001</v>
      </c>
      <c r="G13" s="10">
        <v>20.419766000000003</v>
      </c>
      <c r="H13" s="10">
        <v>19.335204000000001</v>
      </c>
      <c r="I13" s="10">
        <v>16.094632000000001</v>
      </c>
      <c r="J13" s="10">
        <v>11.450326</v>
      </c>
      <c r="K13" s="10">
        <v>26.131626000000004</v>
      </c>
      <c r="L13" s="10">
        <v>8.3835399999999982</v>
      </c>
      <c r="M13" s="10">
        <v>1.6175140000000001</v>
      </c>
      <c r="N13" s="10">
        <v>4.4911860000000008</v>
      </c>
      <c r="O13" s="10">
        <v>8.991363999999999</v>
      </c>
      <c r="P13" s="10">
        <v>10.960080000000001</v>
      </c>
      <c r="Q13" s="10">
        <v>12.147136</v>
      </c>
      <c r="R13" s="10">
        <v>3.6625680000000003</v>
      </c>
      <c r="S13" s="10">
        <v>15.820898000000001</v>
      </c>
      <c r="T13" s="10">
        <v>14.533392000000001</v>
      </c>
      <c r="U13" s="10">
        <v>-12.37326</v>
      </c>
      <c r="V13" s="10">
        <v>14.93168</v>
      </c>
      <c r="W13" s="10">
        <v>-5.1652700000000005</v>
      </c>
      <c r="X13" s="10">
        <v>10.395850000000001</v>
      </c>
      <c r="Y13" s="10">
        <v>4.0648400000000002</v>
      </c>
      <c r="Z13" s="10">
        <v>3.5380700000000003</v>
      </c>
      <c r="AA13" s="10">
        <v>7.5272700000000006</v>
      </c>
      <c r="AB13" s="10">
        <v>13.11669</v>
      </c>
      <c r="AC13" s="10">
        <v>15.47784</v>
      </c>
      <c r="AD13" s="10">
        <v>21.893450000000001</v>
      </c>
      <c r="AE13" s="10">
        <v>12.1463</v>
      </c>
      <c r="AF13" s="10">
        <v>8.651209999999999</v>
      </c>
      <c r="AG13" s="10">
        <v>9.7618099999999988</v>
      </c>
      <c r="AH13" s="10">
        <v>16.488720000000001</v>
      </c>
      <c r="AI13" s="9">
        <v>4.6226700000000003</v>
      </c>
      <c r="AJ13" s="9">
        <v>5.9689499999999995</v>
      </c>
      <c r="AK13" s="9">
        <v>-1.0023</v>
      </c>
      <c r="AL13" s="9">
        <v>2.8529</v>
      </c>
      <c r="AM13" s="9">
        <v>5.8924399999999997</v>
      </c>
      <c r="AN13" s="4"/>
      <c r="AO13" s="4"/>
      <c r="AP13" s="4"/>
      <c r="AQ13" s="4"/>
      <c r="AR13" s="4"/>
      <c r="AS13" s="4"/>
      <c r="AT13" s="4"/>
      <c r="AU13" s="4"/>
      <c r="AV13" s="4"/>
      <c r="AW13" s="4"/>
      <c r="AX13" s="4"/>
      <c r="AY13" s="4"/>
    </row>
    <row r="14" spans="1:54" ht="14.5" x14ac:dyDescent="0.35">
      <c r="A14" s="101">
        <f>YampaRiverInflow.TotalOutflow!A14</f>
        <v>44166</v>
      </c>
      <c r="B14" s="9"/>
      <c r="C14" s="9"/>
      <c r="D14" s="9">
        <v>6.306</v>
      </c>
      <c r="E14" s="10">
        <v>12.228878</v>
      </c>
      <c r="F14" s="10">
        <v>26.422100000000004</v>
      </c>
      <c r="G14" s="10">
        <v>30.541180000000001</v>
      </c>
      <c r="H14" s="10">
        <v>25.264988000000002</v>
      </c>
      <c r="I14" s="10">
        <v>17.192216000000002</v>
      </c>
      <c r="J14" s="10">
        <v>14.472434000000002</v>
      </c>
      <c r="K14" s="10">
        <v>14.617889999999999</v>
      </c>
      <c r="L14" s="10">
        <v>12.40625</v>
      </c>
      <c r="M14" s="10">
        <v>14.303154000000003</v>
      </c>
      <c r="N14" s="10">
        <v>8.5718779999999999</v>
      </c>
      <c r="O14" s="10">
        <v>16.566911999999999</v>
      </c>
      <c r="P14" s="10">
        <v>23.606604000000004</v>
      </c>
      <c r="Q14" s="10">
        <v>11.927992</v>
      </c>
      <c r="R14" s="10">
        <v>18.697578</v>
      </c>
      <c r="S14" s="10">
        <v>16.272072000000001</v>
      </c>
      <c r="T14" s="10">
        <v>6.2282960000000003</v>
      </c>
      <c r="U14" s="10">
        <v>-16.238409999999998</v>
      </c>
      <c r="V14" s="10">
        <v>12.00187</v>
      </c>
      <c r="W14" s="10">
        <v>6.5915499999999998</v>
      </c>
      <c r="X14" s="10">
        <v>12.228569999999999</v>
      </c>
      <c r="Y14" s="10">
        <v>1.01868</v>
      </c>
      <c r="Z14" s="10">
        <v>6.6875100000000005</v>
      </c>
      <c r="AA14" s="10">
        <v>11.483219999999999</v>
      </c>
      <c r="AB14" s="10">
        <v>-2.7016499999999999</v>
      </c>
      <c r="AC14" s="10">
        <v>25.948370000000001</v>
      </c>
      <c r="AD14" s="10">
        <v>22.778939999999999</v>
      </c>
      <c r="AE14" s="10">
        <v>11.792920000000001</v>
      </c>
      <c r="AF14" s="10">
        <v>17.610810000000001</v>
      </c>
      <c r="AG14" s="10">
        <v>24.307770000000001</v>
      </c>
      <c r="AH14" s="10">
        <v>18.407709999999998</v>
      </c>
      <c r="AI14" s="9">
        <v>2.61571</v>
      </c>
      <c r="AJ14" s="9">
        <v>-1.4079200000000001</v>
      </c>
      <c r="AK14" s="9">
        <v>-6.0315000000000003</v>
      </c>
      <c r="AL14" s="9">
        <v>15.691600000000001</v>
      </c>
      <c r="AM14" s="9">
        <v>6.0872700000000002</v>
      </c>
      <c r="AN14" s="4"/>
      <c r="AO14" s="4"/>
      <c r="AP14" s="4"/>
      <c r="AQ14" s="4"/>
      <c r="AR14" s="4"/>
      <c r="AS14" s="4"/>
      <c r="AT14" s="4"/>
      <c r="AU14" s="4"/>
      <c r="AV14" s="4"/>
      <c r="AW14" s="4"/>
      <c r="AX14" s="4"/>
      <c r="AY14" s="4"/>
    </row>
    <row r="15" spans="1:54" ht="14.5" x14ac:dyDescent="0.35">
      <c r="A15" s="101">
        <f>YampaRiverInflow.TotalOutflow!A15</f>
        <v>44197</v>
      </c>
      <c r="B15" s="9"/>
      <c r="C15" s="9"/>
      <c r="D15" s="9">
        <v>10.772</v>
      </c>
      <c r="E15" s="10">
        <v>13.836252</v>
      </c>
      <c r="F15" s="10">
        <v>13.248782</v>
      </c>
      <c r="G15" s="10">
        <v>20.046610000000001</v>
      </c>
      <c r="H15" s="10">
        <v>26.309258000000003</v>
      </c>
      <c r="I15" s="10">
        <v>13.399138000000001</v>
      </c>
      <c r="J15" s="10">
        <v>7.5585960000000014</v>
      </c>
      <c r="K15" s="10">
        <v>17.579034</v>
      </c>
      <c r="L15" s="10">
        <v>17.167010000000001</v>
      </c>
      <c r="M15" s="10">
        <v>17.192004000000001</v>
      </c>
      <c r="N15" s="10">
        <v>16.305914000000001</v>
      </c>
      <c r="O15" s="10">
        <v>18.317238</v>
      </c>
      <c r="P15" s="10">
        <v>101.21908400000001</v>
      </c>
      <c r="Q15" s="10">
        <v>14.084605999999999</v>
      </c>
      <c r="R15" s="10">
        <v>35.531559999999999</v>
      </c>
      <c r="S15" s="10">
        <v>11.366462</v>
      </c>
      <c r="T15" s="10">
        <v>12.906422000000001</v>
      </c>
      <c r="U15" s="10">
        <v>-12.26146</v>
      </c>
      <c r="V15" s="10">
        <v>9.9685600000000001</v>
      </c>
      <c r="W15" s="10">
        <v>3.9182399999999999</v>
      </c>
      <c r="X15" s="10">
        <v>5.2524799999999994</v>
      </c>
      <c r="Y15" s="10">
        <v>0.65434000000000003</v>
      </c>
      <c r="Z15" s="10">
        <v>10.38495</v>
      </c>
      <c r="AA15" s="10">
        <v>14.23559</v>
      </c>
      <c r="AB15" s="10">
        <v>9.8203300000000002</v>
      </c>
      <c r="AC15" s="10">
        <v>24.700430000000001</v>
      </c>
      <c r="AD15" s="10">
        <v>22.069479999999999</v>
      </c>
      <c r="AE15" s="10">
        <v>12.57952</v>
      </c>
      <c r="AF15" s="10">
        <v>19.210369999999998</v>
      </c>
      <c r="AG15" s="10">
        <v>24.414390000000001</v>
      </c>
      <c r="AH15" s="10">
        <v>14.356399999999999</v>
      </c>
      <c r="AI15" s="9">
        <v>-5.5168900000000001</v>
      </c>
      <c r="AJ15" s="9">
        <v>8.7599999999999997E-2</v>
      </c>
      <c r="AK15" s="9">
        <v>10.52117</v>
      </c>
      <c r="AL15" s="9">
        <v>15.80128</v>
      </c>
      <c r="AM15" s="9">
        <v>6.6924780000000004</v>
      </c>
      <c r="AN15" s="4"/>
      <c r="AO15" s="4"/>
      <c r="AP15" s="4"/>
      <c r="AQ15" s="4"/>
      <c r="AR15" s="4"/>
      <c r="AS15" s="4"/>
      <c r="AT15" s="4"/>
      <c r="AU15" s="4"/>
      <c r="AV15" s="4"/>
      <c r="AW15" s="4"/>
      <c r="AX15" s="4"/>
      <c r="AY15" s="4"/>
    </row>
    <row r="16" spans="1:54" ht="14.5" x14ac:dyDescent="0.35">
      <c r="A16" s="101">
        <f>YampaRiverInflow.TotalOutflow!A16</f>
        <v>44228</v>
      </c>
      <c r="B16" s="9"/>
      <c r="C16" s="9"/>
      <c r="D16" s="9">
        <v>8.7650000000000006</v>
      </c>
      <c r="E16" s="10">
        <v>24.945210000000003</v>
      </c>
      <c r="F16" s="10">
        <v>20.465412000000001</v>
      </c>
      <c r="G16" s="10">
        <v>17.773367999999998</v>
      </c>
      <c r="H16" s="10">
        <v>21.627798000000002</v>
      </c>
      <c r="I16" s="10">
        <v>24.398584000000003</v>
      </c>
      <c r="J16" s="10">
        <v>22.760021999999999</v>
      </c>
      <c r="K16" s="10">
        <v>20.288758000000001</v>
      </c>
      <c r="L16" s="10">
        <v>20.558418000000003</v>
      </c>
      <c r="M16" s="10">
        <v>7.514894</v>
      </c>
      <c r="N16" s="10">
        <v>19.425978000000001</v>
      </c>
      <c r="O16" s="10">
        <v>27.521836</v>
      </c>
      <c r="P16" s="10">
        <v>75.754664000000005</v>
      </c>
      <c r="Q16" s="10">
        <v>14.718234000000001</v>
      </c>
      <c r="R16" s="10">
        <v>33.481140000000003</v>
      </c>
      <c r="S16" s="10">
        <v>10.668854</v>
      </c>
      <c r="T16" s="10">
        <v>-2.5262600000000002</v>
      </c>
      <c r="U16" s="10">
        <v>-10.192350000000001</v>
      </c>
      <c r="V16" s="10">
        <v>6.2821099999999994</v>
      </c>
      <c r="W16" s="10">
        <v>3.13246</v>
      </c>
      <c r="X16" s="10">
        <v>4.1601400000000002</v>
      </c>
      <c r="Y16" s="10">
        <v>2.8380700000000001</v>
      </c>
      <c r="Z16" s="10">
        <v>9.7490100000000002</v>
      </c>
      <c r="AA16" s="10">
        <v>16.001570000000001</v>
      </c>
      <c r="AB16" s="10">
        <v>9.5720700000000001</v>
      </c>
      <c r="AC16" s="10">
        <v>21.740169999999999</v>
      </c>
      <c r="AD16" s="10">
        <v>14.98456</v>
      </c>
      <c r="AE16" s="10">
        <v>10.01197</v>
      </c>
      <c r="AF16" s="10">
        <v>10.48507</v>
      </c>
      <c r="AG16" s="10">
        <v>13.671299999999999</v>
      </c>
      <c r="AH16" s="10">
        <v>11.7835</v>
      </c>
      <c r="AI16" s="9">
        <v>1.5763499999999999</v>
      </c>
      <c r="AJ16" s="9">
        <v>-4.5615100000000002</v>
      </c>
      <c r="AK16" s="9">
        <v>4.3772399999999996</v>
      </c>
      <c r="AL16" s="9">
        <v>6.30464</v>
      </c>
      <c r="AM16" s="9">
        <v>11.420924000000001</v>
      </c>
      <c r="AN16" s="4"/>
      <c r="AO16" s="4"/>
      <c r="AP16" s="4"/>
      <c r="AQ16" s="4"/>
      <c r="AR16" s="4"/>
      <c r="AS16" s="4"/>
      <c r="AT16" s="4"/>
      <c r="AU16" s="4"/>
      <c r="AV16" s="4"/>
      <c r="AW16" s="4"/>
      <c r="AX16" s="4"/>
      <c r="AY16" s="4"/>
    </row>
    <row r="17" spans="1:51" ht="14.5" x14ac:dyDescent="0.35">
      <c r="A17" s="101">
        <f>YampaRiverInflow.TotalOutflow!A17</f>
        <v>44256</v>
      </c>
      <c r="B17" s="9"/>
      <c r="C17" s="9"/>
      <c r="D17" s="9">
        <v>13.571</v>
      </c>
      <c r="E17" s="10">
        <v>25.872128</v>
      </c>
      <c r="F17" s="10">
        <v>49.723404000000002</v>
      </c>
      <c r="G17" s="10">
        <v>19.559304000000001</v>
      </c>
      <c r="H17" s="10">
        <v>35.780078000000003</v>
      </c>
      <c r="I17" s="10">
        <v>21.771910000000002</v>
      </c>
      <c r="J17" s="10">
        <v>6.9283080000000012</v>
      </c>
      <c r="K17" s="10">
        <v>9.9853559999999995</v>
      </c>
      <c r="L17" s="10">
        <v>4.6072879999999996</v>
      </c>
      <c r="M17" s="10">
        <v>9.3644660000000002</v>
      </c>
      <c r="N17" s="10">
        <v>26.794340000000005</v>
      </c>
      <c r="O17" s="10">
        <v>39.915998000000002</v>
      </c>
      <c r="P17" s="10">
        <v>66.375816</v>
      </c>
      <c r="Q17" s="10">
        <v>17.63081</v>
      </c>
      <c r="R17" s="10">
        <v>62.605969999999999</v>
      </c>
      <c r="S17" s="10">
        <v>-10.494788</v>
      </c>
      <c r="T17" s="10">
        <v>-5.3588699999999996</v>
      </c>
      <c r="U17" s="10">
        <v>-15.49112</v>
      </c>
      <c r="V17" s="10">
        <v>36.322969999999998</v>
      </c>
      <c r="W17" s="10">
        <v>9.210090000000001</v>
      </c>
      <c r="X17" s="10">
        <v>5.7764899999999999</v>
      </c>
      <c r="Y17" s="10">
        <v>9.2872199999999996</v>
      </c>
      <c r="Z17" s="10">
        <v>8.1139899999999994</v>
      </c>
      <c r="AA17" s="10">
        <v>9.8301200000000009</v>
      </c>
      <c r="AB17" s="10">
        <v>14.49926</v>
      </c>
      <c r="AC17" s="10">
        <v>12.03308</v>
      </c>
      <c r="AD17" s="10">
        <v>4.5342399999999996</v>
      </c>
      <c r="AE17" s="10">
        <v>19.332849999999997</v>
      </c>
      <c r="AF17" s="10">
        <v>6.37479</v>
      </c>
      <c r="AG17" s="10">
        <v>9.2942099999999996</v>
      </c>
      <c r="AH17" s="10">
        <v>12.6425</v>
      </c>
      <c r="AI17" s="9">
        <v>6.9273500000000006</v>
      </c>
      <c r="AJ17" s="9">
        <v>-7.20953</v>
      </c>
      <c r="AK17" s="9">
        <v>6.0791599999999999</v>
      </c>
      <c r="AL17" s="9">
        <v>6.5443199999999999</v>
      </c>
      <c r="AM17" s="9">
        <v>13.23695</v>
      </c>
      <c r="AN17" s="4"/>
      <c r="AO17" s="4"/>
      <c r="AP17" s="4"/>
      <c r="AQ17" s="4"/>
      <c r="AR17" s="4"/>
      <c r="AS17" s="4"/>
      <c r="AT17" s="4"/>
      <c r="AU17" s="4"/>
      <c r="AV17" s="4"/>
      <c r="AW17" s="4"/>
      <c r="AX17" s="4"/>
      <c r="AY17" s="4"/>
    </row>
    <row r="18" spans="1:51" ht="14.5" x14ac:dyDescent="0.35">
      <c r="A18" s="101">
        <f>YampaRiverInflow.TotalOutflow!A18</f>
        <v>44287</v>
      </c>
      <c r="B18" s="9"/>
      <c r="C18" s="9"/>
      <c r="D18" s="9">
        <v>14.946999999999999</v>
      </c>
      <c r="E18" s="10">
        <v>16.681022000000002</v>
      </c>
      <c r="F18" s="10">
        <v>25.769639999999999</v>
      </c>
      <c r="G18" s="10">
        <v>24.889088000000005</v>
      </c>
      <c r="H18" s="10">
        <v>28.007258</v>
      </c>
      <c r="I18" s="10">
        <v>23.441744000000003</v>
      </c>
      <c r="J18" s="10">
        <v>20.577144000000001</v>
      </c>
      <c r="K18" s="10">
        <v>25.502514000000001</v>
      </c>
      <c r="L18" s="10">
        <v>13.009960000000001</v>
      </c>
      <c r="M18" s="10">
        <v>4.4516200000000001</v>
      </c>
      <c r="N18" s="10">
        <v>18.399011999999999</v>
      </c>
      <c r="O18" s="10">
        <v>29.763325999999999</v>
      </c>
      <c r="P18" s="10">
        <v>41.261670000000002</v>
      </c>
      <c r="Q18" s="10">
        <v>7.7661820000000006</v>
      </c>
      <c r="R18" s="10">
        <v>14.708754000000001</v>
      </c>
      <c r="S18" s="10">
        <v>23.635946000000001</v>
      </c>
      <c r="T18" s="10">
        <v>6.8406400000000005</v>
      </c>
      <c r="U18" s="10">
        <v>-2.2138499999999999</v>
      </c>
      <c r="V18" s="10">
        <v>19.547470000000001</v>
      </c>
      <c r="W18" s="10">
        <v>11.52768</v>
      </c>
      <c r="X18" s="10">
        <v>17.343669999999999</v>
      </c>
      <c r="Y18" s="10">
        <v>13.49269</v>
      </c>
      <c r="Z18" s="10">
        <v>4.6643299999999996</v>
      </c>
      <c r="AA18" s="10">
        <v>2.3306399999999998</v>
      </c>
      <c r="AB18" s="10">
        <v>9.179590000000001</v>
      </c>
      <c r="AC18" s="10">
        <v>14.534559999999999</v>
      </c>
      <c r="AD18" s="10">
        <v>4.0880400000000003</v>
      </c>
      <c r="AE18" s="10">
        <v>12.77216</v>
      </c>
      <c r="AF18" s="10">
        <v>7.4774700000000003</v>
      </c>
      <c r="AG18" s="10">
        <v>12.525</v>
      </c>
      <c r="AH18" s="10">
        <v>22.5366</v>
      </c>
      <c r="AI18" s="9">
        <v>5.4246600000000003</v>
      </c>
      <c r="AJ18" s="9">
        <v>-1.42597</v>
      </c>
      <c r="AK18" s="9">
        <v>9.8915199999999999</v>
      </c>
      <c r="AL18" s="9">
        <v>9.72743</v>
      </c>
      <c r="AM18" s="9">
        <v>7.0186580000000003</v>
      </c>
      <c r="AN18" s="4"/>
      <c r="AO18" s="4"/>
      <c r="AP18" s="4"/>
      <c r="AQ18" s="4"/>
      <c r="AR18" s="4"/>
      <c r="AS18" s="4"/>
      <c r="AT18" s="4"/>
      <c r="AU18" s="4"/>
      <c r="AV18" s="4"/>
      <c r="AW18" s="4"/>
      <c r="AX18" s="4"/>
      <c r="AY18" s="4"/>
    </row>
    <row r="19" spans="1:51" ht="14.5" x14ac:dyDescent="0.35">
      <c r="A19" s="101">
        <f>YampaRiverInflow.TotalOutflow!A19</f>
        <v>44317</v>
      </c>
      <c r="B19" s="9"/>
      <c r="C19" s="9"/>
      <c r="D19" s="9">
        <v>10.859</v>
      </c>
      <c r="E19" s="10">
        <v>20.596146000000001</v>
      </c>
      <c r="F19" s="10">
        <v>42.715372000000002</v>
      </c>
      <c r="G19" s="10">
        <v>8.9217919999999999</v>
      </c>
      <c r="H19" s="10">
        <v>-0.27216800000000002</v>
      </c>
      <c r="I19" s="10">
        <v>-15.576908</v>
      </c>
      <c r="J19" s="10">
        <v>10.261580000000002</v>
      </c>
      <c r="K19" s="10">
        <v>14.939944000000001</v>
      </c>
      <c r="L19" s="10">
        <v>-6.4280240000000006</v>
      </c>
      <c r="M19" s="10">
        <v>-2.930132</v>
      </c>
      <c r="N19" s="10">
        <v>9.3170699999999993</v>
      </c>
      <c r="O19" s="10">
        <v>17.687328000000001</v>
      </c>
      <c r="P19" s="10">
        <v>30.256135999999998</v>
      </c>
      <c r="Q19" s="10">
        <v>9.5716059999999992</v>
      </c>
      <c r="R19" s="10">
        <v>29.325434000000005</v>
      </c>
      <c r="S19" s="10">
        <v>5.5503300000000007</v>
      </c>
      <c r="T19" s="10">
        <v>8.0619300000000003</v>
      </c>
      <c r="U19" s="10">
        <v>-4.66012</v>
      </c>
      <c r="V19" s="10">
        <v>9.683209999999999</v>
      </c>
      <c r="W19" s="10">
        <v>23.337949999999999</v>
      </c>
      <c r="X19" s="10">
        <v>11.09249</v>
      </c>
      <c r="Y19" s="10">
        <v>14.89179</v>
      </c>
      <c r="Z19" s="10">
        <v>9.6852700000000009</v>
      </c>
      <c r="AA19" s="10">
        <v>5.5847100000000003</v>
      </c>
      <c r="AB19" s="10">
        <v>4.1686000000000005</v>
      </c>
      <c r="AC19" s="10">
        <v>14.016170000000001</v>
      </c>
      <c r="AD19" s="10">
        <v>5.02379</v>
      </c>
      <c r="AE19" s="10">
        <v>16.882990000000003</v>
      </c>
      <c r="AF19" s="10">
        <v>3.9549799999999999</v>
      </c>
      <c r="AG19" s="10">
        <v>10.53945</v>
      </c>
      <c r="AH19" s="10">
        <v>19.5229</v>
      </c>
      <c r="AI19" s="9">
        <v>4.9721899999999994</v>
      </c>
      <c r="AJ19" s="9">
        <v>1.2309300000000001</v>
      </c>
      <c r="AK19" s="9">
        <v>4.9847600000000005</v>
      </c>
      <c r="AL19" s="9">
        <v>9.3964200000000009</v>
      </c>
      <c r="AM19" s="9">
        <v>8.1567039999999995</v>
      </c>
      <c r="AN19" s="4"/>
      <c r="AO19" s="4"/>
      <c r="AP19" s="4"/>
      <c r="AQ19" s="4"/>
      <c r="AR19" s="4"/>
      <c r="AS19" s="4"/>
      <c r="AT19" s="4"/>
      <c r="AU19" s="4"/>
      <c r="AV19" s="4"/>
      <c r="AW19" s="4"/>
      <c r="AX19" s="4"/>
      <c r="AY19" s="4"/>
    </row>
    <row r="20" spans="1:51" ht="14.5" x14ac:dyDescent="0.35">
      <c r="A20" s="101">
        <f>YampaRiverInflow.TotalOutflow!A20</f>
        <v>44348</v>
      </c>
      <c r="B20" s="9"/>
      <c r="C20" s="9"/>
      <c r="D20" s="9">
        <v>10.722</v>
      </c>
      <c r="E20" s="10">
        <v>4.958564</v>
      </c>
      <c r="F20" s="10">
        <v>-2.5423</v>
      </c>
      <c r="G20" s="10">
        <v>8.1491520000000008</v>
      </c>
      <c r="H20" s="10">
        <v>20.665317999999999</v>
      </c>
      <c r="I20" s="10">
        <v>14.274572000000001</v>
      </c>
      <c r="J20" s="10">
        <v>14.059692000000002</v>
      </c>
      <c r="K20" s="10">
        <v>2.4844780000000002</v>
      </c>
      <c r="L20" s="10">
        <v>1.888352</v>
      </c>
      <c r="M20" s="10">
        <v>10.006266000000002</v>
      </c>
      <c r="N20" s="10">
        <v>19.542680000000001</v>
      </c>
      <c r="O20" s="10">
        <v>1.2684000000000002</v>
      </c>
      <c r="P20" s="10">
        <v>4.9412060000000002</v>
      </c>
      <c r="Q20" s="10">
        <v>-1.180104</v>
      </c>
      <c r="R20" s="10">
        <v>16.706314000000003</v>
      </c>
      <c r="S20" s="10">
        <v>1.3633040000000001</v>
      </c>
      <c r="T20" s="10">
        <v>-0.79383999999999999</v>
      </c>
      <c r="U20" s="10">
        <v>-23.251810000000003</v>
      </c>
      <c r="V20" s="10">
        <v>12.69872</v>
      </c>
      <c r="W20" s="10">
        <v>19.039000000000001</v>
      </c>
      <c r="X20" s="10">
        <v>6.8687700000000005</v>
      </c>
      <c r="Y20" s="10">
        <v>14.246139999999999</v>
      </c>
      <c r="Z20" s="10">
        <v>18.845080000000003</v>
      </c>
      <c r="AA20" s="10">
        <v>7.4909099999999995</v>
      </c>
      <c r="AB20" s="10">
        <v>13.8124</v>
      </c>
      <c r="AC20" s="10">
        <v>24.775919999999999</v>
      </c>
      <c r="AD20" s="10">
        <v>9.7531100000000013</v>
      </c>
      <c r="AE20" s="10">
        <v>18.740459999999999</v>
      </c>
      <c r="AF20" s="10">
        <v>5.9942099999999998</v>
      </c>
      <c r="AG20" s="10">
        <v>10.93661</v>
      </c>
      <c r="AH20" s="10">
        <v>14.07673</v>
      </c>
      <c r="AI20" s="9">
        <v>3.54962</v>
      </c>
      <c r="AJ20" s="9">
        <v>6.4226899999999993</v>
      </c>
      <c r="AK20" s="9">
        <v>10.59356</v>
      </c>
      <c r="AL20" s="9">
        <v>1.32226</v>
      </c>
      <c r="AM20" s="9">
        <v>3.633238</v>
      </c>
      <c r="AN20" s="4"/>
      <c r="AO20" s="4"/>
      <c r="AP20" s="4"/>
      <c r="AQ20" s="4"/>
      <c r="AR20" s="4"/>
      <c r="AS20" s="4"/>
      <c r="AT20" s="4"/>
      <c r="AU20" s="4"/>
      <c r="AV20" s="4"/>
      <c r="AW20" s="4"/>
      <c r="AX20" s="4"/>
      <c r="AY20" s="4"/>
    </row>
    <row r="21" spans="1:51" ht="14.5" x14ac:dyDescent="0.35">
      <c r="A21" s="101">
        <f>YampaRiverInflow.TotalOutflow!A21</f>
        <v>44378</v>
      </c>
      <c r="B21" s="9"/>
      <c r="C21" s="9"/>
      <c r="D21" s="9">
        <v>19.248000000000001</v>
      </c>
      <c r="E21" s="10">
        <v>14.528888</v>
      </c>
      <c r="F21" s="10">
        <v>41.655764000000005</v>
      </c>
      <c r="G21" s="10">
        <v>46.755935999999998</v>
      </c>
      <c r="H21" s="10">
        <v>13.937982000000002</v>
      </c>
      <c r="I21" s="10">
        <v>-9.5202080000000002</v>
      </c>
      <c r="J21" s="10">
        <v>16.145548000000002</v>
      </c>
      <c r="K21" s="10">
        <v>8.3940580000000011</v>
      </c>
      <c r="L21" s="10">
        <v>24.153351999999998</v>
      </c>
      <c r="M21" s="10">
        <v>8.4327039999999993</v>
      </c>
      <c r="N21" s="10">
        <v>3.5028120000000005</v>
      </c>
      <c r="O21" s="10">
        <v>15.702810000000001</v>
      </c>
      <c r="P21" s="10">
        <v>2.0310160000000002</v>
      </c>
      <c r="Q21" s="10">
        <v>8.0089059999999996</v>
      </c>
      <c r="R21" s="10">
        <v>20.697440000000004</v>
      </c>
      <c r="S21" s="10">
        <v>17.755964000000002</v>
      </c>
      <c r="T21" s="10">
        <v>11.63293</v>
      </c>
      <c r="U21" s="10">
        <v>-12.476629999999998</v>
      </c>
      <c r="V21" s="10">
        <v>23.625509999999998</v>
      </c>
      <c r="W21" s="10">
        <v>20.54889</v>
      </c>
      <c r="X21" s="10">
        <v>8.319090000000001</v>
      </c>
      <c r="Y21" s="10">
        <v>20.105460000000001</v>
      </c>
      <c r="Z21" s="10">
        <v>19.50067</v>
      </c>
      <c r="AA21" s="10">
        <v>8.3446700000000007</v>
      </c>
      <c r="AB21" s="10">
        <v>18.455950000000001</v>
      </c>
      <c r="AC21" s="10">
        <v>31.79073</v>
      </c>
      <c r="AD21" s="10">
        <v>14.55987</v>
      </c>
      <c r="AE21" s="10">
        <v>21.886839999999999</v>
      </c>
      <c r="AF21" s="10">
        <v>25.583909999999999</v>
      </c>
      <c r="AG21" s="10">
        <v>21.074020000000001</v>
      </c>
      <c r="AH21" s="10">
        <v>18.544400000000003</v>
      </c>
      <c r="AI21" s="9">
        <v>6.5901300000000003</v>
      </c>
      <c r="AJ21" s="9">
        <v>14.91146</v>
      </c>
      <c r="AK21" s="9">
        <v>14.38373</v>
      </c>
      <c r="AL21" s="9">
        <v>27.614090000000001</v>
      </c>
      <c r="AM21" s="9">
        <v>1.747992</v>
      </c>
      <c r="AN21" s="4"/>
      <c r="AO21" s="4"/>
      <c r="AP21" s="4"/>
      <c r="AQ21" s="4"/>
      <c r="AR21" s="4"/>
      <c r="AS21" s="4"/>
      <c r="AT21" s="4"/>
      <c r="AU21" s="4"/>
      <c r="AV21" s="4"/>
      <c r="AW21" s="4"/>
      <c r="AX21" s="4"/>
      <c r="AY21" s="4"/>
    </row>
    <row r="22" spans="1:51" ht="14.5" x14ac:dyDescent="0.35">
      <c r="A22" s="101">
        <f>YampaRiverInflow.TotalOutflow!A22</f>
        <v>44409</v>
      </c>
      <c r="B22" s="9"/>
      <c r="C22" s="9"/>
      <c r="D22" s="9">
        <v>17.199000000000002</v>
      </c>
      <c r="E22" s="10">
        <v>23.597766000000004</v>
      </c>
      <c r="F22" s="10">
        <v>33.662408000000006</v>
      </c>
      <c r="G22" s="10">
        <v>46.49971</v>
      </c>
      <c r="H22" s="10">
        <v>0.7424400000000001</v>
      </c>
      <c r="I22" s="10">
        <v>14.672851999999999</v>
      </c>
      <c r="J22" s="10">
        <v>32.564776000000002</v>
      </c>
      <c r="K22" s="10">
        <v>18.685385999999998</v>
      </c>
      <c r="L22" s="10">
        <v>18.337461999999999</v>
      </c>
      <c r="M22" s="10">
        <v>16.435265999999999</v>
      </c>
      <c r="N22" s="10">
        <v>21.988620000000001</v>
      </c>
      <c r="O22" s="10">
        <v>28.766426000000003</v>
      </c>
      <c r="P22" s="10">
        <v>19.739957999999998</v>
      </c>
      <c r="Q22" s="10">
        <v>11.451958000000001</v>
      </c>
      <c r="R22" s="10">
        <v>20.660824000000002</v>
      </c>
      <c r="S22" s="10">
        <v>13.796706</v>
      </c>
      <c r="T22" s="10">
        <v>9.7706299999999988</v>
      </c>
      <c r="U22" s="10">
        <v>7.4435000000000002</v>
      </c>
      <c r="V22" s="10">
        <v>20.504860000000001</v>
      </c>
      <c r="W22" s="10">
        <v>22.135639999999999</v>
      </c>
      <c r="X22" s="10">
        <v>5.2130799999999997</v>
      </c>
      <c r="Y22" s="10">
        <v>14.802440000000001</v>
      </c>
      <c r="Z22" s="10">
        <v>21.94164</v>
      </c>
      <c r="AA22" s="10">
        <v>8.4181799999999996</v>
      </c>
      <c r="AB22" s="10">
        <v>21.659500000000001</v>
      </c>
      <c r="AC22" s="10">
        <v>35.8294</v>
      </c>
      <c r="AD22" s="10">
        <v>14.210139999999999</v>
      </c>
      <c r="AE22" s="10">
        <v>24.195160000000001</v>
      </c>
      <c r="AF22" s="10">
        <v>26.496269999999999</v>
      </c>
      <c r="AG22" s="10">
        <v>24.024999999999999</v>
      </c>
      <c r="AH22" s="10">
        <v>22.344560000000001</v>
      </c>
      <c r="AI22" s="9">
        <v>9.8739599999999985</v>
      </c>
      <c r="AJ22" s="9">
        <v>13.84548</v>
      </c>
      <c r="AK22" s="9">
        <v>16.93469</v>
      </c>
      <c r="AL22" s="9">
        <v>14.48996</v>
      </c>
      <c r="AM22" s="9">
        <v>23.217804000000005</v>
      </c>
      <c r="AN22" s="4"/>
      <c r="AO22" s="4"/>
      <c r="AP22" s="4"/>
      <c r="AQ22" s="4"/>
      <c r="AR22" s="4"/>
      <c r="AS22" s="4"/>
      <c r="AT22" s="4"/>
      <c r="AU22" s="4"/>
      <c r="AV22" s="4"/>
      <c r="AW22" s="4"/>
      <c r="AX22" s="4"/>
      <c r="AY22" s="4"/>
    </row>
    <row r="23" spans="1:51" ht="14.5" x14ac:dyDescent="0.35">
      <c r="A23" s="101">
        <f>YampaRiverInflow.TotalOutflow!A23</f>
        <v>44440</v>
      </c>
      <c r="B23" s="9"/>
      <c r="C23" s="9"/>
      <c r="D23" s="9">
        <v>13.558</v>
      </c>
      <c r="E23" s="10">
        <v>24.377366000000002</v>
      </c>
      <c r="F23" s="10">
        <v>9.1880220000000001</v>
      </c>
      <c r="G23" s="10">
        <v>20.53886</v>
      </c>
      <c r="H23" s="10">
        <v>12.485670000000001</v>
      </c>
      <c r="I23" s="10">
        <v>12.587112000000001</v>
      </c>
      <c r="J23" s="10">
        <v>13.715842000000002</v>
      </c>
      <c r="K23" s="10">
        <v>14.078788000000001</v>
      </c>
      <c r="L23" s="10">
        <v>17.133922000000002</v>
      </c>
      <c r="M23" s="10">
        <v>36.728893999999997</v>
      </c>
      <c r="N23" s="10">
        <v>21.500264000000001</v>
      </c>
      <c r="O23" s="10">
        <v>26.366382000000002</v>
      </c>
      <c r="P23" s="10">
        <v>15.737406</v>
      </c>
      <c r="Q23" s="10">
        <v>14.914582000000003</v>
      </c>
      <c r="R23" s="10">
        <v>14.839589999999999</v>
      </c>
      <c r="S23" s="10">
        <v>10.647540000000001</v>
      </c>
      <c r="T23" s="10">
        <v>-6.0112700000000006</v>
      </c>
      <c r="U23" s="10">
        <v>19.914009999999998</v>
      </c>
      <c r="V23" s="10">
        <v>13.555149999999999</v>
      </c>
      <c r="W23" s="10">
        <v>15.397549999999999</v>
      </c>
      <c r="X23" s="10">
        <v>7.1036899999999994</v>
      </c>
      <c r="Y23" s="10">
        <v>8.6973899999999986</v>
      </c>
      <c r="Z23" s="10">
        <v>11.841569999999999</v>
      </c>
      <c r="AA23" s="10">
        <v>3.6388400000000001</v>
      </c>
      <c r="AB23" s="10">
        <v>18.084299999999999</v>
      </c>
      <c r="AC23" s="10">
        <v>24.926950000000001</v>
      </c>
      <c r="AD23" s="10">
        <v>13.032249999999999</v>
      </c>
      <c r="AE23" s="10">
        <v>14.707469999999999</v>
      </c>
      <c r="AF23" s="10">
        <v>15.101129999999999</v>
      </c>
      <c r="AG23" s="10">
        <v>9.3519199999999998</v>
      </c>
      <c r="AH23" s="10">
        <v>35.037589999999994</v>
      </c>
      <c r="AI23" s="9">
        <v>-2.8639899999999998</v>
      </c>
      <c r="AJ23" s="9">
        <v>6.7481800000000005</v>
      </c>
      <c r="AK23" s="9">
        <v>15.02529</v>
      </c>
      <c r="AL23" s="9">
        <v>11.451879999999999</v>
      </c>
      <c r="AM23" s="9">
        <v>15.371198000000001</v>
      </c>
      <c r="AN23" s="4"/>
      <c r="AO23" s="4"/>
      <c r="AP23" s="4"/>
      <c r="AQ23" s="4"/>
      <c r="AR23" s="4"/>
      <c r="AS23" s="4"/>
      <c r="AT23" s="4"/>
      <c r="AU23" s="4"/>
      <c r="AV23" s="4"/>
      <c r="AW23" s="4"/>
      <c r="AX23" s="4"/>
      <c r="AY23" s="4"/>
    </row>
    <row r="24" spans="1:51" ht="14.5" x14ac:dyDescent="0.35">
      <c r="A24" s="101">
        <f>YampaRiverInflow.TotalOutflow!A24</f>
        <v>44470</v>
      </c>
      <c r="B24" s="9"/>
      <c r="C24" s="9"/>
      <c r="D24" s="9">
        <v>10.210000000000001</v>
      </c>
      <c r="E24" s="10">
        <v>0.89675000000000005</v>
      </c>
      <c r="F24" s="10">
        <v>27.212436</v>
      </c>
      <c r="G24" s="10">
        <v>21.019506</v>
      </c>
      <c r="H24" s="10">
        <v>15.296984</v>
      </c>
      <c r="I24" s="10">
        <v>17.363528000000002</v>
      </c>
      <c r="J24" s="10">
        <v>15.145718</v>
      </c>
      <c r="K24" s="10">
        <v>19.380140000000001</v>
      </c>
      <c r="L24" s="10">
        <v>13.376776000000001</v>
      </c>
      <c r="M24" s="10">
        <v>4.7494760000000005</v>
      </c>
      <c r="N24" s="10">
        <v>8.6108960000000003</v>
      </c>
      <c r="O24" s="10">
        <v>17.934583999999997</v>
      </c>
      <c r="P24" s="10">
        <v>11.836898000000001</v>
      </c>
      <c r="Q24" s="10">
        <v>11.503132000000001</v>
      </c>
      <c r="R24" s="10">
        <v>12.135444000000001</v>
      </c>
      <c r="S24" s="10">
        <v>6.3876860000000004</v>
      </c>
      <c r="T24" s="10">
        <v>-7.82599</v>
      </c>
      <c r="U24" s="10">
        <v>24.362849999999998</v>
      </c>
      <c r="V24" s="10">
        <v>10.95425</v>
      </c>
      <c r="W24" s="10">
        <v>11.723360000000001</v>
      </c>
      <c r="X24" s="10">
        <v>4.6145899999999997</v>
      </c>
      <c r="Y24" s="10">
        <v>6.6953500000000004</v>
      </c>
      <c r="Z24" s="10">
        <v>9.5123700000000007</v>
      </c>
      <c r="AA24" s="10">
        <v>-0.49925999999999998</v>
      </c>
      <c r="AB24" s="10">
        <v>18.132660000000001</v>
      </c>
      <c r="AC24" s="10">
        <v>19.22006</v>
      </c>
      <c r="AD24" s="10">
        <v>10.97871</v>
      </c>
      <c r="AE24" s="10">
        <v>13.21185</v>
      </c>
      <c r="AF24" s="10">
        <v>14.04824</v>
      </c>
      <c r="AG24" s="10">
        <v>6.9533999999999994</v>
      </c>
      <c r="AH24" s="10">
        <v>23.35398</v>
      </c>
      <c r="AI24" s="9">
        <v>-2.8656299999999999</v>
      </c>
      <c r="AJ24" s="9">
        <v>2.3012199999999998</v>
      </c>
      <c r="AK24" s="9">
        <v>14.73507</v>
      </c>
      <c r="AL24" s="9">
        <v>8.505370000000001</v>
      </c>
      <c r="AM24" s="9">
        <v>11.385834000000001</v>
      </c>
      <c r="AN24" s="4"/>
      <c r="AO24" s="4"/>
      <c r="AP24" s="4"/>
      <c r="AQ24" s="4"/>
      <c r="AR24" s="4"/>
      <c r="AS24" s="4"/>
      <c r="AT24" s="4"/>
      <c r="AU24" s="4"/>
      <c r="AV24" s="4"/>
      <c r="AW24" s="4"/>
      <c r="AX24" s="4"/>
      <c r="AY24" s="4"/>
    </row>
    <row r="25" spans="1:51" ht="14.5" x14ac:dyDescent="0.35">
      <c r="A25" s="101">
        <f>YampaRiverInflow.TotalOutflow!A25</f>
        <v>44501</v>
      </c>
      <c r="B25" s="9"/>
      <c r="C25" s="9"/>
      <c r="D25" s="9">
        <v>1.48</v>
      </c>
      <c r="E25" s="10">
        <v>12.644528000000001</v>
      </c>
      <c r="F25" s="10">
        <v>20.419766000000003</v>
      </c>
      <c r="G25" s="10">
        <v>19.335204000000001</v>
      </c>
      <c r="H25" s="10">
        <v>16.094632000000001</v>
      </c>
      <c r="I25" s="10">
        <v>11.450326</v>
      </c>
      <c r="J25" s="10">
        <v>26.131626000000004</v>
      </c>
      <c r="K25" s="10">
        <v>8.3835399999999982</v>
      </c>
      <c r="L25" s="10">
        <v>1.6175140000000001</v>
      </c>
      <c r="M25" s="10">
        <v>4.4911860000000008</v>
      </c>
      <c r="N25" s="10">
        <v>8.991363999999999</v>
      </c>
      <c r="O25" s="10">
        <v>10.960080000000001</v>
      </c>
      <c r="P25" s="10">
        <v>12.147136</v>
      </c>
      <c r="Q25" s="10">
        <v>3.6625680000000003</v>
      </c>
      <c r="R25" s="10">
        <v>15.820898000000001</v>
      </c>
      <c r="S25" s="10">
        <v>14.533392000000001</v>
      </c>
      <c r="T25" s="10">
        <v>-12.37326</v>
      </c>
      <c r="U25" s="10">
        <v>14.93168</v>
      </c>
      <c r="V25" s="10">
        <v>-5.1652700000000005</v>
      </c>
      <c r="W25" s="10">
        <v>10.395850000000001</v>
      </c>
      <c r="X25" s="10">
        <v>4.0648400000000002</v>
      </c>
      <c r="Y25" s="10">
        <v>3.5380700000000003</v>
      </c>
      <c r="Z25" s="10">
        <v>7.5272700000000006</v>
      </c>
      <c r="AA25" s="10">
        <v>13.11669</v>
      </c>
      <c r="AB25" s="10">
        <v>15.47784</v>
      </c>
      <c r="AC25" s="10">
        <v>21.893450000000001</v>
      </c>
      <c r="AD25" s="10">
        <v>12.1463</v>
      </c>
      <c r="AE25" s="10">
        <v>8.651209999999999</v>
      </c>
      <c r="AF25" s="10">
        <v>9.7618099999999988</v>
      </c>
      <c r="AG25" s="10">
        <v>16.488720000000001</v>
      </c>
      <c r="AH25" s="10">
        <v>4.6226700000000003</v>
      </c>
      <c r="AI25" s="9">
        <v>5.9689499999999995</v>
      </c>
      <c r="AJ25" s="9">
        <v>-1.0023</v>
      </c>
      <c r="AK25" s="9">
        <v>2.8529</v>
      </c>
      <c r="AL25" s="9">
        <v>5.8924399999999997</v>
      </c>
      <c r="AM25" s="9">
        <v>14.328964000000001</v>
      </c>
      <c r="AN25" s="4"/>
      <c r="AO25" s="4"/>
      <c r="AP25" s="4"/>
      <c r="AQ25" s="4"/>
      <c r="AR25" s="4"/>
      <c r="AS25" s="4"/>
      <c r="AT25" s="4"/>
      <c r="AU25" s="4"/>
      <c r="AV25" s="4"/>
      <c r="AW25" s="4"/>
      <c r="AX25" s="4"/>
      <c r="AY25" s="4"/>
    </row>
    <row r="26" spans="1:51" ht="14.5" x14ac:dyDescent="0.35">
      <c r="A26" s="101">
        <f>YampaRiverInflow.TotalOutflow!A26</f>
        <v>44531</v>
      </c>
      <c r="B26" s="9"/>
      <c r="C26" s="9"/>
      <c r="D26" s="9">
        <v>6.31</v>
      </c>
      <c r="E26" s="10">
        <v>26.422100000000004</v>
      </c>
      <c r="F26" s="10">
        <v>30.541180000000001</v>
      </c>
      <c r="G26" s="10">
        <v>25.264988000000002</v>
      </c>
      <c r="H26" s="10">
        <v>17.192216000000002</v>
      </c>
      <c r="I26" s="10">
        <v>14.472434000000002</v>
      </c>
      <c r="J26" s="10">
        <v>14.617889999999999</v>
      </c>
      <c r="K26" s="10">
        <v>12.40625</v>
      </c>
      <c r="L26" s="10">
        <v>14.303154000000003</v>
      </c>
      <c r="M26" s="10">
        <v>8.5718779999999999</v>
      </c>
      <c r="N26" s="10">
        <v>16.566911999999999</v>
      </c>
      <c r="O26" s="10">
        <v>23.606604000000004</v>
      </c>
      <c r="P26" s="10">
        <v>11.927992</v>
      </c>
      <c r="Q26" s="10">
        <v>18.697578</v>
      </c>
      <c r="R26" s="10">
        <v>16.272072000000001</v>
      </c>
      <c r="S26" s="10">
        <v>6.2282960000000003</v>
      </c>
      <c r="T26" s="10">
        <v>-16.238409999999998</v>
      </c>
      <c r="U26" s="10">
        <v>12.00187</v>
      </c>
      <c r="V26" s="10">
        <v>6.5915499999999998</v>
      </c>
      <c r="W26" s="10">
        <v>12.228569999999999</v>
      </c>
      <c r="X26" s="10">
        <v>1.01868</v>
      </c>
      <c r="Y26" s="10">
        <v>6.6875100000000005</v>
      </c>
      <c r="Z26" s="10">
        <v>11.483219999999999</v>
      </c>
      <c r="AA26" s="10">
        <v>-2.7016499999999999</v>
      </c>
      <c r="AB26" s="10">
        <v>25.948370000000001</v>
      </c>
      <c r="AC26" s="10">
        <v>22.778939999999999</v>
      </c>
      <c r="AD26" s="10">
        <v>11.792920000000001</v>
      </c>
      <c r="AE26" s="10">
        <v>17.610810000000001</v>
      </c>
      <c r="AF26" s="10">
        <v>24.307770000000001</v>
      </c>
      <c r="AG26" s="10">
        <v>18.407709999999998</v>
      </c>
      <c r="AH26" s="10">
        <v>2.61571</v>
      </c>
      <c r="AI26" s="9">
        <v>-1.4079200000000001</v>
      </c>
      <c r="AJ26" s="9">
        <v>-6.0315000000000003</v>
      </c>
      <c r="AK26" s="9">
        <v>15.691600000000001</v>
      </c>
      <c r="AL26" s="9">
        <v>6.0872700000000002</v>
      </c>
      <c r="AM26" s="9">
        <v>11.088239999999999</v>
      </c>
      <c r="AN26" s="4"/>
      <c r="AO26" s="4"/>
      <c r="AP26" s="4"/>
      <c r="AQ26" s="4"/>
      <c r="AR26" s="4"/>
      <c r="AS26" s="4"/>
      <c r="AT26" s="4"/>
      <c r="AU26" s="4"/>
      <c r="AV26" s="4"/>
      <c r="AW26" s="4"/>
      <c r="AX26" s="4"/>
      <c r="AY26" s="4"/>
    </row>
    <row r="27" spans="1:51" ht="14.5" x14ac:dyDescent="0.35">
      <c r="A27" s="101">
        <f>YampaRiverInflow.TotalOutflow!A27</f>
        <v>44562</v>
      </c>
      <c r="B27" s="9"/>
      <c r="C27" s="9"/>
      <c r="D27" s="9">
        <v>10.772</v>
      </c>
      <c r="E27" s="10">
        <v>13.248782</v>
      </c>
      <c r="F27" s="10">
        <v>20.046610000000001</v>
      </c>
      <c r="G27" s="10">
        <v>26.309258000000003</v>
      </c>
      <c r="H27" s="10">
        <v>13.399138000000001</v>
      </c>
      <c r="I27" s="10">
        <v>7.5585960000000014</v>
      </c>
      <c r="J27" s="10">
        <v>17.579034</v>
      </c>
      <c r="K27" s="10">
        <v>17.167010000000001</v>
      </c>
      <c r="L27" s="10">
        <v>17.192004000000001</v>
      </c>
      <c r="M27" s="10">
        <v>16.305914000000001</v>
      </c>
      <c r="N27" s="10">
        <v>18.317238</v>
      </c>
      <c r="O27" s="10">
        <v>101.21908400000001</v>
      </c>
      <c r="P27" s="10">
        <v>14.084605999999999</v>
      </c>
      <c r="Q27" s="10">
        <v>35.531559999999999</v>
      </c>
      <c r="R27" s="10">
        <v>11.366462</v>
      </c>
      <c r="S27" s="10">
        <v>12.906422000000001</v>
      </c>
      <c r="T27" s="10">
        <v>-12.26146</v>
      </c>
      <c r="U27" s="10">
        <v>9.9685600000000001</v>
      </c>
      <c r="V27" s="10">
        <v>3.9182399999999999</v>
      </c>
      <c r="W27" s="10">
        <v>5.2524799999999994</v>
      </c>
      <c r="X27" s="10">
        <v>0.65434000000000003</v>
      </c>
      <c r="Y27" s="10">
        <v>10.38495</v>
      </c>
      <c r="Z27" s="10">
        <v>14.23559</v>
      </c>
      <c r="AA27" s="10">
        <v>9.8203300000000002</v>
      </c>
      <c r="AB27" s="10">
        <v>24.700430000000001</v>
      </c>
      <c r="AC27" s="10">
        <v>22.069479999999999</v>
      </c>
      <c r="AD27" s="10">
        <v>12.57952</v>
      </c>
      <c r="AE27" s="10">
        <v>19.210369999999998</v>
      </c>
      <c r="AF27" s="10">
        <v>24.414390000000001</v>
      </c>
      <c r="AG27" s="10">
        <v>14.356399999999999</v>
      </c>
      <c r="AH27" s="10">
        <v>-5.5168900000000001</v>
      </c>
      <c r="AI27" s="9">
        <v>8.7599999999999997E-2</v>
      </c>
      <c r="AJ27" s="9">
        <v>10.52117</v>
      </c>
      <c r="AK27" s="9">
        <v>15.80128</v>
      </c>
      <c r="AL27" s="9">
        <v>6.6924780000000004</v>
      </c>
      <c r="AM27" s="9">
        <v>12.522880000000001</v>
      </c>
      <c r="AN27" s="4"/>
      <c r="AO27" s="4"/>
      <c r="AP27" s="4"/>
      <c r="AQ27" s="4"/>
      <c r="AR27" s="4"/>
      <c r="AS27" s="4"/>
      <c r="AT27" s="4"/>
      <c r="AU27" s="4"/>
      <c r="AV27" s="4"/>
      <c r="AW27" s="4"/>
      <c r="AX27" s="4"/>
      <c r="AY27" s="4"/>
    </row>
    <row r="28" spans="1:51" ht="14.5" x14ac:dyDescent="0.35">
      <c r="A28" s="101">
        <f>YampaRiverInflow.TotalOutflow!A28</f>
        <v>44593</v>
      </c>
      <c r="B28" s="9"/>
      <c r="C28" s="9"/>
      <c r="D28" s="9">
        <v>8.7650000000000006</v>
      </c>
      <c r="E28" s="10">
        <v>20.465412000000001</v>
      </c>
      <c r="F28" s="10">
        <v>17.773367999999998</v>
      </c>
      <c r="G28" s="10">
        <v>21.627798000000002</v>
      </c>
      <c r="H28" s="10">
        <v>24.398584000000003</v>
      </c>
      <c r="I28" s="10">
        <v>22.760021999999999</v>
      </c>
      <c r="J28" s="10">
        <v>20.288758000000001</v>
      </c>
      <c r="K28" s="10">
        <v>20.558418000000003</v>
      </c>
      <c r="L28" s="10">
        <v>7.514894</v>
      </c>
      <c r="M28" s="10">
        <v>19.425978000000001</v>
      </c>
      <c r="N28" s="10">
        <v>27.521836</v>
      </c>
      <c r="O28" s="10">
        <v>75.754664000000005</v>
      </c>
      <c r="P28" s="10">
        <v>14.718234000000001</v>
      </c>
      <c r="Q28" s="10">
        <v>33.481140000000003</v>
      </c>
      <c r="R28" s="10">
        <v>10.668854</v>
      </c>
      <c r="S28" s="10">
        <v>-2.5262600000000002</v>
      </c>
      <c r="T28" s="10">
        <v>-10.192350000000001</v>
      </c>
      <c r="U28" s="10">
        <v>6.2821099999999994</v>
      </c>
      <c r="V28" s="10">
        <v>3.13246</v>
      </c>
      <c r="W28" s="10">
        <v>4.1601400000000002</v>
      </c>
      <c r="X28" s="10">
        <v>2.8380700000000001</v>
      </c>
      <c r="Y28" s="10">
        <v>9.7490100000000002</v>
      </c>
      <c r="Z28" s="10">
        <v>16.001570000000001</v>
      </c>
      <c r="AA28" s="10">
        <v>9.5720700000000001</v>
      </c>
      <c r="AB28" s="10">
        <v>21.740169999999999</v>
      </c>
      <c r="AC28" s="10">
        <v>14.98456</v>
      </c>
      <c r="AD28" s="10">
        <v>10.01197</v>
      </c>
      <c r="AE28" s="10">
        <v>10.48507</v>
      </c>
      <c r="AF28" s="10">
        <v>13.671299999999999</v>
      </c>
      <c r="AG28" s="10">
        <v>11.7835</v>
      </c>
      <c r="AH28" s="10">
        <v>1.5763499999999999</v>
      </c>
      <c r="AI28" s="9">
        <v>-4.5615100000000002</v>
      </c>
      <c r="AJ28" s="9">
        <v>4.3772399999999996</v>
      </c>
      <c r="AK28" s="9">
        <v>6.30464</v>
      </c>
      <c r="AL28" s="9">
        <v>11.420924000000001</v>
      </c>
      <c r="AM28" s="9">
        <v>22.01473</v>
      </c>
      <c r="AN28" s="4"/>
      <c r="AO28" s="4"/>
      <c r="AP28" s="4"/>
      <c r="AQ28" s="4"/>
      <c r="AR28" s="4"/>
      <c r="AS28" s="4"/>
      <c r="AT28" s="4"/>
      <c r="AU28" s="4"/>
      <c r="AV28" s="4"/>
      <c r="AW28" s="4"/>
      <c r="AX28" s="4"/>
      <c r="AY28" s="4"/>
    </row>
    <row r="29" spans="1:51" ht="14.5" x14ac:dyDescent="0.35">
      <c r="A29" s="101">
        <f>YampaRiverInflow.TotalOutflow!A29</f>
        <v>44621</v>
      </c>
      <c r="B29" s="9"/>
      <c r="C29" s="9"/>
      <c r="D29" s="9">
        <v>13.571</v>
      </c>
      <c r="E29" s="10">
        <v>49.723404000000002</v>
      </c>
      <c r="F29" s="10">
        <v>19.559304000000001</v>
      </c>
      <c r="G29" s="10">
        <v>35.780078000000003</v>
      </c>
      <c r="H29" s="10">
        <v>21.771910000000002</v>
      </c>
      <c r="I29" s="10">
        <v>6.9283080000000012</v>
      </c>
      <c r="J29" s="10">
        <v>9.9853559999999995</v>
      </c>
      <c r="K29" s="10">
        <v>4.6072879999999996</v>
      </c>
      <c r="L29" s="10">
        <v>9.3644660000000002</v>
      </c>
      <c r="M29" s="10">
        <v>26.794340000000005</v>
      </c>
      <c r="N29" s="10">
        <v>39.915998000000002</v>
      </c>
      <c r="O29" s="10">
        <v>66.375816</v>
      </c>
      <c r="P29" s="10">
        <v>17.63081</v>
      </c>
      <c r="Q29" s="10">
        <v>62.605969999999999</v>
      </c>
      <c r="R29" s="10">
        <v>-10.494788</v>
      </c>
      <c r="S29" s="10">
        <v>-5.3588699999999996</v>
      </c>
      <c r="T29" s="10">
        <v>-15.49112</v>
      </c>
      <c r="U29" s="10">
        <v>36.322969999999998</v>
      </c>
      <c r="V29" s="10">
        <v>9.210090000000001</v>
      </c>
      <c r="W29" s="10">
        <v>5.7764899999999999</v>
      </c>
      <c r="X29" s="10">
        <v>9.2872199999999996</v>
      </c>
      <c r="Y29" s="10">
        <v>8.1139899999999994</v>
      </c>
      <c r="Z29" s="10">
        <v>9.8301200000000009</v>
      </c>
      <c r="AA29" s="10">
        <v>14.49926</v>
      </c>
      <c r="AB29" s="10">
        <v>12.03308</v>
      </c>
      <c r="AC29" s="10">
        <v>4.5342399999999996</v>
      </c>
      <c r="AD29" s="10">
        <v>19.332849999999997</v>
      </c>
      <c r="AE29" s="10">
        <v>6.37479</v>
      </c>
      <c r="AF29" s="10">
        <v>9.2942099999999996</v>
      </c>
      <c r="AG29" s="10">
        <v>12.6425</v>
      </c>
      <c r="AH29" s="10">
        <v>6.9273500000000006</v>
      </c>
      <c r="AI29" s="9">
        <v>-7.20953</v>
      </c>
      <c r="AJ29" s="9">
        <v>6.0791599999999999</v>
      </c>
      <c r="AK29" s="9">
        <v>6.5443199999999999</v>
      </c>
      <c r="AL29" s="9">
        <v>13.23695</v>
      </c>
      <c r="AM29" s="9">
        <v>24.268612000000001</v>
      </c>
      <c r="AN29" s="4"/>
      <c r="AO29" s="4"/>
      <c r="AP29" s="4"/>
      <c r="AQ29" s="4"/>
      <c r="AR29" s="4"/>
      <c r="AS29" s="4"/>
      <c r="AT29" s="4"/>
      <c r="AU29" s="4"/>
      <c r="AV29" s="4"/>
      <c r="AW29" s="4"/>
      <c r="AX29" s="4"/>
      <c r="AY29" s="4"/>
    </row>
    <row r="30" spans="1:51" ht="14.5" x14ac:dyDescent="0.35">
      <c r="A30" s="101">
        <f>YampaRiverInflow.TotalOutflow!A30</f>
        <v>44652</v>
      </c>
      <c r="B30" s="9"/>
      <c r="C30" s="9"/>
      <c r="D30" s="9">
        <v>14.946999999999999</v>
      </c>
      <c r="E30" s="10">
        <v>25.769639999999999</v>
      </c>
      <c r="F30" s="10">
        <v>24.889088000000005</v>
      </c>
      <c r="G30" s="10">
        <v>28.007258</v>
      </c>
      <c r="H30" s="10">
        <v>23.441744000000003</v>
      </c>
      <c r="I30" s="10">
        <v>20.577144000000001</v>
      </c>
      <c r="J30" s="10">
        <v>25.502514000000001</v>
      </c>
      <c r="K30" s="10">
        <v>13.009960000000001</v>
      </c>
      <c r="L30" s="10">
        <v>4.4516200000000001</v>
      </c>
      <c r="M30" s="10">
        <v>18.399011999999999</v>
      </c>
      <c r="N30" s="10">
        <v>29.763325999999999</v>
      </c>
      <c r="O30" s="10">
        <v>41.261670000000002</v>
      </c>
      <c r="P30" s="10">
        <v>7.7661820000000006</v>
      </c>
      <c r="Q30" s="10">
        <v>14.708754000000001</v>
      </c>
      <c r="R30" s="10">
        <v>23.635946000000001</v>
      </c>
      <c r="S30" s="10">
        <v>6.8406400000000005</v>
      </c>
      <c r="T30" s="10">
        <v>-2.2138499999999999</v>
      </c>
      <c r="U30" s="10">
        <v>19.547470000000001</v>
      </c>
      <c r="V30" s="10">
        <v>11.52768</v>
      </c>
      <c r="W30" s="10">
        <v>17.343669999999999</v>
      </c>
      <c r="X30" s="10">
        <v>13.49269</v>
      </c>
      <c r="Y30" s="10">
        <v>4.6643299999999996</v>
      </c>
      <c r="Z30" s="10">
        <v>2.3306399999999998</v>
      </c>
      <c r="AA30" s="10">
        <v>9.179590000000001</v>
      </c>
      <c r="AB30" s="10">
        <v>14.534559999999999</v>
      </c>
      <c r="AC30" s="10">
        <v>4.0880400000000003</v>
      </c>
      <c r="AD30" s="10">
        <v>12.77216</v>
      </c>
      <c r="AE30" s="10">
        <v>7.4774700000000003</v>
      </c>
      <c r="AF30" s="10">
        <v>12.525</v>
      </c>
      <c r="AG30" s="10">
        <v>22.5366</v>
      </c>
      <c r="AH30" s="10">
        <v>5.4246600000000003</v>
      </c>
      <c r="AI30" s="9">
        <v>-1.42597</v>
      </c>
      <c r="AJ30" s="9">
        <v>9.8915199999999999</v>
      </c>
      <c r="AK30" s="9">
        <v>9.72743</v>
      </c>
      <c r="AL30" s="9">
        <v>7.0186580000000003</v>
      </c>
      <c r="AM30" s="9">
        <v>14.715734000000001</v>
      </c>
      <c r="AN30" s="4"/>
      <c r="AO30" s="4"/>
      <c r="AP30" s="4"/>
      <c r="AQ30" s="4"/>
      <c r="AR30" s="4"/>
      <c r="AS30" s="4"/>
      <c r="AT30" s="4"/>
      <c r="AU30" s="4"/>
      <c r="AV30" s="4"/>
      <c r="AW30" s="4"/>
      <c r="AX30" s="4"/>
      <c r="AY30" s="4"/>
    </row>
    <row r="31" spans="1:51" ht="14.5" x14ac:dyDescent="0.35">
      <c r="A31" s="101">
        <f>YampaRiverInflow.TotalOutflow!A31</f>
        <v>44682</v>
      </c>
      <c r="B31" s="9"/>
      <c r="C31" s="9"/>
      <c r="D31" s="9">
        <v>10.859</v>
      </c>
      <c r="E31" s="10">
        <v>42.715372000000002</v>
      </c>
      <c r="F31" s="10">
        <v>8.9217919999999999</v>
      </c>
      <c r="G31" s="10">
        <v>-0.27216800000000002</v>
      </c>
      <c r="H31" s="10">
        <v>-15.576908</v>
      </c>
      <c r="I31" s="10">
        <v>10.261580000000002</v>
      </c>
      <c r="J31" s="10">
        <v>14.939944000000001</v>
      </c>
      <c r="K31" s="10">
        <v>-6.4280240000000006</v>
      </c>
      <c r="L31" s="10">
        <v>-2.930132</v>
      </c>
      <c r="M31" s="10">
        <v>9.3170699999999993</v>
      </c>
      <c r="N31" s="10">
        <v>17.687328000000001</v>
      </c>
      <c r="O31" s="10">
        <v>30.256135999999998</v>
      </c>
      <c r="P31" s="10">
        <v>9.5716059999999992</v>
      </c>
      <c r="Q31" s="10">
        <v>29.325434000000005</v>
      </c>
      <c r="R31" s="10">
        <v>5.5503300000000007</v>
      </c>
      <c r="S31" s="10">
        <v>8.0619300000000003</v>
      </c>
      <c r="T31" s="10">
        <v>-4.66012</v>
      </c>
      <c r="U31" s="10">
        <v>9.683209999999999</v>
      </c>
      <c r="V31" s="10">
        <v>23.337949999999999</v>
      </c>
      <c r="W31" s="10">
        <v>11.09249</v>
      </c>
      <c r="X31" s="10">
        <v>14.89179</v>
      </c>
      <c r="Y31" s="10">
        <v>9.6852700000000009</v>
      </c>
      <c r="Z31" s="10">
        <v>5.5847100000000003</v>
      </c>
      <c r="AA31" s="10">
        <v>4.1686000000000005</v>
      </c>
      <c r="AB31" s="10">
        <v>14.016170000000001</v>
      </c>
      <c r="AC31" s="10">
        <v>5.02379</v>
      </c>
      <c r="AD31" s="10">
        <v>16.882990000000003</v>
      </c>
      <c r="AE31" s="10">
        <v>3.9549799999999999</v>
      </c>
      <c r="AF31" s="10">
        <v>10.53945</v>
      </c>
      <c r="AG31" s="10">
        <v>19.5229</v>
      </c>
      <c r="AH31" s="10">
        <v>4.9721899999999994</v>
      </c>
      <c r="AI31" s="9">
        <v>1.2309300000000001</v>
      </c>
      <c r="AJ31" s="9">
        <v>4.9847600000000005</v>
      </c>
      <c r="AK31" s="9">
        <v>9.3964200000000009</v>
      </c>
      <c r="AL31" s="9">
        <v>8.1567039999999995</v>
      </c>
      <c r="AM31" s="9">
        <v>18.447317999999999</v>
      </c>
      <c r="AN31" s="4"/>
      <c r="AO31" s="4"/>
      <c r="AP31" s="4"/>
      <c r="AQ31" s="4"/>
      <c r="AR31" s="4"/>
      <c r="AS31" s="4"/>
      <c r="AT31" s="4"/>
      <c r="AU31" s="4"/>
      <c r="AV31" s="4"/>
      <c r="AW31" s="4"/>
      <c r="AX31" s="4"/>
      <c r="AY31" s="4"/>
    </row>
    <row r="32" spans="1:51" ht="14.5" x14ac:dyDescent="0.35">
      <c r="A32" s="101">
        <f>YampaRiverInflow.TotalOutflow!A32</f>
        <v>44713</v>
      </c>
      <c r="B32" s="9"/>
      <c r="C32" s="9"/>
      <c r="D32" s="9">
        <v>10.722</v>
      </c>
      <c r="E32" s="10">
        <v>-2.5423</v>
      </c>
      <c r="F32" s="10">
        <v>8.1491520000000008</v>
      </c>
      <c r="G32" s="10">
        <v>20.665317999999999</v>
      </c>
      <c r="H32" s="10">
        <v>14.274572000000001</v>
      </c>
      <c r="I32" s="10">
        <v>14.059692000000002</v>
      </c>
      <c r="J32" s="10">
        <v>2.4844780000000002</v>
      </c>
      <c r="K32" s="10">
        <v>1.888352</v>
      </c>
      <c r="L32" s="10">
        <v>10.006266000000002</v>
      </c>
      <c r="M32" s="10">
        <v>19.542680000000001</v>
      </c>
      <c r="N32" s="10">
        <v>1.2684000000000002</v>
      </c>
      <c r="O32" s="10">
        <v>4.9412060000000002</v>
      </c>
      <c r="P32" s="10">
        <v>-1.180104</v>
      </c>
      <c r="Q32" s="10">
        <v>16.706314000000003</v>
      </c>
      <c r="R32" s="10">
        <v>1.3633040000000001</v>
      </c>
      <c r="S32" s="10">
        <v>-0.79383999999999999</v>
      </c>
      <c r="T32" s="10">
        <v>-23.251810000000003</v>
      </c>
      <c r="U32" s="10">
        <v>12.69872</v>
      </c>
      <c r="V32" s="10">
        <v>19.039000000000001</v>
      </c>
      <c r="W32" s="10">
        <v>6.8687700000000005</v>
      </c>
      <c r="X32" s="10">
        <v>14.246139999999999</v>
      </c>
      <c r="Y32" s="10">
        <v>18.845080000000003</v>
      </c>
      <c r="Z32" s="10">
        <v>7.4909099999999995</v>
      </c>
      <c r="AA32" s="10">
        <v>13.8124</v>
      </c>
      <c r="AB32" s="10">
        <v>24.775919999999999</v>
      </c>
      <c r="AC32" s="10">
        <v>9.7531100000000013</v>
      </c>
      <c r="AD32" s="10">
        <v>18.740459999999999</v>
      </c>
      <c r="AE32" s="10">
        <v>5.9942099999999998</v>
      </c>
      <c r="AF32" s="10">
        <v>10.93661</v>
      </c>
      <c r="AG32" s="10">
        <v>14.07673</v>
      </c>
      <c r="AH32" s="10">
        <v>3.54962</v>
      </c>
      <c r="AI32" s="9">
        <v>6.4226899999999993</v>
      </c>
      <c r="AJ32" s="9">
        <v>10.59356</v>
      </c>
      <c r="AK32" s="9">
        <v>1.32226</v>
      </c>
      <c r="AL32" s="9">
        <v>3.633238</v>
      </c>
      <c r="AM32" s="9">
        <v>2.8407460000000002</v>
      </c>
      <c r="AN32" s="4"/>
      <c r="AO32" s="4"/>
      <c r="AP32" s="4"/>
      <c r="AQ32" s="4"/>
      <c r="AR32" s="4"/>
      <c r="AS32" s="4"/>
      <c r="AT32" s="4"/>
      <c r="AU32" s="4"/>
      <c r="AV32" s="4"/>
      <c r="AW32" s="4"/>
      <c r="AX32" s="4"/>
      <c r="AY32" s="4"/>
    </row>
    <row r="33" spans="1:51" ht="14.5" x14ac:dyDescent="0.35">
      <c r="A33" s="101">
        <f>YampaRiverInflow.TotalOutflow!A33</f>
        <v>44743</v>
      </c>
      <c r="B33" s="9"/>
      <c r="C33" s="9"/>
      <c r="D33" s="9">
        <v>19.248000000000001</v>
      </c>
      <c r="E33" s="10">
        <v>41.655764000000005</v>
      </c>
      <c r="F33" s="10">
        <v>46.755935999999998</v>
      </c>
      <c r="G33" s="10">
        <v>13.937982000000002</v>
      </c>
      <c r="H33" s="10">
        <v>-9.5202080000000002</v>
      </c>
      <c r="I33" s="10">
        <v>16.145548000000002</v>
      </c>
      <c r="J33" s="10">
        <v>8.3940580000000011</v>
      </c>
      <c r="K33" s="10">
        <v>24.153351999999998</v>
      </c>
      <c r="L33" s="10">
        <v>8.4327039999999993</v>
      </c>
      <c r="M33" s="10">
        <v>3.5028120000000005</v>
      </c>
      <c r="N33" s="10">
        <v>15.702810000000001</v>
      </c>
      <c r="O33" s="10">
        <v>2.0310160000000002</v>
      </c>
      <c r="P33" s="10">
        <v>8.0089059999999996</v>
      </c>
      <c r="Q33" s="10">
        <v>20.697440000000004</v>
      </c>
      <c r="R33" s="10">
        <v>17.755964000000002</v>
      </c>
      <c r="S33" s="10">
        <v>11.63293</v>
      </c>
      <c r="T33" s="10">
        <v>-12.476629999999998</v>
      </c>
      <c r="U33" s="10">
        <v>23.625509999999998</v>
      </c>
      <c r="V33" s="10">
        <v>20.54889</v>
      </c>
      <c r="W33" s="10">
        <v>8.319090000000001</v>
      </c>
      <c r="X33" s="10">
        <v>20.105460000000001</v>
      </c>
      <c r="Y33" s="10">
        <v>19.50067</v>
      </c>
      <c r="Z33" s="10">
        <v>8.3446700000000007</v>
      </c>
      <c r="AA33" s="10">
        <v>18.455950000000001</v>
      </c>
      <c r="AB33" s="10">
        <v>31.79073</v>
      </c>
      <c r="AC33" s="10">
        <v>14.55987</v>
      </c>
      <c r="AD33" s="10">
        <v>21.886839999999999</v>
      </c>
      <c r="AE33" s="10">
        <v>25.583909999999999</v>
      </c>
      <c r="AF33" s="10">
        <v>21.074020000000001</v>
      </c>
      <c r="AG33" s="10">
        <v>18.544400000000003</v>
      </c>
      <c r="AH33" s="10">
        <v>6.5901300000000003</v>
      </c>
      <c r="AI33" s="9">
        <v>14.91146</v>
      </c>
      <c r="AJ33" s="9">
        <v>14.38373</v>
      </c>
      <c r="AK33" s="9">
        <v>27.614090000000001</v>
      </c>
      <c r="AL33" s="9">
        <v>1.747992</v>
      </c>
      <c r="AM33" s="9">
        <v>12.233666000000001</v>
      </c>
      <c r="AN33" s="4"/>
      <c r="AO33" s="4"/>
      <c r="AP33" s="4"/>
      <c r="AQ33" s="4"/>
      <c r="AR33" s="4"/>
      <c r="AS33" s="4"/>
      <c r="AT33" s="4"/>
      <c r="AU33" s="4"/>
      <c r="AV33" s="4"/>
      <c r="AW33" s="4"/>
      <c r="AX33" s="4"/>
      <c r="AY33" s="4"/>
    </row>
    <row r="34" spans="1:51" ht="14.5" x14ac:dyDescent="0.35">
      <c r="A34" s="101">
        <f>YampaRiverInflow.TotalOutflow!A34</f>
        <v>44774</v>
      </c>
      <c r="B34" s="9"/>
      <c r="C34" s="9"/>
      <c r="D34" s="9">
        <v>17.199000000000002</v>
      </c>
      <c r="E34" s="10">
        <v>33.662408000000006</v>
      </c>
      <c r="F34" s="10">
        <v>46.49971</v>
      </c>
      <c r="G34" s="10">
        <v>0.7424400000000001</v>
      </c>
      <c r="H34" s="10">
        <v>14.672851999999999</v>
      </c>
      <c r="I34" s="10">
        <v>32.564776000000002</v>
      </c>
      <c r="J34" s="10">
        <v>18.685385999999998</v>
      </c>
      <c r="K34" s="10">
        <v>18.337461999999999</v>
      </c>
      <c r="L34" s="10">
        <v>16.435265999999999</v>
      </c>
      <c r="M34" s="10">
        <v>21.988620000000001</v>
      </c>
      <c r="N34" s="10">
        <v>28.766426000000003</v>
      </c>
      <c r="O34" s="10">
        <v>19.739957999999998</v>
      </c>
      <c r="P34" s="10">
        <v>11.451958000000001</v>
      </c>
      <c r="Q34" s="10">
        <v>20.660824000000002</v>
      </c>
      <c r="R34" s="10">
        <v>13.796706</v>
      </c>
      <c r="S34" s="10">
        <v>9.7706299999999988</v>
      </c>
      <c r="T34" s="10">
        <v>7.4435000000000002</v>
      </c>
      <c r="U34" s="10">
        <v>20.504860000000001</v>
      </c>
      <c r="V34" s="10">
        <v>22.135639999999999</v>
      </c>
      <c r="W34" s="10">
        <v>5.2130799999999997</v>
      </c>
      <c r="X34" s="10">
        <v>14.802440000000001</v>
      </c>
      <c r="Y34" s="10">
        <v>21.94164</v>
      </c>
      <c r="Z34" s="10">
        <v>8.4181799999999996</v>
      </c>
      <c r="AA34" s="10">
        <v>21.659500000000001</v>
      </c>
      <c r="AB34" s="10">
        <v>35.8294</v>
      </c>
      <c r="AC34" s="10">
        <v>14.210139999999999</v>
      </c>
      <c r="AD34" s="10">
        <v>24.195160000000001</v>
      </c>
      <c r="AE34" s="10">
        <v>26.496269999999999</v>
      </c>
      <c r="AF34" s="10">
        <v>24.024999999999999</v>
      </c>
      <c r="AG34" s="10">
        <v>22.344560000000001</v>
      </c>
      <c r="AH34" s="10">
        <v>9.8739599999999985</v>
      </c>
      <c r="AI34" s="9">
        <v>13.84548</v>
      </c>
      <c r="AJ34" s="9">
        <v>16.93469</v>
      </c>
      <c r="AK34" s="9">
        <v>14.48996</v>
      </c>
      <c r="AL34" s="9">
        <v>23.217804000000005</v>
      </c>
      <c r="AM34" s="9">
        <v>21.390052000000001</v>
      </c>
      <c r="AN34" s="4"/>
      <c r="AO34" s="4"/>
      <c r="AP34" s="4"/>
      <c r="AQ34" s="4"/>
      <c r="AR34" s="4"/>
      <c r="AS34" s="4"/>
      <c r="AT34" s="4"/>
      <c r="AU34" s="4"/>
      <c r="AV34" s="4"/>
      <c r="AW34" s="4"/>
      <c r="AX34" s="4"/>
      <c r="AY34" s="4"/>
    </row>
    <row r="35" spans="1:51" ht="14.5" x14ac:dyDescent="0.35">
      <c r="A35" s="101">
        <f>YampaRiverInflow.TotalOutflow!A35</f>
        <v>44805</v>
      </c>
      <c r="B35" s="9"/>
      <c r="C35" s="9"/>
      <c r="D35" s="9">
        <v>13.558</v>
      </c>
      <c r="E35" s="10">
        <v>9.1880220000000001</v>
      </c>
      <c r="F35" s="10">
        <v>20.53886</v>
      </c>
      <c r="G35" s="10">
        <v>12.485670000000001</v>
      </c>
      <c r="H35" s="10">
        <v>12.587112000000001</v>
      </c>
      <c r="I35" s="10">
        <v>13.715842000000002</v>
      </c>
      <c r="J35" s="10">
        <v>14.078788000000001</v>
      </c>
      <c r="K35" s="10">
        <v>17.133922000000002</v>
      </c>
      <c r="L35" s="10">
        <v>36.728893999999997</v>
      </c>
      <c r="M35" s="10">
        <v>21.500264000000001</v>
      </c>
      <c r="N35" s="10">
        <v>26.366382000000002</v>
      </c>
      <c r="O35" s="10">
        <v>15.737406</v>
      </c>
      <c r="P35" s="10">
        <v>14.914582000000003</v>
      </c>
      <c r="Q35" s="10">
        <v>14.839589999999999</v>
      </c>
      <c r="R35" s="10">
        <v>10.647540000000001</v>
      </c>
      <c r="S35" s="10">
        <v>-6.0112700000000006</v>
      </c>
      <c r="T35" s="10">
        <v>19.914009999999998</v>
      </c>
      <c r="U35" s="10">
        <v>13.555149999999999</v>
      </c>
      <c r="V35" s="10">
        <v>15.397549999999999</v>
      </c>
      <c r="W35" s="10">
        <v>7.1036899999999994</v>
      </c>
      <c r="X35" s="10">
        <v>8.6973899999999986</v>
      </c>
      <c r="Y35" s="10">
        <v>11.841569999999999</v>
      </c>
      <c r="Z35" s="10">
        <v>3.6388400000000001</v>
      </c>
      <c r="AA35" s="10">
        <v>18.084299999999999</v>
      </c>
      <c r="AB35" s="10">
        <v>24.926950000000001</v>
      </c>
      <c r="AC35" s="10">
        <v>13.032249999999999</v>
      </c>
      <c r="AD35" s="10">
        <v>14.707469999999999</v>
      </c>
      <c r="AE35" s="10">
        <v>15.101129999999999</v>
      </c>
      <c r="AF35" s="10">
        <v>9.3519199999999998</v>
      </c>
      <c r="AG35" s="10">
        <v>35.037589999999994</v>
      </c>
      <c r="AH35" s="10">
        <v>-2.8639899999999998</v>
      </c>
      <c r="AI35" s="9">
        <v>6.7481800000000005</v>
      </c>
      <c r="AJ35" s="9">
        <v>15.02529</v>
      </c>
      <c r="AK35" s="9">
        <v>11.451879999999999</v>
      </c>
      <c r="AL35" s="9">
        <v>15.371198000000001</v>
      </c>
      <c r="AM35" s="9">
        <v>22.553249999999998</v>
      </c>
      <c r="AN35" s="4"/>
      <c r="AO35" s="4"/>
      <c r="AP35" s="4"/>
      <c r="AQ35" s="4"/>
      <c r="AR35" s="4"/>
      <c r="AS35" s="4"/>
      <c r="AT35" s="4"/>
      <c r="AU35" s="4"/>
      <c r="AV35" s="4"/>
      <c r="AW35" s="4"/>
      <c r="AX35" s="4"/>
      <c r="AY35" s="4"/>
    </row>
    <row r="36" spans="1:51" ht="14.5" x14ac:dyDescent="0.35">
      <c r="A36" s="101">
        <f>YampaRiverInflow.TotalOutflow!A36</f>
        <v>44835</v>
      </c>
      <c r="B36" s="9"/>
      <c r="C36" s="9"/>
      <c r="D36" s="9">
        <v>10.210000000000001</v>
      </c>
      <c r="E36" s="10">
        <v>27.212436</v>
      </c>
      <c r="F36" s="10">
        <v>21.019506</v>
      </c>
      <c r="G36" s="10">
        <v>15.296984</v>
      </c>
      <c r="H36" s="10">
        <v>17.363528000000002</v>
      </c>
      <c r="I36" s="10">
        <v>15.145718</v>
      </c>
      <c r="J36" s="10">
        <v>19.380140000000001</v>
      </c>
      <c r="K36" s="10">
        <v>13.376776000000001</v>
      </c>
      <c r="L36" s="10">
        <v>4.7494760000000005</v>
      </c>
      <c r="M36" s="10">
        <v>8.6108960000000003</v>
      </c>
      <c r="N36" s="10">
        <v>17.934583999999997</v>
      </c>
      <c r="O36" s="10">
        <v>11.836898000000001</v>
      </c>
      <c r="P36" s="10">
        <v>11.503132000000001</v>
      </c>
      <c r="Q36" s="10">
        <v>12.135444000000001</v>
      </c>
      <c r="R36" s="10">
        <v>6.3876860000000004</v>
      </c>
      <c r="S36" s="10">
        <v>-7.82599</v>
      </c>
      <c r="T36" s="10">
        <v>24.362849999999998</v>
      </c>
      <c r="U36" s="10">
        <v>10.95425</v>
      </c>
      <c r="V36" s="10">
        <v>11.723360000000001</v>
      </c>
      <c r="W36" s="10">
        <v>4.6145899999999997</v>
      </c>
      <c r="X36" s="10">
        <v>6.6953500000000004</v>
      </c>
      <c r="Y36" s="10">
        <v>9.5123700000000007</v>
      </c>
      <c r="Z36" s="10">
        <v>-0.49925999999999998</v>
      </c>
      <c r="AA36" s="10">
        <v>18.132660000000001</v>
      </c>
      <c r="AB36" s="10">
        <v>19.22006</v>
      </c>
      <c r="AC36" s="10">
        <v>10.97871</v>
      </c>
      <c r="AD36" s="10">
        <v>13.21185</v>
      </c>
      <c r="AE36" s="10">
        <v>14.04824</v>
      </c>
      <c r="AF36" s="10">
        <v>6.9533999999999994</v>
      </c>
      <c r="AG36" s="10">
        <v>23.35398</v>
      </c>
      <c r="AH36" s="10">
        <v>-2.8656299999999999</v>
      </c>
      <c r="AI36" s="9">
        <v>2.3012199999999998</v>
      </c>
      <c r="AJ36" s="9">
        <v>14.73507</v>
      </c>
      <c r="AK36" s="9">
        <v>8.505370000000001</v>
      </c>
      <c r="AL36" s="9">
        <v>11.385834000000001</v>
      </c>
      <c r="AM36" s="9">
        <v>-0.71860800000000002</v>
      </c>
      <c r="AN36" s="4"/>
      <c r="AO36" s="4"/>
      <c r="AP36" s="4"/>
      <c r="AQ36" s="4"/>
      <c r="AR36" s="4"/>
      <c r="AS36" s="4"/>
      <c r="AT36" s="4"/>
      <c r="AU36" s="4"/>
      <c r="AV36" s="4"/>
      <c r="AW36" s="4"/>
      <c r="AX36" s="4"/>
      <c r="AY36" s="4"/>
    </row>
    <row r="37" spans="1:51" ht="14.5" x14ac:dyDescent="0.35">
      <c r="A37" s="101">
        <f>YampaRiverInflow.TotalOutflow!A37</f>
        <v>44866</v>
      </c>
      <c r="B37" s="9"/>
      <c r="C37" s="9"/>
      <c r="D37" s="9">
        <v>1.48</v>
      </c>
      <c r="E37" s="10">
        <v>20.419766000000003</v>
      </c>
      <c r="F37" s="10">
        <v>19.335204000000001</v>
      </c>
      <c r="G37" s="10">
        <v>16.094632000000001</v>
      </c>
      <c r="H37" s="10">
        <v>11.450326</v>
      </c>
      <c r="I37" s="10">
        <v>26.131626000000004</v>
      </c>
      <c r="J37" s="10">
        <v>8.3835399999999982</v>
      </c>
      <c r="K37" s="10">
        <v>1.6175140000000001</v>
      </c>
      <c r="L37" s="10">
        <v>4.4911860000000008</v>
      </c>
      <c r="M37" s="10">
        <v>8.991363999999999</v>
      </c>
      <c r="N37" s="10">
        <v>10.960080000000001</v>
      </c>
      <c r="O37" s="10">
        <v>12.147136</v>
      </c>
      <c r="P37" s="10">
        <v>3.6625680000000003</v>
      </c>
      <c r="Q37" s="10">
        <v>15.820898000000001</v>
      </c>
      <c r="R37" s="10">
        <v>14.533392000000001</v>
      </c>
      <c r="S37" s="10">
        <v>-12.37326</v>
      </c>
      <c r="T37" s="10">
        <v>14.93168</v>
      </c>
      <c r="U37" s="10">
        <v>-5.1652700000000005</v>
      </c>
      <c r="V37" s="10">
        <v>10.395850000000001</v>
      </c>
      <c r="W37" s="10">
        <v>4.0648400000000002</v>
      </c>
      <c r="X37" s="10">
        <v>3.5380700000000003</v>
      </c>
      <c r="Y37" s="10">
        <v>7.5272700000000006</v>
      </c>
      <c r="Z37" s="10">
        <v>13.11669</v>
      </c>
      <c r="AA37" s="10">
        <v>15.47784</v>
      </c>
      <c r="AB37" s="10">
        <v>21.893450000000001</v>
      </c>
      <c r="AC37" s="10">
        <v>12.1463</v>
      </c>
      <c r="AD37" s="10">
        <v>8.651209999999999</v>
      </c>
      <c r="AE37" s="10">
        <v>9.7618099999999988</v>
      </c>
      <c r="AF37" s="10">
        <v>16.488720000000001</v>
      </c>
      <c r="AG37" s="10">
        <v>4.6226700000000003</v>
      </c>
      <c r="AH37" s="10">
        <v>5.9689499999999995</v>
      </c>
      <c r="AI37" s="9">
        <v>-1.0023</v>
      </c>
      <c r="AJ37" s="9">
        <v>2.8529</v>
      </c>
      <c r="AK37" s="9">
        <v>5.8924399999999997</v>
      </c>
      <c r="AL37" s="9">
        <v>14.328964000000001</v>
      </c>
      <c r="AM37" s="9">
        <v>10.843160000000001</v>
      </c>
      <c r="AN37" s="4"/>
      <c r="AO37" s="4"/>
      <c r="AP37" s="4"/>
      <c r="AQ37" s="4"/>
      <c r="AR37" s="4"/>
      <c r="AS37" s="4"/>
      <c r="AT37" s="4"/>
      <c r="AU37" s="4"/>
      <c r="AV37" s="4"/>
      <c r="AW37" s="4"/>
      <c r="AX37" s="4"/>
      <c r="AY37" s="4"/>
    </row>
    <row r="38" spans="1:51" ht="14.5" x14ac:dyDescent="0.35">
      <c r="A38" s="101">
        <f>YampaRiverInflow.TotalOutflow!A38</f>
        <v>44896</v>
      </c>
      <c r="B38" s="9"/>
      <c r="C38" s="9"/>
      <c r="D38" s="9">
        <v>6.31</v>
      </c>
      <c r="E38" s="10">
        <v>30.541180000000001</v>
      </c>
      <c r="F38" s="10">
        <v>25.264988000000002</v>
      </c>
      <c r="G38" s="10">
        <v>17.192216000000002</v>
      </c>
      <c r="H38" s="10">
        <v>14.472434000000002</v>
      </c>
      <c r="I38" s="10">
        <v>14.617889999999999</v>
      </c>
      <c r="J38" s="10">
        <v>12.40625</v>
      </c>
      <c r="K38" s="10">
        <v>14.303154000000003</v>
      </c>
      <c r="L38" s="10">
        <v>8.5718779999999999</v>
      </c>
      <c r="M38" s="10">
        <v>16.566911999999999</v>
      </c>
      <c r="N38" s="10">
        <v>23.606604000000004</v>
      </c>
      <c r="O38" s="10">
        <v>11.927992</v>
      </c>
      <c r="P38" s="10">
        <v>18.697578</v>
      </c>
      <c r="Q38" s="10">
        <v>16.272072000000001</v>
      </c>
      <c r="R38" s="10">
        <v>6.2282960000000003</v>
      </c>
      <c r="S38" s="10">
        <v>-16.238409999999998</v>
      </c>
      <c r="T38" s="10">
        <v>12.00187</v>
      </c>
      <c r="U38" s="10">
        <v>6.5915499999999998</v>
      </c>
      <c r="V38" s="10">
        <v>12.228569999999999</v>
      </c>
      <c r="W38" s="10">
        <v>1.01868</v>
      </c>
      <c r="X38" s="10">
        <v>6.6875100000000005</v>
      </c>
      <c r="Y38" s="10">
        <v>11.483219999999999</v>
      </c>
      <c r="Z38" s="10">
        <v>-2.7016499999999999</v>
      </c>
      <c r="AA38" s="10">
        <v>25.948370000000001</v>
      </c>
      <c r="AB38" s="10">
        <v>22.778939999999999</v>
      </c>
      <c r="AC38" s="10">
        <v>11.792920000000001</v>
      </c>
      <c r="AD38" s="10">
        <v>17.610810000000001</v>
      </c>
      <c r="AE38" s="10">
        <v>24.307770000000001</v>
      </c>
      <c r="AF38" s="10">
        <v>18.407709999999998</v>
      </c>
      <c r="AG38" s="10">
        <v>2.61571</v>
      </c>
      <c r="AH38" s="10">
        <v>-1.4079200000000001</v>
      </c>
      <c r="AI38" s="9">
        <v>-6.0315000000000003</v>
      </c>
      <c r="AJ38" s="9">
        <v>15.691600000000001</v>
      </c>
      <c r="AK38" s="9">
        <v>6.0872700000000002</v>
      </c>
      <c r="AL38" s="9">
        <v>11.088239999999999</v>
      </c>
      <c r="AM38" s="9">
        <v>24.479745999999999</v>
      </c>
      <c r="AN38" s="4"/>
      <c r="AO38" s="4"/>
      <c r="AP38" s="4"/>
      <c r="AQ38" s="4"/>
      <c r="AR38" s="4"/>
      <c r="AS38" s="4"/>
      <c r="AT38" s="4"/>
      <c r="AU38" s="4"/>
      <c r="AV38" s="4"/>
      <c r="AW38" s="4"/>
      <c r="AX38" s="4"/>
      <c r="AY38" s="4"/>
    </row>
    <row r="39" spans="1:51" ht="14.5" x14ac:dyDescent="0.35">
      <c r="A39" s="101">
        <f>YampaRiverInflow.TotalOutflow!A39</f>
        <v>44927</v>
      </c>
      <c r="B39" s="9"/>
      <c r="C39" s="9"/>
      <c r="D39" s="9">
        <v>10.772</v>
      </c>
      <c r="E39" s="10">
        <v>20.046610000000001</v>
      </c>
      <c r="F39" s="10">
        <v>26.309258000000003</v>
      </c>
      <c r="G39" s="10">
        <v>13.399138000000001</v>
      </c>
      <c r="H39" s="10">
        <v>7.5585960000000014</v>
      </c>
      <c r="I39" s="10">
        <v>17.579034</v>
      </c>
      <c r="J39" s="10">
        <v>17.167010000000001</v>
      </c>
      <c r="K39" s="10">
        <v>17.192004000000001</v>
      </c>
      <c r="L39" s="10">
        <v>16.305914000000001</v>
      </c>
      <c r="M39" s="10">
        <v>18.317238</v>
      </c>
      <c r="N39" s="10">
        <v>101.21908400000001</v>
      </c>
      <c r="O39" s="10">
        <v>14.084605999999999</v>
      </c>
      <c r="P39" s="10">
        <v>35.531559999999999</v>
      </c>
      <c r="Q39" s="10">
        <v>11.366462</v>
      </c>
      <c r="R39" s="10">
        <v>12.906422000000001</v>
      </c>
      <c r="S39" s="10">
        <v>-12.26146</v>
      </c>
      <c r="T39" s="10">
        <v>9.9685600000000001</v>
      </c>
      <c r="U39" s="10">
        <v>3.9182399999999999</v>
      </c>
      <c r="V39" s="10">
        <v>5.2524799999999994</v>
      </c>
      <c r="W39" s="10">
        <v>0.65434000000000003</v>
      </c>
      <c r="X39" s="10">
        <v>10.38495</v>
      </c>
      <c r="Y39" s="10">
        <v>14.23559</v>
      </c>
      <c r="Z39" s="10">
        <v>9.8203300000000002</v>
      </c>
      <c r="AA39" s="10">
        <v>24.700430000000001</v>
      </c>
      <c r="AB39" s="10">
        <v>22.069479999999999</v>
      </c>
      <c r="AC39" s="10">
        <v>12.57952</v>
      </c>
      <c r="AD39" s="10">
        <v>19.210369999999998</v>
      </c>
      <c r="AE39" s="10">
        <v>24.414390000000001</v>
      </c>
      <c r="AF39" s="10">
        <v>14.356399999999999</v>
      </c>
      <c r="AG39" s="10">
        <v>-5.5168900000000001</v>
      </c>
      <c r="AH39" s="10">
        <v>8.7599999999999997E-2</v>
      </c>
      <c r="AI39" s="9">
        <v>10.52117</v>
      </c>
      <c r="AJ39" s="9">
        <v>15.80128</v>
      </c>
      <c r="AK39" s="9">
        <v>6.6924780000000004</v>
      </c>
      <c r="AL39" s="9">
        <v>12.522880000000001</v>
      </c>
      <c r="AM39" s="9">
        <v>13.408282000000002</v>
      </c>
      <c r="AN39" s="4"/>
      <c r="AO39" s="4"/>
      <c r="AP39" s="4"/>
      <c r="AQ39" s="4"/>
      <c r="AR39" s="4"/>
      <c r="AS39" s="4"/>
      <c r="AT39" s="4"/>
      <c r="AU39" s="4"/>
      <c r="AV39" s="4"/>
      <c r="AW39" s="4"/>
      <c r="AX39" s="4"/>
      <c r="AY39" s="4"/>
    </row>
    <row r="40" spans="1:51" ht="14.5" x14ac:dyDescent="0.35">
      <c r="A40" s="101">
        <f>YampaRiverInflow.TotalOutflow!A40</f>
        <v>44958</v>
      </c>
      <c r="B40" s="9"/>
      <c r="C40" s="9"/>
      <c r="D40" s="9">
        <v>8.7650000000000006</v>
      </c>
      <c r="E40" s="10">
        <v>17.773367999999998</v>
      </c>
      <c r="F40" s="10">
        <v>21.627798000000002</v>
      </c>
      <c r="G40" s="10">
        <v>24.398584000000003</v>
      </c>
      <c r="H40" s="10">
        <v>22.760021999999999</v>
      </c>
      <c r="I40" s="10">
        <v>20.288758000000001</v>
      </c>
      <c r="J40" s="10">
        <v>20.558418000000003</v>
      </c>
      <c r="K40" s="10">
        <v>7.514894</v>
      </c>
      <c r="L40" s="10">
        <v>19.425978000000001</v>
      </c>
      <c r="M40" s="10">
        <v>27.521836</v>
      </c>
      <c r="N40" s="10">
        <v>75.754664000000005</v>
      </c>
      <c r="O40" s="10">
        <v>14.718234000000001</v>
      </c>
      <c r="P40" s="10">
        <v>33.481140000000003</v>
      </c>
      <c r="Q40" s="10">
        <v>10.668854</v>
      </c>
      <c r="R40" s="10">
        <v>-2.5262600000000002</v>
      </c>
      <c r="S40" s="10">
        <v>-10.192350000000001</v>
      </c>
      <c r="T40" s="10">
        <v>6.2821099999999994</v>
      </c>
      <c r="U40" s="10">
        <v>3.13246</v>
      </c>
      <c r="V40" s="10">
        <v>4.1601400000000002</v>
      </c>
      <c r="W40" s="10">
        <v>2.8380700000000001</v>
      </c>
      <c r="X40" s="10">
        <v>9.7490100000000002</v>
      </c>
      <c r="Y40" s="10">
        <v>16.001570000000001</v>
      </c>
      <c r="Z40" s="10">
        <v>9.5720700000000001</v>
      </c>
      <c r="AA40" s="10">
        <v>21.740169999999999</v>
      </c>
      <c r="AB40" s="10">
        <v>14.98456</v>
      </c>
      <c r="AC40" s="10">
        <v>10.01197</v>
      </c>
      <c r="AD40" s="10">
        <v>10.48507</v>
      </c>
      <c r="AE40" s="10">
        <v>13.671299999999999</v>
      </c>
      <c r="AF40" s="10">
        <v>11.7835</v>
      </c>
      <c r="AG40" s="10">
        <v>1.5763499999999999</v>
      </c>
      <c r="AH40" s="10">
        <v>-4.5615100000000002</v>
      </c>
      <c r="AI40" s="9">
        <v>4.3772399999999996</v>
      </c>
      <c r="AJ40" s="9">
        <v>6.30464</v>
      </c>
      <c r="AK40" s="9">
        <v>11.420924000000001</v>
      </c>
      <c r="AL40" s="9">
        <v>22.01473</v>
      </c>
      <c r="AM40" s="9">
        <v>19.386094</v>
      </c>
      <c r="AN40" s="4"/>
      <c r="AO40" s="4"/>
      <c r="AP40" s="4"/>
      <c r="AQ40" s="4"/>
      <c r="AR40" s="4"/>
      <c r="AS40" s="4"/>
      <c r="AT40" s="4"/>
      <c r="AU40" s="4"/>
      <c r="AV40" s="4"/>
      <c r="AW40" s="4"/>
      <c r="AX40" s="4"/>
      <c r="AY40" s="4"/>
    </row>
    <row r="41" spans="1:51" ht="14.5" x14ac:dyDescent="0.35">
      <c r="A41" s="101">
        <f>YampaRiverInflow.TotalOutflow!A41</f>
        <v>44986</v>
      </c>
      <c r="B41" s="9"/>
      <c r="C41" s="9"/>
      <c r="D41" s="9">
        <v>13.571</v>
      </c>
      <c r="E41" s="10">
        <v>19.559304000000001</v>
      </c>
      <c r="F41" s="10">
        <v>35.780078000000003</v>
      </c>
      <c r="G41" s="10">
        <v>21.771910000000002</v>
      </c>
      <c r="H41" s="10">
        <v>6.9283080000000012</v>
      </c>
      <c r="I41" s="10">
        <v>9.9853559999999995</v>
      </c>
      <c r="J41" s="10">
        <v>4.6072879999999996</v>
      </c>
      <c r="K41" s="10">
        <v>9.3644660000000002</v>
      </c>
      <c r="L41" s="10">
        <v>26.794340000000005</v>
      </c>
      <c r="M41" s="10">
        <v>39.915998000000002</v>
      </c>
      <c r="N41" s="10">
        <v>66.375816</v>
      </c>
      <c r="O41" s="10">
        <v>17.63081</v>
      </c>
      <c r="P41" s="10">
        <v>62.605969999999999</v>
      </c>
      <c r="Q41" s="10">
        <v>-10.494788</v>
      </c>
      <c r="R41" s="10">
        <v>-5.3588699999999996</v>
      </c>
      <c r="S41" s="10">
        <v>-15.49112</v>
      </c>
      <c r="T41" s="10">
        <v>36.322969999999998</v>
      </c>
      <c r="U41" s="10">
        <v>9.210090000000001</v>
      </c>
      <c r="V41" s="10">
        <v>5.7764899999999999</v>
      </c>
      <c r="W41" s="10">
        <v>9.2872199999999996</v>
      </c>
      <c r="X41" s="10">
        <v>8.1139899999999994</v>
      </c>
      <c r="Y41" s="10">
        <v>9.8301200000000009</v>
      </c>
      <c r="Z41" s="10">
        <v>14.49926</v>
      </c>
      <c r="AA41" s="10">
        <v>12.03308</v>
      </c>
      <c r="AB41" s="10">
        <v>4.5342399999999996</v>
      </c>
      <c r="AC41" s="10">
        <v>19.332849999999997</v>
      </c>
      <c r="AD41" s="10">
        <v>6.37479</v>
      </c>
      <c r="AE41" s="10">
        <v>9.2942099999999996</v>
      </c>
      <c r="AF41" s="10">
        <v>12.6425</v>
      </c>
      <c r="AG41" s="10">
        <v>6.9273500000000006</v>
      </c>
      <c r="AH41" s="10">
        <v>-7.20953</v>
      </c>
      <c r="AI41" s="9">
        <v>6.0791599999999999</v>
      </c>
      <c r="AJ41" s="9">
        <v>6.5443199999999999</v>
      </c>
      <c r="AK41" s="9">
        <v>13.23695</v>
      </c>
      <c r="AL41" s="9">
        <v>24.268612000000001</v>
      </c>
      <c r="AM41" s="9">
        <v>48.256724000000006</v>
      </c>
      <c r="AN41" s="4"/>
      <c r="AO41" s="4"/>
      <c r="AP41" s="4"/>
      <c r="AQ41" s="4"/>
      <c r="AR41" s="4"/>
      <c r="AS41" s="4"/>
      <c r="AT41" s="4"/>
      <c r="AU41" s="4"/>
      <c r="AV41" s="4"/>
      <c r="AW41" s="4"/>
      <c r="AX41" s="4"/>
      <c r="AY41" s="4"/>
    </row>
    <row r="42" spans="1:51" ht="14.5" x14ac:dyDescent="0.35">
      <c r="A42" s="101">
        <f>YampaRiverInflow.TotalOutflow!A42</f>
        <v>45017</v>
      </c>
      <c r="B42" s="9"/>
      <c r="C42" s="9"/>
      <c r="D42" s="9">
        <v>14.946999999999999</v>
      </c>
      <c r="E42" s="10">
        <v>24.889088000000005</v>
      </c>
      <c r="F42" s="10">
        <v>28.007258</v>
      </c>
      <c r="G42" s="10">
        <v>23.441744000000003</v>
      </c>
      <c r="H42" s="10">
        <v>20.577144000000001</v>
      </c>
      <c r="I42" s="10">
        <v>25.502514000000001</v>
      </c>
      <c r="J42" s="10">
        <v>13.009960000000001</v>
      </c>
      <c r="K42" s="10">
        <v>4.4516200000000001</v>
      </c>
      <c r="L42" s="10">
        <v>18.399011999999999</v>
      </c>
      <c r="M42" s="10">
        <v>29.763325999999999</v>
      </c>
      <c r="N42" s="10">
        <v>41.261670000000002</v>
      </c>
      <c r="O42" s="10">
        <v>7.7661820000000006</v>
      </c>
      <c r="P42" s="10">
        <v>14.708754000000001</v>
      </c>
      <c r="Q42" s="10">
        <v>23.635946000000001</v>
      </c>
      <c r="R42" s="10">
        <v>6.8406400000000005</v>
      </c>
      <c r="S42" s="10">
        <v>-2.2138499999999999</v>
      </c>
      <c r="T42" s="10">
        <v>19.547470000000001</v>
      </c>
      <c r="U42" s="10">
        <v>11.52768</v>
      </c>
      <c r="V42" s="10">
        <v>17.343669999999999</v>
      </c>
      <c r="W42" s="10">
        <v>13.49269</v>
      </c>
      <c r="X42" s="10">
        <v>4.6643299999999996</v>
      </c>
      <c r="Y42" s="10">
        <v>2.3306399999999998</v>
      </c>
      <c r="Z42" s="10">
        <v>9.179590000000001</v>
      </c>
      <c r="AA42" s="10">
        <v>14.534559999999999</v>
      </c>
      <c r="AB42" s="10">
        <v>4.0880400000000003</v>
      </c>
      <c r="AC42" s="10">
        <v>12.77216</v>
      </c>
      <c r="AD42" s="10">
        <v>7.4774700000000003</v>
      </c>
      <c r="AE42" s="10">
        <v>12.525</v>
      </c>
      <c r="AF42" s="10">
        <v>22.5366</v>
      </c>
      <c r="AG42" s="10">
        <v>5.4246600000000003</v>
      </c>
      <c r="AH42" s="10">
        <v>-1.42597</v>
      </c>
      <c r="AI42" s="9">
        <v>9.8915199999999999</v>
      </c>
      <c r="AJ42" s="9">
        <v>9.72743</v>
      </c>
      <c r="AK42" s="9">
        <v>7.0186580000000003</v>
      </c>
      <c r="AL42" s="9">
        <v>14.715734000000001</v>
      </c>
      <c r="AM42" s="9">
        <v>24.234504000000001</v>
      </c>
      <c r="AN42" s="4"/>
      <c r="AO42" s="4"/>
      <c r="AP42" s="4"/>
      <c r="AQ42" s="4"/>
      <c r="AR42" s="4"/>
      <c r="AS42" s="4"/>
      <c r="AT42" s="4"/>
      <c r="AU42" s="4"/>
      <c r="AV42" s="4"/>
      <c r="AW42" s="4"/>
      <c r="AX42" s="4"/>
      <c r="AY42" s="4"/>
    </row>
    <row r="43" spans="1:51" ht="14.5" x14ac:dyDescent="0.35">
      <c r="A43" s="101">
        <f>YampaRiverInflow.TotalOutflow!A43</f>
        <v>45047</v>
      </c>
      <c r="B43" s="9"/>
      <c r="C43" s="9"/>
      <c r="D43" s="9">
        <v>10.859</v>
      </c>
      <c r="E43" s="10">
        <v>8.9217919999999999</v>
      </c>
      <c r="F43" s="10">
        <v>-0.27216800000000002</v>
      </c>
      <c r="G43" s="10">
        <v>-15.576908</v>
      </c>
      <c r="H43" s="10">
        <v>10.261580000000002</v>
      </c>
      <c r="I43" s="10">
        <v>14.939944000000001</v>
      </c>
      <c r="J43" s="10">
        <v>-6.4280240000000006</v>
      </c>
      <c r="K43" s="10">
        <v>-2.930132</v>
      </c>
      <c r="L43" s="10">
        <v>9.3170699999999993</v>
      </c>
      <c r="M43" s="10">
        <v>17.687328000000001</v>
      </c>
      <c r="N43" s="10">
        <v>30.256135999999998</v>
      </c>
      <c r="O43" s="10">
        <v>9.5716059999999992</v>
      </c>
      <c r="P43" s="10">
        <v>29.325434000000005</v>
      </c>
      <c r="Q43" s="10">
        <v>5.5503300000000007</v>
      </c>
      <c r="R43" s="10">
        <v>8.0619300000000003</v>
      </c>
      <c r="S43" s="10">
        <v>-4.66012</v>
      </c>
      <c r="T43" s="10">
        <v>9.683209999999999</v>
      </c>
      <c r="U43" s="10">
        <v>23.337949999999999</v>
      </c>
      <c r="V43" s="10">
        <v>11.09249</v>
      </c>
      <c r="W43" s="10">
        <v>14.89179</v>
      </c>
      <c r="X43" s="10">
        <v>9.6852700000000009</v>
      </c>
      <c r="Y43" s="10">
        <v>5.5847100000000003</v>
      </c>
      <c r="Z43" s="10">
        <v>4.1686000000000005</v>
      </c>
      <c r="AA43" s="10">
        <v>14.016170000000001</v>
      </c>
      <c r="AB43" s="10">
        <v>5.02379</v>
      </c>
      <c r="AC43" s="10">
        <v>16.882990000000003</v>
      </c>
      <c r="AD43" s="10">
        <v>3.9549799999999999</v>
      </c>
      <c r="AE43" s="10">
        <v>10.53945</v>
      </c>
      <c r="AF43" s="10">
        <v>19.5229</v>
      </c>
      <c r="AG43" s="10">
        <v>4.9721899999999994</v>
      </c>
      <c r="AH43" s="10">
        <v>1.2309300000000001</v>
      </c>
      <c r="AI43" s="9">
        <v>4.9847600000000005</v>
      </c>
      <c r="AJ43" s="9">
        <v>9.3964200000000009</v>
      </c>
      <c r="AK43" s="9">
        <v>8.1567039999999995</v>
      </c>
      <c r="AL43" s="9">
        <v>18.447317999999999</v>
      </c>
      <c r="AM43" s="9">
        <v>41.574200000000005</v>
      </c>
      <c r="AN43" s="4"/>
      <c r="AO43" s="4"/>
      <c r="AP43" s="4"/>
      <c r="AQ43" s="4"/>
      <c r="AR43" s="4"/>
      <c r="AS43" s="4"/>
      <c r="AT43" s="4"/>
      <c r="AU43" s="4"/>
      <c r="AV43" s="4"/>
      <c r="AW43" s="4"/>
      <c r="AX43" s="4"/>
      <c r="AY43" s="4"/>
    </row>
    <row r="44" spans="1:51" ht="14.5" x14ac:dyDescent="0.35">
      <c r="A44" s="101">
        <f>YampaRiverInflow.TotalOutflow!A44</f>
        <v>45078</v>
      </c>
      <c r="B44" s="9"/>
      <c r="C44" s="9"/>
      <c r="D44" s="9">
        <v>10.722</v>
      </c>
      <c r="E44" s="10">
        <v>8.1491520000000008</v>
      </c>
      <c r="F44" s="10">
        <v>20.665317999999999</v>
      </c>
      <c r="G44" s="10">
        <v>14.274572000000001</v>
      </c>
      <c r="H44" s="10">
        <v>14.059692000000002</v>
      </c>
      <c r="I44" s="10">
        <v>2.4844780000000002</v>
      </c>
      <c r="J44" s="10">
        <v>1.888352</v>
      </c>
      <c r="K44" s="10">
        <v>10.006266000000002</v>
      </c>
      <c r="L44" s="10">
        <v>19.542680000000001</v>
      </c>
      <c r="M44" s="10">
        <v>1.2684000000000002</v>
      </c>
      <c r="N44" s="10">
        <v>4.9412060000000002</v>
      </c>
      <c r="O44" s="10">
        <v>-1.180104</v>
      </c>
      <c r="P44" s="10">
        <v>16.706314000000003</v>
      </c>
      <c r="Q44" s="10">
        <v>1.3633040000000001</v>
      </c>
      <c r="R44" s="10">
        <v>-0.79383999999999999</v>
      </c>
      <c r="S44" s="10">
        <v>-23.251810000000003</v>
      </c>
      <c r="T44" s="10">
        <v>12.69872</v>
      </c>
      <c r="U44" s="10">
        <v>19.039000000000001</v>
      </c>
      <c r="V44" s="10">
        <v>6.8687700000000005</v>
      </c>
      <c r="W44" s="10">
        <v>14.246139999999999</v>
      </c>
      <c r="X44" s="10">
        <v>18.845080000000003</v>
      </c>
      <c r="Y44" s="10">
        <v>7.4909099999999995</v>
      </c>
      <c r="Z44" s="10">
        <v>13.8124</v>
      </c>
      <c r="AA44" s="10">
        <v>24.775919999999999</v>
      </c>
      <c r="AB44" s="10">
        <v>9.7531100000000013</v>
      </c>
      <c r="AC44" s="10">
        <v>18.740459999999999</v>
      </c>
      <c r="AD44" s="10">
        <v>5.9942099999999998</v>
      </c>
      <c r="AE44" s="10">
        <v>10.93661</v>
      </c>
      <c r="AF44" s="10">
        <v>14.07673</v>
      </c>
      <c r="AG44" s="10">
        <v>3.54962</v>
      </c>
      <c r="AH44" s="10">
        <v>6.4226899999999993</v>
      </c>
      <c r="AI44" s="9">
        <v>10.59356</v>
      </c>
      <c r="AJ44" s="9">
        <v>1.32226</v>
      </c>
      <c r="AK44" s="9">
        <v>3.633238</v>
      </c>
      <c r="AL44" s="9">
        <v>2.8407460000000002</v>
      </c>
      <c r="AM44" s="9">
        <v>-4.0965480000000003</v>
      </c>
      <c r="AN44" s="4"/>
      <c r="AO44" s="4"/>
      <c r="AP44" s="4"/>
      <c r="AQ44" s="4"/>
      <c r="AR44" s="4"/>
      <c r="AS44" s="4"/>
      <c r="AT44" s="4"/>
      <c r="AU44" s="4"/>
      <c r="AV44" s="4"/>
      <c r="AW44" s="4"/>
      <c r="AX44" s="4"/>
      <c r="AY44" s="4"/>
    </row>
    <row r="45" spans="1:51" ht="14.5" x14ac:dyDescent="0.35">
      <c r="A45" s="101">
        <f>YampaRiverInflow.TotalOutflow!A45</f>
        <v>45108</v>
      </c>
      <c r="B45" s="9"/>
      <c r="C45" s="9"/>
      <c r="D45" s="9">
        <v>19.248000000000001</v>
      </c>
      <c r="E45" s="10">
        <v>46.755935999999998</v>
      </c>
      <c r="F45" s="10">
        <v>13.937982000000002</v>
      </c>
      <c r="G45" s="10">
        <v>-9.5202080000000002</v>
      </c>
      <c r="H45" s="10">
        <v>16.145548000000002</v>
      </c>
      <c r="I45" s="10">
        <v>8.3940580000000011</v>
      </c>
      <c r="J45" s="10">
        <v>24.153351999999998</v>
      </c>
      <c r="K45" s="10">
        <v>8.4327039999999993</v>
      </c>
      <c r="L45" s="10">
        <v>3.5028120000000005</v>
      </c>
      <c r="M45" s="10">
        <v>15.702810000000001</v>
      </c>
      <c r="N45" s="10">
        <v>2.0310160000000002</v>
      </c>
      <c r="O45" s="10">
        <v>8.0089059999999996</v>
      </c>
      <c r="P45" s="10">
        <v>20.697440000000004</v>
      </c>
      <c r="Q45" s="10">
        <v>17.755964000000002</v>
      </c>
      <c r="R45" s="10">
        <v>11.63293</v>
      </c>
      <c r="S45" s="10">
        <v>-12.476629999999998</v>
      </c>
      <c r="T45" s="10">
        <v>23.625509999999998</v>
      </c>
      <c r="U45" s="10">
        <v>20.54889</v>
      </c>
      <c r="V45" s="10">
        <v>8.319090000000001</v>
      </c>
      <c r="W45" s="10">
        <v>20.105460000000001</v>
      </c>
      <c r="X45" s="10">
        <v>19.50067</v>
      </c>
      <c r="Y45" s="10">
        <v>8.3446700000000007</v>
      </c>
      <c r="Z45" s="10">
        <v>18.455950000000001</v>
      </c>
      <c r="AA45" s="10">
        <v>31.79073</v>
      </c>
      <c r="AB45" s="10">
        <v>14.55987</v>
      </c>
      <c r="AC45" s="10">
        <v>21.886839999999999</v>
      </c>
      <c r="AD45" s="10">
        <v>25.583909999999999</v>
      </c>
      <c r="AE45" s="10">
        <v>21.074020000000001</v>
      </c>
      <c r="AF45" s="10">
        <v>18.544400000000003</v>
      </c>
      <c r="AG45" s="10">
        <v>6.5901300000000003</v>
      </c>
      <c r="AH45" s="10">
        <v>14.91146</v>
      </c>
      <c r="AI45" s="9">
        <v>14.38373</v>
      </c>
      <c r="AJ45" s="9">
        <v>27.614090000000001</v>
      </c>
      <c r="AK45" s="9">
        <v>1.747992</v>
      </c>
      <c r="AL45" s="9">
        <v>12.233666000000001</v>
      </c>
      <c r="AM45" s="9">
        <v>40.837490000000003</v>
      </c>
      <c r="AN45" s="4"/>
      <c r="AO45" s="4"/>
      <c r="AP45" s="4"/>
      <c r="AQ45" s="4"/>
      <c r="AR45" s="4"/>
      <c r="AS45" s="4"/>
      <c r="AT45" s="4"/>
      <c r="AU45" s="4"/>
      <c r="AV45" s="4"/>
      <c r="AW45" s="4"/>
      <c r="AX45" s="4"/>
      <c r="AY45" s="4"/>
    </row>
    <row r="46" spans="1:51" ht="14.5" x14ac:dyDescent="0.35">
      <c r="A46" s="101">
        <f>YampaRiverInflow.TotalOutflow!A46</f>
        <v>45139</v>
      </c>
      <c r="B46" s="9"/>
      <c r="C46" s="9"/>
      <c r="D46" s="9">
        <v>17.199000000000002</v>
      </c>
      <c r="E46" s="10">
        <v>46.49971</v>
      </c>
      <c r="F46" s="10">
        <v>0.7424400000000001</v>
      </c>
      <c r="G46" s="10">
        <v>14.672851999999999</v>
      </c>
      <c r="H46" s="10">
        <v>32.564776000000002</v>
      </c>
      <c r="I46" s="10">
        <v>18.685385999999998</v>
      </c>
      <c r="J46" s="10">
        <v>18.337461999999999</v>
      </c>
      <c r="K46" s="10">
        <v>16.435265999999999</v>
      </c>
      <c r="L46" s="10">
        <v>21.988620000000001</v>
      </c>
      <c r="M46" s="10">
        <v>28.766426000000003</v>
      </c>
      <c r="N46" s="10">
        <v>19.739957999999998</v>
      </c>
      <c r="O46" s="10">
        <v>11.451958000000001</v>
      </c>
      <c r="P46" s="10">
        <v>20.660824000000002</v>
      </c>
      <c r="Q46" s="10">
        <v>13.796706</v>
      </c>
      <c r="R46" s="10">
        <v>9.7706299999999988</v>
      </c>
      <c r="S46" s="10">
        <v>7.4435000000000002</v>
      </c>
      <c r="T46" s="10">
        <v>20.504860000000001</v>
      </c>
      <c r="U46" s="10">
        <v>22.135639999999999</v>
      </c>
      <c r="V46" s="10">
        <v>5.2130799999999997</v>
      </c>
      <c r="W46" s="10">
        <v>14.802440000000001</v>
      </c>
      <c r="X46" s="10">
        <v>21.94164</v>
      </c>
      <c r="Y46" s="10">
        <v>8.4181799999999996</v>
      </c>
      <c r="Z46" s="10">
        <v>21.659500000000001</v>
      </c>
      <c r="AA46" s="10">
        <v>35.8294</v>
      </c>
      <c r="AB46" s="10">
        <v>14.210139999999999</v>
      </c>
      <c r="AC46" s="10">
        <v>24.195160000000001</v>
      </c>
      <c r="AD46" s="10">
        <v>26.496269999999999</v>
      </c>
      <c r="AE46" s="10">
        <v>24.024999999999999</v>
      </c>
      <c r="AF46" s="10">
        <v>22.344560000000001</v>
      </c>
      <c r="AG46" s="10">
        <v>9.8739599999999985</v>
      </c>
      <c r="AH46" s="10">
        <v>13.84548</v>
      </c>
      <c r="AI46" s="9">
        <v>16.93469</v>
      </c>
      <c r="AJ46" s="9">
        <v>14.48996</v>
      </c>
      <c r="AK46" s="9">
        <v>23.217804000000005</v>
      </c>
      <c r="AL46" s="9">
        <v>21.390052000000001</v>
      </c>
      <c r="AM46" s="9">
        <v>33.227021999999998</v>
      </c>
      <c r="AN46" s="4"/>
      <c r="AO46" s="4"/>
      <c r="AP46" s="4"/>
      <c r="AQ46" s="4"/>
      <c r="AR46" s="4"/>
      <c r="AS46" s="4"/>
      <c r="AT46" s="4"/>
      <c r="AU46" s="4"/>
      <c r="AV46" s="4"/>
      <c r="AW46" s="4"/>
      <c r="AX46" s="4"/>
      <c r="AY46" s="4"/>
    </row>
    <row r="47" spans="1:51" ht="14.5" x14ac:dyDescent="0.35">
      <c r="A47" s="101">
        <f>YampaRiverInflow.TotalOutflow!A47</f>
        <v>45170</v>
      </c>
      <c r="B47" s="9"/>
      <c r="C47" s="9"/>
      <c r="D47" s="9">
        <v>13.558</v>
      </c>
      <c r="E47" s="10">
        <v>20.53886</v>
      </c>
      <c r="F47" s="10">
        <v>12.485670000000001</v>
      </c>
      <c r="G47" s="10">
        <v>12.587112000000001</v>
      </c>
      <c r="H47" s="10">
        <v>13.715842000000002</v>
      </c>
      <c r="I47" s="10">
        <v>14.078788000000001</v>
      </c>
      <c r="J47" s="10">
        <v>17.133922000000002</v>
      </c>
      <c r="K47" s="10">
        <v>36.728893999999997</v>
      </c>
      <c r="L47" s="10">
        <v>21.500264000000001</v>
      </c>
      <c r="M47" s="10">
        <v>26.366382000000002</v>
      </c>
      <c r="N47" s="10">
        <v>15.737406</v>
      </c>
      <c r="O47" s="10">
        <v>14.914582000000003</v>
      </c>
      <c r="P47" s="10">
        <v>14.839589999999999</v>
      </c>
      <c r="Q47" s="10">
        <v>10.647540000000001</v>
      </c>
      <c r="R47" s="10">
        <v>-6.0112700000000006</v>
      </c>
      <c r="S47" s="10">
        <v>19.914009999999998</v>
      </c>
      <c r="T47" s="10">
        <v>13.555149999999999</v>
      </c>
      <c r="U47" s="10">
        <v>15.397549999999999</v>
      </c>
      <c r="V47" s="10">
        <v>7.1036899999999994</v>
      </c>
      <c r="W47" s="10">
        <v>8.6973899999999986</v>
      </c>
      <c r="X47" s="10">
        <v>11.841569999999999</v>
      </c>
      <c r="Y47" s="10">
        <v>3.6388400000000001</v>
      </c>
      <c r="Z47" s="10">
        <v>18.084299999999999</v>
      </c>
      <c r="AA47" s="10">
        <v>24.926950000000001</v>
      </c>
      <c r="AB47" s="10">
        <v>13.032249999999999</v>
      </c>
      <c r="AC47" s="10">
        <v>14.707469999999999</v>
      </c>
      <c r="AD47" s="10">
        <v>15.101129999999999</v>
      </c>
      <c r="AE47" s="10">
        <v>9.3519199999999998</v>
      </c>
      <c r="AF47" s="10">
        <v>35.037589999999994</v>
      </c>
      <c r="AG47" s="10">
        <v>-2.8639899999999998</v>
      </c>
      <c r="AH47" s="10">
        <v>6.7481800000000005</v>
      </c>
      <c r="AI47" s="9">
        <v>15.02529</v>
      </c>
      <c r="AJ47" s="9">
        <v>11.451879999999999</v>
      </c>
      <c r="AK47" s="9">
        <v>15.371198000000001</v>
      </c>
      <c r="AL47" s="9">
        <v>22.553249999999998</v>
      </c>
      <c r="AM47" s="9">
        <v>8.4984000000000002</v>
      </c>
      <c r="AN47" s="4"/>
      <c r="AO47" s="4"/>
      <c r="AP47" s="4"/>
      <c r="AQ47" s="4"/>
      <c r="AR47" s="4"/>
      <c r="AS47" s="4"/>
      <c r="AT47" s="4"/>
      <c r="AU47" s="4"/>
      <c r="AV47" s="4"/>
      <c r="AW47" s="4"/>
      <c r="AX47" s="4"/>
      <c r="AY47" s="4"/>
    </row>
    <row r="48" spans="1:51" ht="14.5" x14ac:dyDescent="0.35">
      <c r="A48" s="101">
        <f>YampaRiverInflow.TotalOutflow!A48</f>
        <v>45200</v>
      </c>
      <c r="B48" s="9"/>
      <c r="C48" s="9"/>
      <c r="D48" s="9">
        <v>10.210000000000001</v>
      </c>
      <c r="E48" s="10">
        <v>21.019506</v>
      </c>
      <c r="F48" s="10">
        <v>15.296984</v>
      </c>
      <c r="G48" s="10">
        <v>17.363528000000002</v>
      </c>
      <c r="H48" s="10">
        <v>15.145718</v>
      </c>
      <c r="I48" s="10">
        <v>19.380140000000001</v>
      </c>
      <c r="J48" s="10">
        <v>13.376776000000001</v>
      </c>
      <c r="K48" s="10">
        <v>4.7494760000000005</v>
      </c>
      <c r="L48" s="10">
        <v>8.6108960000000003</v>
      </c>
      <c r="M48" s="10">
        <v>17.934583999999997</v>
      </c>
      <c r="N48" s="10">
        <v>11.836898000000001</v>
      </c>
      <c r="O48" s="10">
        <v>11.503132000000001</v>
      </c>
      <c r="P48" s="10">
        <v>12.135444000000001</v>
      </c>
      <c r="Q48" s="10">
        <v>6.3876860000000004</v>
      </c>
      <c r="R48" s="10">
        <v>-7.82599</v>
      </c>
      <c r="S48" s="10">
        <v>24.362849999999998</v>
      </c>
      <c r="T48" s="10">
        <v>10.95425</v>
      </c>
      <c r="U48" s="10">
        <v>11.723360000000001</v>
      </c>
      <c r="V48" s="10">
        <v>4.6145899999999997</v>
      </c>
      <c r="W48" s="10">
        <v>6.6953500000000004</v>
      </c>
      <c r="X48" s="10">
        <v>9.5123700000000007</v>
      </c>
      <c r="Y48" s="10">
        <v>-0.49925999999999998</v>
      </c>
      <c r="Z48" s="10">
        <v>18.132660000000001</v>
      </c>
      <c r="AA48" s="10">
        <v>19.22006</v>
      </c>
      <c r="AB48" s="10">
        <v>10.97871</v>
      </c>
      <c r="AC48" s="10">
        <v>13.21185</v>
      </c>
      <c r="AD48" s="10">
        <v>14.04824</v>
      </c>
      <c r="AE48" s="10">
        <v>6.9533999999999994</v>
      </c>
      <c r="AF48" s="10">
        <v>23.35398</v>
      </c>
      <c r="AG48" s="10">
        <v>-2.8656299999999999</v>
      </c>
      <c r="AH48" s="10">
        <v>2.3012199999999998</v>
      </c>
      <c r="AI48" s="9">
        <v>14.73507</v>
      </c>
      <c r="AJ48" s="9">
        <v>8.505370000000001</v>
      </c>
      <c r="AK48" s="9">
        <v>11.385834000000001</v>
      </c>
      <c r="AL48" s="9">
        <v>-0.71860800000000002</v>
      </c>
      <c r="AM48" s="9">
        <v>25.419446000000001</v>
      </c>
      <c r="AN48" s="4"/>
      <c r="AO48" s="4"/>
      <c r="AP48" s="4"/>
      <c r="AQ48" s="4"/>
      <c r="AR48" s="4"/>
      <c r="AS48" s="4"/>
      <c r="AT48" s="4"/>
      <c r="AU48" s="4"/>
      <c r="AV48" s="4"/>
      <c r="AW48" s="4"/>
      <c r="AX48" s="4"/>
      <c r="AY48" s="4"/>
    </row>
    <row r="49" spans="1:1005" ht="14.5" x14ac:dyDescent="0.35">
      <c r="A49" s="101">
        <f>YampaRiverInflow.TotalOutflow!A49</f>
        <v>45231</v>
      </c>
      <c r="B49" s="9"/>
      <c r="C49" s="9"/>
      <c r="D49" s="9">
        <v>1.48</v>
      </c>
      <c r="E49" s="10">
        <v>19.335204000000001</v>
      </c>
      <c r="F49" s="10">
        <v>16.094632000000001</v>
      </c>
      <c r="G49" s="10">
        <v>11.450326</v>
      </c>
      <c r="H49" s="10">
        <v>26.131626000000004</v>
      </c>
      <c r="I49" s="10">
        <v>8.3835399999999982</v>
      </c>
      <c r="J49" s="10">
        <v>1.6175140000000001</v>
      </c>
      <c r="K49" s="10">
        <v>4.4911860000000008</v>
      </c>
      <c r="L49" s="10">
        <v>8.991363999999999</v>
      </c>
      <c r="M49" s="10">
        <v>10.960080000000001</v>
      </c>
      <c r="N49" s="10">
        <v>12.147136</v>
      </c>
      <c r="O49" s="10">
        <v>3.6625680000000003</v>
      </c>
      <c r="P49" s="10">
        <v>15.820898000000001</v>
      </c>
      <c r="Q49" s="10">
        <v>14.533392000000001</v>
      </c>
      <c r="R49" s="10">
        <v>-12.37326</v>
      </c>
      <c r="S49" s="10">
        <v>14.93168</v>
      </c>
      <c r="T49" s="10">
        <v>-5.1652700000000005</v>
      </c>
      <c r="U49" s="10">
        <v>10.395850000000001</v>
      </c>
      <c r="V49" s="10">
        <v>4.0648400000000002</v>
      </c>
      <c r="W49" s="10">
        <v>3.5380700000000003</v>
      </c>
      <c r="X49" s="10">
        <v>7.5272700000000006</v>
      </c>
      <c r="Y49" s="10">
        <v>13.11669</v>
      </c>
      <c r="Z49" s="10">
        <v>15.47784</v>
      </c>
      <c r="AA49" s="10">
        <v>21.893450000000001</v>
      </c>
      <c r="AB49" s="10">
        <v>12.1463</v>
      </c>
      <c r="AC49" s="10">
        <v>8.651209999999999</v>
      </c>
      <c r="AD49" s="10">
        <v>9.7618099999999988</v>
      </c>
      <c r="AE49" s="10">
        <v>16.488720000000001</v>
      </c>
      <c r="AF49" s="10">
        <v>4.6226700000000003</v>
      </c>
      <c r="AG49" s="10">
        <v>5.9689499999999995</v>
      </c>
      <c r="AH49" s="10">
        <v>-1.0023</v>
      </c>
      <c r="AI49" s="9">
        <v>2.8529</v>
      </c>
      <c r="AJ49" s="9">
        <v>5.8924399999999997</v>
      </c>
      <c r="AK49" s="9">
        <v>14.328964000000001</v>
      </c>
      <c r="AL49" s="9">
        <v>10.843160000000001</v>
      </c>
      <c r="AM49" s="9">
        <v>18.386371999999998</v>
      </c>
      <c r="AN49" s="4"/>
      <c r="AO49" s="4"/>
      <c r="AP49" s="4"/>
      <c r="AQ49" s="4"/>
      <c r="AR49" s="4"/>
      <c r="AS49" s="4"/>
      <c r="AT49" s="4"/>
      <c r="AU49" s="4"/>
      <c r="AV49" s="4"/>
      <c r="AW49" s="4"/>
      <c r="AX49" s="4"/>
      <c r="AY49" s="4"/>
    </row>
    <row r="50" spans="1:1005" ht="14.5" x14ac:dyDescent="0.35">
      <c r="A50" s="101">
        <f>YampaRiverInflow.TotalOutflow!A50</f>
        <v>45261</v>
      </c>
      <c r="B50" s="9"/>
      <c r="C50" s="9"/>
      <c r="D50" s="9">
        <v>6.31</v>
      </c>
      <c r="E50" s="10">
        <v>25.264988000000002</v>
      </c>
      <c r="F50" s="10">
        <v>17.192216000000002</v>
      </c>
      <c r="G50" s="10">
        <v>14.472434000000002</v>
      </c>
      <c r="H50" s="10">
        <v>14.617889999999999</v>
      </c>
      <c r="I50" s="10">
        <v>12.40625</v>
      </c>
      <c r="J50" s="10">
        <v>14.303154000000003</v>
      </c>
      <c r="K50" s="10">
        <v>8.5718779999999999</v>
      </c>
      <c r="L50" s="10">
        <v>16.566911999999999</v>
      </c>
      <c r="M50" s="10">
        <v>23.606604000000004</v>
      </c>
      <c r="N50" s="10">
        <v>11.927992</v>
      </c>
      <c r="O50" s="10">
        <v>18.697578</v>
      </c>
      <c r="P50" s="10">
        <v>16.272072000000001</v>
      </c>
      <c r="Q50" s="10">
        <v>6.2282960000000003</v>
      </c>
      <c r="R50" s="10">
        <v>-16.238409999999998</v>
      </c>
      <c r="S50" s="10">
        <v>12.00187</v>
      </c>
      <c r="T50" s="10">
        <v>6.5915499999999998</v>
      </c>
      <c r="U50" s="10">
        <v>12.228569999999999</v>
      </c>
      <c r="V50" s="10">
        <v>1.01868</v>
      </c>
      <c r="W50" s="10">
        <v>6.6875100000000005</v>
      </c>
      <c r="X50" s="10">
        <v>11.483219999999999</v>
      </c>
      <c r="Y50" s="10">
        <v>-2.7016499999999999</v>
      </c>
      <c r="Z50" s="10">
        <v>25.948370000000001</v>
      </c>
      <c r="AA50" s="10">
        <v>22.778939999999999</v>
      </c>
      <c r="AB50" s="10">
        <v>11.792920000000001</v>
      </c>
      <c r="AC50" s="10">
        <v>17.610810000000001</v>
      </c>
      <c r="AD50" s="10">
        <v>24.307770000000001</v>
      </c>
      <c r="AE50" s="10">
        <v>18.407709999999998</v>
      </c>
      <c r="AF50" s="10">
        <v>2.61571</v>
      </c>
      <c r="AG50" s="10">
        <v>-1.4079200000000001</v>
      </c>
      <c r="AH50" s="10">
        <v>-6.0315000000000003</v>
      </c>
      <c r="AI50" s="9">
        <v>15.691600000000001</v>
      </c>
      <c r="AJ50" s="9">
        <v>6.0872700000000002</v>
      </c>
      <c r="AK50" s="9">
        <v>11.088239999999999</v>
      </c>
      <c r="AL50" s="9">
        <v>24.479745999999999</v>
      </c>
      <c r="AM50" s="9">
        <v>28.815221999999999</v>
      </c>
      <c r="AN50" s="4"/>
      <c r="AO50" s="4"/>
      <c r="AP50" s="4"/>
      <c r="AQ50" s="4"/>
      <c r="AR50" s="4"/>
      <c r="AS50" s="4"/>
      <c r="AT50" s="4"/>
      <c r="AU50" s="4"/>
      <c r="AV50" s="4"/>
      <c r="AW50" s="4"/>
      <c r="AX50" s="4"/>
      <c r="AY50" s="4"/>
    </row>
    <row r="51" spans="1:1005" ht="14.5" x14ac:dyDescent="0.35">
      <c r="A51" s="101">
        <f>YampaRiverInflow.TotalOutflow!A51</f>
        <v>45292</v>
      </c>
      <c r="B51" s="9"/>
      <c r="C51" s="9"/>
      <c r="D51" s="9">
        <v>10.772</v>
      </c>
      <c r="E51" s="10">
        <v>26.309258000000003</v>
      </c>
      <c r="F51" s="10">
        <v>13.399138000000001</v>
      </c>
      <c r="G51" s="10">
        <v>7.5585960000000014</v>
      </c>
      <c r="H51" s="10">
        <v>17.579034</v>
      </c>
      <c r="I51" s="10">
        <v>17.167010000000001</v>
      </c>
      <c r="J51" s="10">
        <v>17.192004000000001</v>
      </c>
      <c r="K51" s="10">
        <v>16.305914000000001</v>
      </c>
      <c r="L51" s="10">
        <v>18.317238</v>
      </c>
      <c r="M51" s="10">
        <v>101.21908400000001</v>
      </c>
      <c r="N51" s="10">
        <v>14.084605999999999</v>
      </c>
      <c r="O51" s="10">
        <v>35.531559999999999</v>
      </c>
      <c r="P51" s="10">
        <v>11.366462</v>
      </c>
      <c r="Q51" s="10">
        <v>12.906422000000001</v>
      </c>
      <c r="R51" s="10">
        <v>-12.26146</v>
      </c>
      <c r="S51" s="10">
        <v>9.9685600000000001</v>
      </c>
      <c r="T51" s="10">
        <v>3.9182399999999999</v>
      </c>
      <c r="U51" s="10">
        <v>5.2524799999999994</v>
      </c>
      <c r="V51" s="10">
        <v>0.65434000000000003</v>
      </c>
      <c r="W51" s="10">
        <v>10.38495</v>
      </c>
      <c r="X51" s="10">
        <v>14.23559</v>
      </c>
      <c r="Y51" s="10">
        <v>9.8203300000000002</v>
      </c>
      <c r="Z51" s="10">
        <v>24.700430000000001</v>
      </c>
      <c r="AA51" s="10">
        <v>22.069479999999999</v>
      </c>
      <c r="AB51" s="10">
        <v>12.57952</v>
      </c>
      <c r="AC51" s="10">
        <v>19.210369999999998</v>
      </c>
      <c r="AD51" s="10">
        <v>24.414390000000001</v>
      </c>
      <c r="AE51" s="10">
        <v>14.356399999999999</v>
      </c>
      <c r="AF51" s="10">
        <v>-5.5168900000000001</v>
      </c>
      <c r="AG51" s="10">
        <v>8.7599999999999997E-2</v>
      </c>
      <c r="AH51" s="10">
        <v>10.52117</v>
      </c>
      <c r="AI51" s="9">
        <v>15.80128</v>
      </c>
      <c r="AJ51" s="9">
        <v>6.6924780000000004</v>
      </c>
      <c r="AK51" s="9">
        <v>12.522880000000001</v>
      </c>
      <c r="AL51" s="9">
        <v>13.408282000000002</v>
      </c>
      <c r="AM51" s="9">
        <v>20.393000000000001</v>
      </c>
      <c r="AN51" s="4"/>
      <c r="AO51" s="4"/>
      <c r="AP51" s="4"/>
      <c r="AQ51" s="4"/>
      <c r="AR51" s="4"/>
      <c r="AS51" s="4"/>
      <c r="AT51" s="4"/>
      <c r="AU51" s="4"/>
      <c r="AV51" s="4"/>
      <c r="AW51" s="4"/>
      <c r="AX51" s="4"/>
      <c r="AY51" s="4"/>
    </row>
    <row r="52" spans="1:1005" ht="14.5" x14ac:dyDescent="0.35">
      <c r="A52" s="101">
        <f>YampaRiverInflow.TotalOutflow!A52</f>
        <v>45323</v>
      </c>
      <c r="B52" s="9"/>
      <c r="C52" s="9"/>
      <c r="D52" s="9">
        <v>8.7650000000000006</v>
      </c>
      <c r="E52" s="10">
        <v>21.627798000000002</v>
      </c>
      <c r="F52" s="10">
        <v>24.398584000000003</v>
      </c>
      <c r="G52" s="10">
        <v>22.760021999999999</v>
      </c>
      <c r="H52" s="10">
        <v>20.288758000000001</v>
      </c>
      <c r="I52" s="10">
        <v>20.558418000000003</v>
      </c>
      <c r="J52" s="10">
        <v>7.514894</v>
      </c>
      <c r="K52" s="10">
        <v>19.425978000000001</v>
      </c>
      <c r="L52" s="10">
        <v>27.521836</v>
      </c>
      <c r="M52" s="10">
        <v>75.754664000000005</v>
      </c>
      <c r="N52" s="10">
        <v>14.718234000000001</v>
      </c>
      <c r="O52" s="10">
        <v>33.481140000000003</v>
      </c>
      <c r="P52" s="10">
        <v>10.668854</v>
      </c>
      <c r="Q52" s="10">
        <v>-2.5262600000000002</v>
      </c>
      <c r="R52" s="10">
        <v>-10.192350000000001</v>
      </c>
      <c r="S52" s="10">
        <v>6.2821099999999994</v>
      </c>
      <c r="T52" s="10">
        <v>3.13246</v>
      </c>
      <c r="U52" s="10">
        <v>4.1601400000000002</v>
      </c>
      <c r="V52" s="10">
        <v>2.8380700000000001</v>
      </c>
      <c r="W52" s="10">
        <v>9.7490100000000002</v>
      </c>
      <c r="X52" s="10">
        <v>16.001570000000001</v>
      </c>
      <c r="Y52" s="10">
        <v>9.5720700000000001</v>
      </c>
      <c r="Z52" s="10">
        <v>21.740169999999999</v>
      </c>
      <c r="AA52" s="10">
        <v>14.98456</v>
      </c>
      <c r="AB52" s="10">
        <v>10.01197</v>
      </c>
      <c r="AC52" s="10">
        <v>10.48507</v>
      </c>
      <c r="AD52" s="10">
        <v>13.671299999999999</v>
      </c>
      <c r="AE52" s="10">
        <v>11.7835</v>
      </c>
      <c r="AF52" s="10">
        <v>1.5763499999999999</v>
      </c>
      <c r="AG52" s="10">
        <v>-4.5615100000000002</v>
      </c>
      <c r="AH52" s="10">
        <v>4.3772399999999996</v>
      </c>
      <c r="AI52" s="9">
        <v>6.30464</v>
      </c>
      <c r="AJ52" s="9">
        <v>11.420924000000001</v>
      </c>
      <c r="AK52" s="9">
        <v>22.01473</v>
      </c>
      <c r="AL52" s="9">
        <v>19.386094</v>
      </c>
      <c r="AM52" s="9">
        <v>18.080170000000003</v>
      </c>
      <c r="AN52" s="4"/>
      <c r="AO52" s="4"/>
      <c r="AP52" s="4"/>
      <c r="AQ52" s="4"/>
      <c r="AR52" s="4"/>
      <c r="AS52" s="4"/>
      <c r="AT52" s="4"/>
      <c r="AU52" s="4"/>
      <c r="AV52" s="4"/>
      <c r="AW52" s="4"/>
      <c r="AX52" s="4"/>
      <c r="AY52" s="4"/>
    </row>
    <row r="53" spans="1:1005" ht="14.5" x14ac:dyDescent="0.35">
      <c r="A53" s="101">
        <f>YampaRiverInflow.TotalOutflow!A53</f>
        <v>45352</v>
      </c>
      <c r="B53" s="9"/>
      <c r="C53" s="9"/>
      <c r="D53" s="9">
        <v>13.571</v>
      </c>
      <c r="E53" s="10">
        <v>35.780078000000003</v>
      </c>
      <c r="F53" s="10">
        <v>21.771910000000002</v>
      </c>
      <c r="G53" s="10">
        <v>6.9283080000000012</v>
      </c>
      <c r="H53" s="10">
        <v>9.9853559999999995</v>
      </c>
      <c r="I53" s="10">
        <v>4.6072879999999996</v>
      </c>
      <c r="J53" s="10">
        <v>9.3644660000000002</v>
      </c>
      <c r="K53" s="10">
        <v>26.794340000000005</v>
      </c>
      <c r="L53" s="10">
        <v>39.915998000000002</v>
      </c>
      <c r="M53" s="10">
        <v>66.375816</v>
      </c>
      <c r="N53" s="10">
        <v>17.63081</v>
      </c>
      <c r="O53" s="10">
        <v>62.605969999999999</v>
      </c>
      <c r="P53" s="10">
        <v>-10.494788</v>
      </c>
      <c r="Q53" s="10">
        <v>-5.3588699999999996</v>
      </c>
      <c r="R53" s="10">
        <v>-15.49112</v>
      </c>
      <c r="S53" s="10">
        <v>36.322969999999998</v>
      </c>
      <c r="T53" s="10">
        <v>9.210090000000001</v>
      </c>
      <c r="U53" s="10">
        <v>5.7764899999999999</v>
      </c>
      <c r="V53" s="10">
        <v>9.2872199999999996</v>
      </c>
      <c r="W53" s="10">
        <v>8.1139899999999994</v>
      </c>
      <c r="X53" s="10">
        <v>9.8301200000000009</v>
      </c>
      <c r="Y53" s="10">
        <v>14.49926</v>
      </c>
      <c r="Z53" s="10">
        <v>12.03308</v>
      </c>
      <c r="AA53" s="10">
        <v>4.5342399999999996</v>
      </c>
      <c r="AB53" s="10">
        <v>19.332849999999997</v>
      </c>
      <c r="AC53" s="10">
        <v>6.37479</v>
      </c>
      <c r="AD53" s="10">
        <v>9.2942099999999996</v>
      </c>
      <c r="AE53" s="10">
        <v>12.6425</v>
      </c>
      <c r="AF53" s="10">
        <v>6.9273500000000006</v>
      </c>
      <c r="AG53" s="10">
        <v>-7.20953</v>
      </c>
      <c r="AH53" s="10">
        <v>6.0791599999999999</v>
      </c>
      <c r="AI53" s="9">
        <v>6.5443199999999999</v>
      </c>
      <c r="AJ53" s="9">
        <v>13.23695</v>
      </c>
      <c r="AK53" s="9">
        <v>24.268612000000001</v>
      </c>
      <c r="AL53" s="9">
        <v>48.256724000000006</v>
      </c>
      <c r="AM53" s="9">
        <v>19.746093999999999</v>
      </c>
      <c r="AN53" s="4"/>
      <c r="AO53" s="4"/>
      <c r="AP53" s="4"/>
      <c r="AQ53" s="4"/>
      <c r="AR53" s="4"/>
      <c r="AS53" s="4"/>
      <c r="AT53" s="4"/>
      <c r="AU53" s="4"/>
      <c r="AV53" s="4"/>
      <c r="AW53" s="4"/>
      <c r="AX53" s="4"/>
      <c r="AY53" s="4"/>
    </row>
    <row r="54" spans="1:1005" ht="14.5" x14ac:dyDescent="0.35">
      <c r="A54" s="101">
        <f>YampaRiverInflow.TotalOutflow!A54</f>
        <v>45383</v>
      </c>
      <c r="B54" s="9"/>
      <c r="C54" s="9"/>
      <c r="D54" s="9">
        <v>14.946999999999999</v>
      </c>
      <c r="E54" s="10">
        <v>28.007258</v>
      </c>
      <c r="F54" s="10">
        <v>23.441744000000003</v>
      </c>
      <c r="G54" s="10">
        <v>20.577144000000001</v>
      </c>
      <c r="H54" s="10">
        <v>25.502514000000001</v>
      </c>
      <c r="I54" s="10">
        <v>13.009960000000001</v>
      </c>
      <c r="J54" s="10">
        <v>4.4516200000000001</v>
      </c>
      <c r="K54" s="10">
        <v>18.399011999999999</v>
      </c>
      <c r="L54" s="10">
        <v>29.763325999999999</v>
      </c>
      <c r="M54" s="10">
        <v>41.261670000000002</v>
      </c>
      <c r="N54" s="10">
        <v>7.7661820000000006</v>
      </c>
      <c r="O54" s="10">
        <v>14.708754000000001</v>
      </c>
      <c r="P54" s="10">
        <v>23.635946000000001</v>
      </c>
      <c r="Q54" s="10">
        <v>6.8406400000000005</v>
      </c>
      <c r="R54" s="10">
        <v>-2.2138499999999999</v>
      </c>
      <c r="S54" s="10">
        <v>19.547470000000001</v>
      </c>
      <c r="T54" s="10">
        <v>11.52768</v>
      </c>
      <c r="U54" s="10">
        <v>17.343669999999999</v>
      </c>
      <c r="V54" s="10">
        <v>13.49269</v>
      </c>
      <c r="W54" s="10">
        <v>4.6643299999999996</v>
      </c>
      <c r="X54" s="10">
        <v>2.3306399999999998</v>
      </c>
      <c r="Y54" s="10">
        <v>9.179590000000001</v>
      </c>
      <c r="Z54" s="10">
        <v>14.534559999999999</v>
      </c>
      <c r="AA54" s="10">
        <v>4.0880400000000003</v>
      </c>
      <c r="AB54" s="10">
        <v>12.77216</v>
      </c>
      <c r="AC54" s="10">
        <v>7.4774700000000003</v>
      </c>
      <c r="AD54" s="10">
        <v>12.525</v>
      </c>
      <c r="AE54" s="10">
        <v>22.5366</v>
      </c>
      <c r="AF54" s="10">
        <v>5.4246600000000003</v>
      </c>
      <c r="AG54" s="10">
        <v>-1.42597</v>
      </c>
      <c r="AH54" s="10">
        <v>9.8915199999999999</v>
      </c>
      <c r="AI54" s="9">
        <v>9.72743</v>
      </c>
      <c r="AJ54" s="9">
        <v>7.0186580000000003</v>
      </c>
      <c r="AK54" s="9">
        <v>14.715734000000001</v>
      </c>
      <c r="AL54" s="9">
        <v>24.234504000000001</v>
      </c>
      <c r="AM54" s="9">
        <v>24.849282000000002</v>
      </c>
      <c r="AN54" s="4"/>
      <c r="AO54" s="4"/>
      <c r="AP54" s="4"/>
      <c r="AQ54" s="4"/>
      <c r="AR54" s="4"/>
      <c r="AS54" s="4"/>
      <c r="AT54" s="4"/>
      <c r="AU54" s="4"/>
      <c r="AV54" s="4"/>
      <c r="AW54" s="4"/>
      <c r="AX54" s="4"/>
      <c r="AY54" s="4"/>
    </row>
    <row r="55" spans="1:1005" ht="14.5" x14ac:dyDescent="0.35">
      <c r="A55" s="101">
        <f>YampaRiverInflow.TotalOutflow!A55</f>
        <v>45413</v>
      </c>
      <c r="B55" s="9"/>
      <c r="C55" s="9"/>
      <c r="D55" s="9">
        <v>10.859</v>
      </c>
      <c r="E55" s="10">
        <v>-0.27216800000000002</v>
      </c>
      <c r="F55" s="10">
        <v>-15.576908</v>
      </c>
      <c r="G55" s="10">
        <v>10.261580000000002</v>
      </c>
      <c r="H55" s="10">
        <v>14.939944000000001</v>
      </c>
      <c r="I55" s="10">
        <v>-6.4280240000000006</v>
      </c>
      <c r="J55" s="10">
        <v>-2.930132</v>
      </c>
      <c r="K55" s="10">
        <v>9.3170699999999993</v>
      </c>
      <c r="L55" s="10">
        <v>17.687328000000001</v>
      </c>
      <c r="M55" s="10">
        <v>30.256135999999998</v>
      </c>
      <c r="N55" s="10">
        <v>9.5716059999999992</v>
      </c>
      <c r="O55" s="10">
        <v>29.325434000000005</v>
      </c>
      <c r="P55" s="10">
        <v>5.5503300000000007</v>
      </c>
      <c r="Q55" s="10">
        <v>8.0619300000000003</v>
      </c>
      <c r="R55" s="10">
        <v>-4.66012</v>
      </c>
      <c r="S55" s="10">
        <v>9.683209999999999</v>
      </c>
      <c r="T55" s="10">
        <v>23.337949999999999</v>
      </c>
      <c r="U55" s="10">
        <v>11.09249</v>
      </c>
      <c r="V55" s="10">
        <v>14.89179</v>
      </c>
      <c r="W55" s="10">
        <v>9.6852700000000009</v>
      </c>
      <c r="X55" s="10">
        <v>5.5847100000000003</v>
      </c>
      <c r="Y55" s="10">
        <v>4.1686000000000005</v>
      </c>
      <c r="Z55" s="10">
        <v>14.016170000000001</v>
      </c>
      <c r="AA55" s="10">
        <v>5.02379</v>
      </c>
      <c r="AB55" s="10">
        <v>16.882990000000003</v>
      </c>
      <c r="AC55" s="10">
        <v>3.9549799999999999</v>
      </c>
      <c r="AD55" s="10">
        <v>10.53945</v>
      </c>
      <c r="AE55" s="10">
        <v>19.5229</v>
      </c>
      <c r="AF55" s="10">
        <v>4.9721899999999994</v>
      </c>
      <c r="AG55" s="10">
        <v>1.2309300000000001</v>
      </c>
      <c r="AH55" s="10">
        <v>4.9847600000000005</v>
      </c>
      <c r="AI55" s="9">
        <v>9.3964200000000009</v>
      </c>
      <c r="AJ55" s="9">
        <v>8.1567039999999995</v>
      </c>
      <c r="AK55" s="9">
        <v>18.447317999999999</v>
      </c>
      <c r="AL55" s="9">
        <v>41.574200000000005</v>
      </c>
      <c r="AM55" s="9">
        <v>8.2423100000000016</v>
      </c>
      <c r="AN55" s="4"/>
      <c r="AO55" s="4"/>
      <c r="AP55" s="4"/>
      <c r="AQ55" s="4"/>
      <c r="AR55" s="4"/>
      <c r="AS55" s="4"/>
      <c r="AT55" s="4"/>
      <c r="AU55" s="4"/>
      <c r="AV55" s="4"/>
      <c r="AW55" s="4"/>
      <c r="AX55" s="4"/>
      <c r="AY55" s="4"/>
    </row>
    <row r="56" spans="1:1005" ht="14.5" x14ac:dyDescent="0.35">
      <c r="A56" s="101">
        <f>YampaRiverInflow.TotalOutflow!A56</f>
        <v>45444</v>
      </c>
      <c r="B56" s="9"/>
      <c r="C56" s="9"/>
      <c r="D56" s="9">
        <v>10.722</v>
      </c>
      <c r="E56" s="10">
        <v>20.665317999999999</v>
      </c>
      <c r="F56" s="10">
        <v>14.274572000000001</v>
      </c>
      <c r="G56" s="10">
        <v>14.059692000000002</v>
      </c>
      <c r="H56" s="10">
        <v>2.4844780000000002</v>
      </c>
      <c r="I56" s="10">
        <v>1.888352</v>
      </c>
      <c r="J56" s="10">
        <v>10.006266000000002</v>
      </c>
      <c r="K56" s="10">
        <v>19.542680000000001</v>
      </c>
      <c r="L56" s="10">
        <v>1.2684000000000002</v>
      </c>
      <c r="M56" s="10">
        <v>4.9412060000000002</v>
      </c>
      <c r="N56" s="10">
        <v>-1.180104</v>
      </c>
      <c r="O56" s="10">
        <v>16.706314000000003</v>
      </c>
      <c r="P56" s="10">
        <v>1.3633040000000001</v>
      </c>
      <c r="Q56" s="10">
        <v>-0.79383999999999999</v>
      </c>
      <c r="R56" s="10">
        <v>-23.251810000000003</v>
      </c>
      <c r="S56" s="10">
        <v>12.69872</v>
      </c>
      <c r="T56" s="10">
        <v>19.039000000000001</v>
      </c>
      <c r="U56" s="10">
        <v>6.8687700000000005</v>
      </c>
      <c r="V56" s="10">
        <v>14.246139999999999</v>
      </c>
      <c r="W56" s="10">
        <v>18.845080000000003</v>
      </c>
      <c r="X56" s="10">
        <v>7.4909099999999995</v>
      </c>
      <c r="Y56" s="10">
        <v>13.8124</v>
      </c>
      <c r="Z56" s="10">
        <v>24.775919999999999</v>
      </c>
      <c r="AA56" s="10">
        <v>9.7531100000000013</v>
      </c>
      <c r="AB56" s="10">
        <v>18.740459999999999</v>
      </c>
      <c r="AC56" s="10">
        <v>5.9942099999999998</v>
      </c>
      <c r="AD56" s="10">
        <v>10.93661</v>
      </c>
      <c r="AE56" s="10">
        <v>14.07673</v>
      </c>
      <c r="AF56" s="10">
        <v>3.54962</v>
      </c>
      <c r="AG56" s="10">
        <v>6.4226899999999993</v>
      </c>
      <c r="AH56" s="10">
        <v>10.59356</v>
      </c>
      <c r="AI56" s="9">
        <v>1.32226</v>
      </c>
      <c r="AJ56" s="9">
        <v>3.633238</v>
      </c>
      <c r="AK56" s="9">
        <v>2.8407460000000002</v>
      </c>
      <c r="AL56" s="9">
        <v>-4.0965480000000003</v>
      </c>
      <c r="AM56" s="9">
        <v>7.6460300000000005</v>
      </c>
      <c r="AN56" s="4"/>
      <c r="AO56" s="4"/>
      <c r="AP56" s="4"/>
      <c r="AQ56" s="4"/>
      <c r="AR56" s="4"/>
      <c r="AS56" s="4"/>
      <c r="AT56" s="4"/>
      <c r="AU56" s="4"/>
      <c r="AV56" s="4"/>
      <c r="AW56" s="4"/>
      <c r="AX56" s="4"/>
      <c r="AY56" s="4"/>
    </row>
    <row r="57" spans="1:1005" ht="14.5" x14ac:dyDescent="0.35">
      <c r="A57" s="101">
        <f>YampaRiverInflow.TotalOutflow!A57</f>
        <v>45474</v>
      </c>
      <c r="B57" s="9"/>
      <c r="C57" s="9"/>
      <c r="D57" s="9">
        <v>19.248000000000001</v>
      </c>
      <c r="E57" s="10">
        <v>13.937982000000002</v>
      </c>
      <c r="F57" s="10">
        <v>-9.5202080000000002</v>
      </c>
      <c r="G57" s="10">
        <v>16.145548000000002</v>
      </c>
      <c r="H57" s="10">
        <v>8.3940580000000011</v>
      </c>
      <c r="I57" s="10">
        <v>24.153351999999998</v>
      </c>
      <c r="J57" s="10">
        <v>8.4327039999999993</v>
      </c>
      <c r="K57" s="10">
        <v>3.5028120000000005</v>
      </c>
      <c r="L57" s="10">
        <v>15.702810000000001</v>
      </c>
      <c r="M57" s="10">
        <v>2.0310160000000002</v>
      </c>
      <c r="N57" s="10">
        <v>8.0089059999999996</v>
      </c>
      <c r="O57" s="10">
        <v>20.697440000000004</v>
      </c>
      <c r="P57" s="10">
        <v>17.755964000000002</v>
      </c>
      <c r="Q57" s="10">
        <v>11.63293</v>
      </c>
      <c r="R57" s="10">
        <v>-12.476629999999998</v>
      </c>
      <c r="S57" s="10">
        <v>23.625509999999998</v>
      </c>
      <c r="T57" s="10">
        <v>20.54889</v>
      </c>
      <c r="U57" s="10">
        <v>8.319090000000001</v>
      </c>
      <c r="V57" s="10">
        <v>20.105460000000001</v>
      </c>
      <c r="W57" s="10">
        <v>19.50067</v>
      </c>
      <c r="X57" s="10">
        <v>8.3446700000000007</v>
      </c>
      <c r="Y57" s="10">
        <v>18.455950000000001</v>
      </c>
      <c r="Z57" s="10">
        <v>31.79073</v>
      </c>
      <c r="AA57" s="10">
        <v>14.55987</v>
      </c>
      <c r="AB57" s="10">
        <v>21.886839999999999</v>
      </c>
      <c r="AC57" s="10">
        <v>25.583909999999999</v>
      </c>
      <c r="AD57" s="10">
        <v>21.074020000000001</v>
      </c>
      <c r="AE57" s="10">
        <v>18.544400000000003</v>
      </c>
      <c r="AF57" s="10">
        <v>6.5901300000000003</v>
      </c>
      <c r="AG57" s="10">
        <v>14.91146</v>
      </c>
      <c r="AH57" s="10">
        <v>14.38373</v>
      </c>
      <c r="AI57" s="9">
        <v>27.614090000000001</v>
      </c>
      <c r="AJ57" s="9">
        <v>1.747992</v>
      </c>
      <c r="AK57" s="9">
        <v>12.233666000000001</v>
      </c>
      <c r="AL57" s="9">
        <v>40.837490000000003</v>
      </c>
      <c r="AM57" s="9">
        <v>46.478228000000001</v>
      </c>
      <c r="AN57" s="4"/>
      <c r="AO57" s="4"/>
      <c r="AP57" s="4"/>
      <c r="AQ57" s="4"/>
      <c r="AR57" s="4"/>
      <c r="AS57" s="4"/>
      <c r="AT57" s="4"/>
      <c r="AU57" s="4"/>
      <c r="AV57" s="4"/>
      <c r="AW57" s="4"/>
      <c r="AX57" s="4"/>
      <c r="AY57" s="4"/>
    </row>
    <row r="58" spans="1:1005" ht="14.5" x14ac:dyDescent="0.35">
      <c r="A58" s="101">
        <f>YampaRiverInflow.TotalOutflow!A58</f>
        <v>45505</v>
      </c>
      <c r="B58" s="9"/>
      <c r="C58" s="9"/>
      <c r="D58" s="9">
        <v>17.199000000000002</v>
      </c>
      <c r="E58" s="10">
        <v>0.7424400000000001</v>
      </c>
      <c r="F58" s="10">
        <v>14.672851999999999</v>
      </c>
      <c r="G58" s="10">
        <v>32.564776000000002</v>
      </c>
      <c r="H58" s="10">
        <v>18.685385999999998</v>
      </c>
      <c r="I58" s="10">
        <v>18.337461999999999</v>
      </c>
      <c r="J58" s="10">
        <v>16.435265999999999</v>
      </c>
      <c r="K58" s="10">
        <v>21.988620000000001</v>
      </c>
      <c r="L58" s="10">
        <v>28.766426000000003</v>
      </c>
      <c r="M58" s="10">
        <v>19.739957999999998</v>
      </c>
      <c r="N58" s="10">
        <v>11.451958000000001</v>
      </c>
      <c r="O58" s="10">
        <v>20.660824000000002</v>
      </c>
      <c r="P58" s="10">
        <v>13.796706</v>
      </c>
      <c r="Q58" s="10">
        <v>9.7706299999999988</v>
      </c>
      <c r="R58" s="10">
        <v>7.4435000000000002</v>
      </c>
      <c r="S58" s="10">
        <v>20.504860000000001</v>
      </c>
      <c r="T58" s="10">
        <v>22.135639999999999</v>
      </c>
      <c r="U58" s="10">
        <v>5.2130799999999997</v>
      </c>
      <c r="V58" s="10">
        <v>14.802440000000001</v>
      </c>
      <c r="W58" s="10">
        <v>21.94164</v>
      </c>
      <c r="X58" s="10">
        <v>8.4181799999999996</v>
      </c>
      <c r="Y58" s="10">
        <v>21.659500000000001</v>
      </c>
      <c r="Z58" s="10">
        <v>35.8294</v>
      </c>
      <c r="AA58" s="10">
        <v>14.210139999999999</v>
      </c>
      <c r="AB58" s="10">
        <v>24.195160000000001</v>
      </c>
      <c r="AC58" s="10">
        <v>26.496269999999999</v>
      </c>
      <c r="AD58" s="10">
        <v>24.024999999999999</v>
      </c>
      <c r="AE58" s="10">
        <v>22.344560000000001</v>
      </c>
      <c r="AF58" s="10">
        <v>9.8739599999999985</v>
      </c>
      <c r="AG58" s="10">
        <v>13.84548</v>
      </c>
      <c r="AH58" s="10">
        <v>16.93469</v>
      </c>
      <c r="AI58" s="9">
        <v>14.48996</v>
      </c>
      <c r="AJ58" s="9">
        <v>23.217804000000005</v>
      </c>
      <c r="AK58" s="9">
        <v>21.390052000000001</v>
      </c>
      <c r="AL58" s="9">
        <v>33.227021999999998</v>
      </c>
      <c r="AM58" s="9">
        <v>46.634092000000003</v>
      </c>
      <c r="AN58" s="4"/>
      <c r="AO58" s="4"/>
      <c r="AP58" s="4"/>
      <c r="AQ58" s="4"/>
      <c r="AR58" s="4"/>
      <c r="AS58" s="4"/>
      <c r="AT58" s="4"/>
      <c r="AU58" s="4"/>
      <c r="AV58" s="4"/>
      <c r="AW58" s="4"/>
      <c r="AX58" s="4"/>
      <c r="AY58" s="4"/>
    </row>
    <row r="59" spans="1:1005" ht="14.5" x14ac:dyDescent="0.35">
      <c r="A59" s="101">
        <f>YampaRiverInflow.TotalOutflow!A59</f>
        <v>45536</v>
      </c>
      <c r="B59" s="9"/>
      <c r="C59" s="9"/>
      <c r="D59" s="9">
        <v>13.558</v>
      </c>
      <c r="E59" s="10">
        <v>12.485670000000001</v>
      </c>
      <c r="F59" s="10">
        <v>12.587112000000001</v>
      </c>
      <c r="G59" s="10">
        <v>13.715842000000002</v>
      </c>
      <c r="H59" s="10">
        <v>14.078788000000001</v>
      </c>
      <c r="I59" s="10">
        <v>17.133922000000002</v>
      </c>
      <c r="J59" s="10">
        <v>36.728893999999997</v>
      </c>
      <c r="K59" s="10">
        <v>21.500264000000001</v>
      </c>
      <c r="L59" s="10">
        <v>26.366382000000002</v>
      </c>
      <c r="M59" s="10">
        <v>15.737406</v>
      </c>
      <c r="N59" s="10">
        <v>14.914582000000003</v>
      </c>
      <c r="O59" s="10">
        <v>14.839589999999999</v>
      </c>
      <c r="P59" s="10">
        <v>10.647540000000001</v>
      </c>
      <c r="Q59" s="10">
        <v>-6.0112700000000006</v>
      </c>
      <c r="R59" s="10">
        <v>19.914009999999998</v>
      </c>
      <c r="S59" s="10">
        <v>13.555149999999999</v>
      </c>
      <c r="T59" s="10">
        <v>15.397549999999999</v>
      </c>
      <c r="U59" s="10">
        <v>7.1036899999999994</v>
      </c>
      <c r="V59" s="10">
        <v>8.6973899999999986</v>
      </c>
      <c r="W59" s="10">
        <v>11.841569999999999</v>
      </c>
      <c r="X59" s="10">
        <v>3.6388400000000001</v>
      </c>
      <c r="Y59" s="10">
        <v>18.084299999999999</v>
      </c>
      <c r="Z59" s="10">
        <v>24.926950000000001</v>
      </c>
      <c r="AA59" s="10">
        <v>13.032249999999999</v>
      </c>
      <c r="AB59" s="10">
        <v>14.707469999999999</v>
      </c>
      <c r="AC59" s="10">
        <v>15.101129999999999</v>
      </c>
      <c r="AD59" s="10">
        <v>9.3519199999999998</v>
      </c>
      <c r="AE59" s="10">
        <v>35.037589999999994</v>
      </c>
      <c r="AF59" s="10">
        <v>-2.8639899999999998</v>
      </c>
      <c r="AG59" s="10">
        <v>6.7481800000000005</v>
      </c>
      <c r="AH59" s="10">
        <v>15.02529</v>
      </c>
      <c r="AI59" s="9">
        <v>11.451879999999999</v>
      </c>
      <c r="AJ59" s="9">
        <v>15.371198000000001</v>
      </c>
      <c r="AK59" s="9">
        <v>22.553249999999998</v>
      </c>
      <c r="AL59" s="9">
        <v>8.4984000000000002</v>
      </c>
      <c r="AM59" s="9">
        <v>20.619562000000002</v>
      </c>
      <c r="AN59" s="4"/>
      <c r="AO59" s="4"/>
      <c r="AP59" s="4"/>
      <c r="AQ59" s="4"/>
      <c r="AR59" s="4"/>
      <c r="AS59" s="4"/>
      <c r="AT59" s="4"/>
      <c r="AU59" s="4"/>
      <c r="AV59" s="4"/>
      <c r="AW59" s="4"/>
      <c r="AX59" s="4"/>
      <c r="AY59" s="4"/>
    </row>
    <row r="60" spans="1:1005" ht="14.5" x14ac:dyDescent="0.35">
      <c r="A60" s="101">
        <f>YampaRiverInflow.TotalOutflow!A60</f>
        <v>45566</v>
      </c>
      <c r="B60" s="9"/>
      <c r="C60" s="9"/>
      <c r="D60" s="9">
        <v>10.210000000000001</v>
      </c>
      <c r="E60" s="10">
        <v>15.296984</v>
      </c>
      <c r="F60" s="10">
        <v>17.363528000000002</v>
      </c>
      <c r="G60" s="10">
        <v>15.145718</v>
      </c>
      <c r="H60" s="10">
        <v>19.380140000000001</v>
      </c>
      <c r="I60" s="10">
        <v>13.376776000000001</v>
      </c>
      <c r="J60" s="10">
        <v>4.7494760000000005</v>
      </c>
      <c r="K60" s="10">
        <v>8.6108960000000003</v>
      </c>
      <c r="L60" s="10">
        <v>17.934583999999997</v>
      </c>
      <c r="M60" s="10">
        <v>11.836898000000001</v>
      </c>
      <c r="N60" s="10">
        <v>11.503132000000001</v>
      </c>
      <c r="O60" s="10">
        <v>12.135444000000001</v>
      </c>
      <c r="P60" s="10">
        <v>6.3876860000000004</v>
      </c>
      <c r="Q60" s="10">
        <v>-7.82599</v>
      </c>
      <c r="R60" s="10">
        <v>24.362849999999998</v>
      </c>
      <c r="S60" s="10">
        <v>10.95425</v>
      </c>
      <c r="T60" s="10">
        <v>11.723360000000001</v>
      </c>
      <c r="U60" s="10">
        <v>4.6145899999999997</v>
      </c>
      <c r="V60" s="10">
        <v>6.6953500000000004</v>
      </c>
      <c r="W60" s="10">
        <v>9.5123700000000007</v>
      </c>
      <c r="X60" s="10">
        <v>-0.49925999999999998</v>
      </c>
      <c r="Y60" s="10">
        <v>18.132660000000001</v>
      </c>
      <c r="Z60" s="10">
        <v>19.22006</v>
      </c>
      <c r="AA60" s="10">
        <v>10.97871</v>
      </c>
      <c r="AB60" s="10">
        <v>13.21185</v>
      </c>
      <c r="AC60" s="10">
        <v>14.04824</v>
      </c>
      <c r="AD60" s="10">
        <v>6.9533999999999994</v>
      </c>
      <c r="AE60" s="10">
        <v>23.35398</v>
      </c>
      <c r="AF60" s="10">
        <v>-2.8656299999999999</v>
      </c>
      <c r="AG60" s="10">
        <v>2.3012199999999998</v>
      </c>
      <c r="AH60" s="10">
        <v>14.73507</v>
      </c>
      <c r="AI60" s="9">
        <v>8.505370000000001</v>
      </c>
      <c r="AJ60" s="9">
        <v>11.385834000000001</v>
      </c>
      <c r="AK60" s="9">
        <v>-0.71860800000000002</v>
      </c>
      <c r="AL60" s="9">
        <v>25.419446000000001</v>
      </c>
      <c r="AM60" s="9">
        <v>21.178598000000001</v>
      </c>
      <c r="AN60" s="4"/>
      <c r="AO60" s="4"/>
      <c r="AP60" s="4"/>
      <c r="AQ60" s="4"/>
      <c r="AR60" s="4"/>
      <c r="AS60" s="4"/>
      <c r="AT60" s="4"/>
      <c r="AU60" s="4"/>
      <c r="AV60" s="4"/>
      <c r="AW60" s="4"/>
      <c r="AX60" s="4"/>
      <c r="AY60" s="4"/>
    </row>
    <row r="61" spans="1:1005" ht="14.5" x14ac:dyDescent="0.35">
      <c r="A61" s="101">
        <f>YampaRiverInflow.TotalOutflow!A61</f>
        <v>45597</v>
      </c>
      <c r="B61" s="9"/>
      <c r="C61" s="9"/>
      <c r="D61" s="9">
        <v>1.48</v>
      </c>
      <c r="E61" s="10">
        <v>16.094632000000001</v>
      </c>
      <c r="F61" s="10">
        <v>11.450326</v>
      </c>
      <c r="G61" s="10">
        <v>26.131626000000004</v>
      </c>
      <c r="H61" s="10">
        <v>8.3835399999999982</v>
      </c>
      <c r="I61" s="10">
        <v>1.6175140000000001</v>
      </c>
      <c r="J61" s="10">
        <v>4.4911860000000008</v>
      </c>
      <c r="K61" s="10">
        <v>8.991363999999999</v>
      </c>
      <c r="L61" s="10">
        <v>10.960080000000001</v>
      </c>
      <c r="M61" s="10">
        <v>12.147136</v>
      </c>
      <c r="N61" s="10">
        <v>3.6625680000000003</v>
      </c>
      <c r="O61" s="10">
        <v>15.820898000000001</v>
      </c>
      <c r="P61" s="10">
        <v>14.533392000000001</v>
      </c>
      <c r="Q61" s="10">
        <v>-12.37326</v>
      </c>
      <c r="R61" s="10">
        <v>14.93168</v>
      </c>
      <c r="S61" s="10">
        <v>-5.1652700000000005</v>
      </c>
      <c r="T61" s="10">
        <v>10.395850000000001</v>
      </c>
      <c r="U61" s="10">
        <v>4.0648400000000002</v>
      </c>
      <c r="V61" s="10">
        <v>3.5380700000000003</v>
      </c>
      <c r="W61" s="10">
        <v>7.5272700000000006</v>
      </c>
      <c r="X61" s="10">
        <v>13.11669</v>
      </c>
      <c r="Y61" s="10">
        <v>15.47784</v>
      </c>
      <c r="Z61" s="10">
        <v>21.893450000000001</v>
      </c>
      <c r="AA61" s="10">
        <v>12.1463</v>
      </c>
      <c r="AB61" s="10">
        <v>8.651209999999999</v>
      </c>
      <c r="AC61" s="10">
        <v>9.7618099999999988</v>
      </c>
      <c r="AD61" s="10">
        <v>16.488720000000001</v>
      </c>
      <c r="AE61" s="10">
        <v>4.6226700000000003</v>
      </c>
      <c r="AF61" s="10">
        <v>5.9689499999999995</v>
      </c>
      <c r="AG61" s="10">
        <v>-1.0023</v>
      </c>
      <c r="AH61" s="10">
        <v>2.8529</v>
      </c>
      <c r="AI61" s="9">
        <v>5.8924399999999997</v>
      </c>
      <c r="AJ61" s="9">
        <v>14.328964000000001</v>
      </c>
      <c r="AK61" s="9">
        <v>10.843160000000001</v>
      </c>
      <c r="AL61" s="9">
        <v>18.386371999999998</v>
      </c>
      <c r="AM61" s="9">
        <v>19.311062000000003</v>
      </c>
      <c r="AN61" s="4"/>
      <c r="AO61" s="4"/>
      <c r="AP61" s="4"/>
      <c r="AQ61" s="4"/>
      <c r="AR61" s="4"/>
      <c r="AS61" s="4"/>
      <c r="AT61" s="4"/>
      <c r="AU61" s="4"/>
      <c r="AV61" s="4"/>
      <c r="AW61" s="4"/>
      <c r="AX61" s="4"/>
      <c r="AY61" s="4"/>
    </row>
    <row r="62" spans="1:1005" ht="14.5" x14ac:dyDescent="0.35">
      <c r="A62" s="101">
        <f>YampaRiverInflow.TotalOutflow!A62</f>
        <v>45627</v>
      </c>
      <c r="B62" s="9"/>
      <c r="C62" s="9"/>
      <c r="D62" s="9">
        <v>6.31</v>
      </c>
      <c r="E62" s="10">
        <v>17.192216000000002</v>
      </c>
      <c r="F62" s="10">
        <v>14.472434000000002</v>
      </c>
      <c r="G62" s="10">
        <v>14.617889999999999</v>
      </c>
      <c r="H62" s="10">
        <v>12.40625</v>
      </c>
      <c r="I62" s="10">
        <v>14.303154000000003</v>
      </c>
      <c r="J62" s="10">
        <v>8.5718779999999999</v>
      </c>
      <c r="K62" s="10">
        <v>16.566911999999999</v>
      </c>
      <c r="L62" s="10">
        <v>23.606604000000004</v>
      </c>
      <c r="M62" s="10">
        <v>11.927992</v>
      </c>
      <c r="N62" s="10">
        <v>18.697578</v>
      </c>
      <c r="O62" s="10">
        <v>16.272072000000001</v>
      </c>
      <c r="P62" s="10">
        <v>6.2282960000000003</v>
      </c>
      <c r="Q62" s="10">
        <v>-16.238409999999998</v>
      </c>
      <c r="R62" s="10">
        <v>12.00187</v>
      </c>
      <c r="S62" s="10">
        <v>6.5915499999999998</v>
      </c>
      <c r="T62" s="10">
        <v>12.228569999999999</v>
      </c>
      <c r="U62" s="10">
        <v>1.01868</v>
      </c>
      <c r="V62" s="10">
        <v>6.6875100000000005</v>
      </c>
      <c r="W62" s="10">
        <v>11.483219999999999</v>
      </c>
      <c r="X62" s="10">
        <v>-2.7016499999999999</v>
      </c>
      <c r="Y62" s="10">
        <v>25.948370000000001</v>
      </c>
      <c r="Z62" s="10">
        <v>22.778939999999999</v>
      </c>
      <c r="AA62" s="10">
        <v>11.792920000000001</v>
      </c>
      <c r="AB62" s="10">
        <v>17.610810000000001</v>
      </c>
      <c r="AC62" s="10">
        <v>24.307770000000001</v>
      </c>
      <c r="AD62" s="10">
        <v>18.407709999999998</v>
      </c>
      <c r="AE62" s="10">
        <v>2.61571</v>
      </c>
      <c r="AF62" s="10">
        <v>-1.4079200000000001</v>
      </c>
      <c r="AG62" s="10">
        <v>-6.0315000000000003</v>
      </c>
      <c r="AH62" s="10">
        <v>15.691600000000001</v>
      </c>
      <c r="AI62" s="9">
        <v>6.0872700000000002</v>
      </c>
      <c r="AJ62" s="9">
        <v>11.088239999999999</v>
      </c>
      <c r="AK62" s="9">
        <v>24.479745999999999</v>
      </c>
      <c r="AL62" s="9">
        <v>28.815221999999999</v>
      </c>
      <c r="AM62" s="9">
        <v>25.261752000000001</v>
      </c>
      <c r="AN62" s="4"/>
      <c r="AO62" s="4"/>
      <c r="AP62" s="4"/>
      <c r="AQ62" s="4"/>
      <c r="AR62" s="4"/>
      <c r="AS62" s="4"/>
      <c r="AT62" s="4"/>
      <c r="AU62" s="4"/>
      <c r="AV62" s="4"/>
      <c r="AW62" s="4"/>
      <c r="AX62" s="4"/>
      <c r="AY62" s="4"/>
    </row>
    <row r="63" spans="1:1005" ht="14.5" x14ac:dyDescent="0.35">
      <c r="A63" s="101">
        <f>YampaRiverInflow.TotalOutflow!A63</f>
        <v>45658</v>
      </c>
      <c r="B63" s="9"/>
      <c r="C63" s="9"/>
      <c r="D63" s="9">
        <v>10.772</v>
      </c>
      <c r="E63" s="10">
        <v>13.399138000000001</v>
      </c>
      <c r="F63" s="10">
        <v>7.5585960000000014</v>
      </c>
      <c r="G63" s="10">
        <v>17.579034</v>
      </c>
      <c r="H63" s="10">
        <v>17.167010000000001</v>
      </c>
      <c r="I63" s="10">
        <v>17.192004000000001</v>
      </c>
      <c r="J63" s="10">
        <v>16.305914000000001</v>
      </c>
      <c r="K63" s="10">
        <v>18.317238</v>
      </c>
      <c r="L63" s="10">
        <v>101.21908400000001</v>
      </c>
      <c r="M63" s="10">
        <v>14.084605999999999</v>
      </c>
      <c r="N63" s="10">
        <v>35.531559999999999</v>
      </c>
      <c r="O63" s="10">
        <v>11.366462</v>
      </c>
      <c r="P63" s="10">
        <v>12.906422000000001</v>
      </c>
      <c r="Q63" s="10">
        <v>-12.26146</v>
      </c>
      <c r="R63" s="10">
        <v>9.9685600000000001</v>
      </c>
      <c r="S63" s="10">
        <v>3.9182399999999999</v>
      </c>
      <c r="T63" s="10">
        <v>5.2524799999999994</v>
      </c>
      <c r="U63" s="10">
        <v>0.65434000000000003</v>
      </c>
      <c r="V63" s="10">
        <v>10.38495</v>
      </c>
      <c r="W63" s="10">
        <v>14.23559</v>
      </c>
      <c r="X63" s="10">
        <v>9.8203300000000002</v>
      </c>
      <c r="Y63" s="10">
        <v>24.700430000000001</v>
      </c>
      <c r="Z63" s="10">
        <v>22.069479999999999</v>
      </c>
      <c r="AA63" s="10">
        <v>12.57952</v>
      </c>
      <c r="AB63" s="10">
        <v>19.210369999999998</v>
      </c>
      <c r="AC63" s="10">
        <v>24.414390000000001</v>
      </c>
      <c r="AD63" s="10">
        <v>14.356399999999999</v>
      </c>
      <c r="AE63" s="10">
        <v>-5.5168900000000001</v>
      </c>
      <c r="AF63" s="10">
        <v>8.7599999999999997E-2</v>
      </c>
      <c r="AG63" s="10">
        <v>10.52117</v>
      </c>
      <c r="AH63" s="10">
        <v>15.80128</v>
      </c>
      <c r="AI63" s="9">
        <v>6.6924780000000004</v>
      </c>
      <c r="AJ63" s="9">
        <v>12.522880000000001</v>
      </c>
      <c r="AK63" s="9">
        <v>13.408282000000002</v>
      </c>
      <c r="AL63" s="9">
        <v>20.393000000000001</v>
      </c>
      <c r="AM63" s="9">
        <v>26.830200000000001</v>
      </c>
      <c r="AN63" s="4"/>
      <c r="AO63" s="4"/>
      <c r="AP63" s="4"/>
      <c r="AQ63" s="4"/>
      <c r="AR63" s="4"/>
      <c r="AS63" s="4"/>
      <c r="AT63" s="4"/>
      <c r="AU63" s="4"/>
      <c r="AV63" s="4"/>
      <c r="AW63" s="4"/>
      <c r="AX63" s="4"/>
      <c r="AY63" s="4"/>
    </row>
    <row r="64" spans="1:1005" ht="14.5" x14ac:dyDescent="0.35">
      <c r="A64" s="101">
        <f>YampaRiverInflow.TotalOutflow!A64</f>
        <v>45689</v>
      </c>
      <c r="B64" s="9"/>
      <c r="C64" s="9"/>
      <c r="D64" s="9">
        <v>8.7650000000000006</v>
      </c>
      <c r="E64" s="10">
        <v>24.398584000000003</v>
      </c>
      <c r="F64" s="10">
        <v>22.760021999999999</v>
      </c>
      <c r="G64" s="10">
        <v>20.288758000000001</v>
      </c>
      <c r="H64" s="10">
        <v>20.558418000000003</v>
      </c>
      <c r="I64" s="10">
        <v>7.514894</v>
      </c>
      <c r="J64" s="10">
        <v>19.425978000000001</v>
      </c>
      <c r="K64" s="10">
        <v>27.521836</v>
      </c>
      <c r="L64" s="10">
        <v>75.754664000000005</v>
      </c>
      <c r="M64" s="10">
        <v>14.718234000000001</v>
      </c>
      <c r="N64" s="10">
        <v>33.481140000000003</v>
      </c>
      <c r="O64" s="10">
        <v>10.668854</v>
      </c>
      <c r="P64" s="10">
        <v>-2.5262600000000002</v>
      </c>
      <c r="Q64" s="10">
        <v>-10.192350000000001</v>
      </c>
      <c r="R64" s="10">
        <v>6.2821099999999994</v>
      </c>
      <c r="S64" s="10">
        <v>3.13246</v>
      </c>
      <c r="T64" s="10">
        <v>4.1601400000000002</v>
      </c>
      <c r="U64" s="10">
        <v>2.8380700000000001</v>
      </c>
      <c r="V64" s="10">
        <v>9.7490100000000002</v>
      </c>
      <c r="W64" s="10">
        <v>16.001570000000001</v>
      </c>
      <c r="X64" s="10">
        <v>9.5720700000000001</v>
      </c>
      <c r="Y64" s="10">
        <v>21.740169999999999</v>
      </c>
      <c r="Z64" s="10">
        <v>14.98456</v>
      </c>
      <c r="AA64" s="10">
        <v>10.01197</v>
      </c>
      <c r="AB64" s="10">
        <v>10.48507</v>
      </c>
      <c r="AC64" s="10">
        <v>13.671299999999999</v>
      </c>
      <c r="AD64" s="10">
        <v>11.7835</v>
      </c>
      <c r="AE64" s="10">
        <v>1.5763499999999999</v>
      </c>
      <c r="AF64" s="10">
        <v>-4.5615100000000002</v>
      </c>
      <c r="AG64" s="10">
        <v>4.3772399999999996</v>
      </c>
      <c r="AH64" s="10">
        <v>6.30464</v>
      </c>
      <c r="AI64" s="9">
        <v>11.420924000000001</v>
      </c>
      <c r="AJ64" s="9">
        <v>22.01473</v>
      </c>
      <c r="AK64" s="9">
        <v>19.386094</v>
      </c>
      <c r="AL64" s="9">
        <v>18.080170000000003</v>
      </c>
      <c r="AM64" s="9">
        <v>21.570738000000002</v>
      </c>
      <c r="AN64" s="4"/>
      <c r="AO64" s="4"/>
      <c r="AP64" s="4"/>
      <c r="AQ64" s="4"/>
      <c r="AR64" s="4"/>
      <c r="AS64" s="4"/>
      <c r="AT64" s="4"/>
      <c r="AU64" s="4"/>
      <c r="AV64" s="4"/>
      <c r="AW64" s="4"/>
      <c r="AX64" s="4"/>
      <c r="AY64" s="4"/>
      <c r="ALQ64" t="e">
        <v>#N/A</v>
      </c>
    </row>
    <row r="65" spans="1:1005" ht="14.5" x14ac:dyDescent="0.35">
      <c r="A65" s="101">
        <f>YampaRiverInflow.TotalOutflow!A65</f>
        <v>45717</v>
      </c>
      <c r="B65" s="9"/>
      <c r="C65" s="9"/>
      <c r="D65" s="9">
        <v>13.571</v>
      </c>
      <c r="E65" s="10">
        <v>21.771910000000002</v>
      </c>
      <c r="F65" s="10">
        <v>6.9283080000000012</v>
      </c>
      <c r="G65" s="10">
        <v>9.9853559999999995</v>
      </c>
      <c r="H65" s="10">
        <v>4.6072879999999996</v>
      </c>
      <c r="I65" s="10">
        <v>9.3644660000000002</v>
      </c>
      <c r="J65" s="10">
        <v>26.794340000000005</v>
      </c>
      <c r="K65" s="10">
        <v>39.915998000000002</v>
      </c>
      <c r="L65" s="10">
        <v>66.375816</v>
      </c>
      <c r="M65" s="10">
        <v>17.63081</v>
      </c>
      <c r="N65" s="10">
        <v>62.605969999999999</v>
      </c>
      <c r="O65" s="10">
        <v>-10.494788</v>
      </c>
      <c r="P65" s="10">
        <v>-5.3588699999999996</v>
      </c>
      <c r="Q65" s="10">
        <v>-15.49112</v>
      </c>
      <c r="R65" s="10">
        <v>36.322969999999998</v>
      </c>
      <c r="S65" s="10">
        <v>9.210090000000001</v>
      </c>
      <c r="T65" s="10">
        <v>5.7764899999999999</v>
      </c>
      <c r="U65" s="10">
        <v>9.2872199999999996</v>
      </c>
      <c r="V65" s="10">
        <v>8.1139899999999994</v>
      </c>
      <c r="W65" s="10">
        <v>9.8301200000000009</v>
      </c>
      <c r="X65" s="10">
        <v>14.49926</v>
      </c>
      <c r="Y65" s="10">
        <v>12.03308</v>
      </c>
      <c r="Z65" s="10">
        <v>4.5342399999999996</v>
      </c>
      <c r="AA65" s="10">
        <v>19.332849999999997</v>
      </c>
      <c r="AB65" s="10">
        <v>6.37479</v>
      </c>
      <c r="AC65" s="10">
        <v>9.2942099999999996</v>
      </c>
      <c r="AD65" s="10">
        <v>12.6425</v>
      </c>
      <c r="AE65" s="10">
        <v>6.9273500000000006</v>
      </c>
      <c r="AF65" s="10">
        <v>-7.20953</v>
      </c>
      <c r="AG65" s="10">
        <v>6.0791599999999999</v>
      </c>
      <c r="AH65" s="10">
        <v>6.5443199999999999</v>
      </c>
      <c r="AI65" s="9">
        <v>13.23695</v>
      </c>
      <c r="AJ65" s="9">
        <v>24.268612000000001</v>
      </c>
      <c r="AK65" s="9">
        <v>48.256724000000006</v>
      </c>
      <c r="AL65" s="9">
        <v>19.746093999999999</v>
      </c>
      <c r="AM65" s="9">
        <v>35.103420000000007</v>
      </c>
      <c r="AN65" s="4"/>
      <c r="AO65" s="4"/>
      <c r="AP65" s="4"/>
      <c r="AQ65" s="4"/>
      <c r="AR65" s="4"/>
      <c r="AS65" s="4"/>
      <c r="AT65" s="4"/>
      <c r="AU65" s="4"/>
      <c r="AV65" s="4"/>
      <c r="AW65" s="4"/>
      <c r="AX65" s="4"/>
      <c r="AY65" s="4"/>
      <c r="ALQ65" t="e">
        <v>#N/A</v>
      </c>
    </row>
    <row r="66" spans="1:1005" ht="14.5" x14ac:dyDescent="0.35">
      <c r="A66" s="101">
        <f>YampaRiverInflow.TotalOutflow!A66</f>
        <v>45748</v>
      </c>
      <c r="B66" s="9"/>
      <c r="C66" s="9"/>
      <c r="D66" s="9">
        <v>14.946999999999999</v>
      </c>
      <c r="E66" s="10">
        <v>23.441744000000003</v>
      </c>
      <c r="F66" s="10">
        <v>20.577144000000001</v>
      </c>
      <c r="G66" s="10">
        <v>25.502514000000001</v>
      </c>
      <c r="H66" s="10">
        <v>13.009960000000001</v>
      </c>
      <c r="I66" s="10">
        <v>4.4516200000000001</v>
      </c>
      <c r="J66" s="10">
        <v>18.399011999999999</v>
      </c>
      <c r="K66" s="10">
        <v>29.763325999999999</v>
      </c>
      <c r="L66" s="10">
        <v>41.261670000000002</v>
      </c>
      <c r="M66" s="10">
        <v>7.7661820000000006</v>
      </c>
      <c r="N66" s="10">
        <v>14.708754000000001</v>
      </c>
      <c r="O66" s="10">
        <v>23.635946000000001</v>
      </c>
      <c r="P66" s="10">
        <v>6.8406400000000005</v>
      </c>
      <c r="Q66" s="10">
        <v>-2.2138499999999999</v>
      </c>
      <c r="R66" s="10">
        <v>19.547470000000001</v>
      </c>
      <c r="S66" s="10">
        <v>11.52768</v>
      </c>
      <c r="T66" s="10">
        <v>17.343669999999999</v>
      </c>
      <c r="U66" s="10">
        <v>13.49269</v>
      </c>
      <c r="V66" s="10">
        <v>4.6643299999999996</v>
      </c>
      <c r="W66" s="10">
        <v>2.3306399999999998</v>
      </c>
      <c r="X66" s="10">
        <v>9.179590000000001</v>
      </c>
      <c r="Y66" s="10">
        <v>14.534559999999999</v>
      </c>
      <c r="Z66" s="10">
        <v>4.0880400000000003</v>
      </c>
      <c r="AA66" s="10">
        <v>12.77216</v>
      </c>
      <c r="AB66" s="10">
        <v>7.4774700000000003</v>
      </c>
      <c r="AC66" s="10">
        <v>12.525</v>
      </c>
      <c r="AD66" s="10">
        <v>22.5366</v>
      </c>
      <c r="AE66" s="10">
        <v>5.4246600000000003</v>
      </c>
      <c r="AF66" s="10">
        <v>-1.42597</v>
      </c>
      <c r="AG66" s="10">
        <v>9.8915199999999999</v>
      </c>
      <c r="AH66" s="10">
        <v>9.72743</v>
      </c>
      <c r="AI66" s="9">
        <v>7.0186580000000003</v>
      </c>
      <c r="AJ66" s="9">
        <v>14.715734000000001</v>
      </c>
      <c r="AK66" s="9">
        <v>24.234504000000001</v>
      </c>
      <c r="AL66" s="9">
        <v>24.849282000000002</v>
      </c>
      <c r="AM66" s="9">
        <v>28.551597999999998</v>
      </c>
      <c r="AN66" s="4"/>
      <c r="AO66" s="4"/>
      <c r="AP66" s="4"/>
      <c r="AQ66" s="4"/>
      <c r="AR66" s="4"/>
      <c r="AS66" s="4"/>
      <c r="AT66" s="4"/>
      <c r="AU66" s="4"/>
      <c r="AV66" s="4"/>
      <c r="AW66" s="4"/>
      <c r="AX66" s="4"/>
      <c r="AY66" s="4"/>
      <c r="ALQ66" t="e">
        <v>#N/A</v>
      </c>
    </row>
    <row r="67" spans="1:1005" ht="14.5" x14ac:dyDescent="0.35">
      <c r="A67" s="101">
        <f>YampaRiverInflow.TotalOutflow!A67</f>
        <v>45778</v>
      </c>
      <c r="B67" s="9"/>
      <c r="C67" s="9"/>
      <c r="D67" s="9">
        <v>10.859</v>
      </c>
      <c r="E67" s="10">
        <v>-15.576908</v>
      </c>
      <c r="F67" s="10">
        <v>10.261580000000002</v>
      </c>
      <c r="G67" s="10">
        <v>14.939944000000001</v>
      </c>
      <c r="H67" s="10">
        <v>-6.4280240000000006</v>
      </c>
      <c r="I67" s="10">
        <v>-2.930132</v>
      </c>
      <c r="J67" s="10">
        <v>9.3170699999999993</v>
      </c>
      <c r="K67" s="10">
        <v>17.687328000000001</v>
      </c>
      <c r="L67" s="10">
        <v>30.256135999999998</v>
      </c>
      <c r="M67" s="10">
        <v>9.5716059999999992</v>
      </c>
      <c r="N67" s="10">
        <v>29.325434000000005</v>
      </c>
      <c r="O67" s="10">
        <v>5.5503300000000007</v>
      </c>
      <c r="P67" s="10">
        <v>8.0619300000000003</v>
      </c>
      <c r="Q67" s="10">
        <v>-4.66012</v>
      </c>
      <c r="R67" s="10">
        <v>9.683209999999999</v>
      </c>
      <c r="S67" s="10">
        <v>23.337949999999999</v>
      </c>
      <c r="T67" s="10">
        <v>11.09249</v>
      </c>
      <c r="U67" s="10">
        <v>14.89179</v>
      </c>
      <c r="V67" s="10">
        <v>9.6852700000000009</v>
      </c>
      <c r="W67" s="10">
        <v>5.5847100000000003</v>
      </c>
      <c r="X67" s="10">
        <v>4.1686000000000005</v>
      </c>
      <c r="Y67" s="10">
        <v>14.016170000000001</v>
      </c>
      <c r="Z67" s="10">
        <v>5.02379</v>
      </c>
      <c r="AA67" s="10">
        <v>16.882990000000003</v>
      </c>
      <c r="AB67" s="10">
        <v>3.9549799999999999</v>
      </c>
      <c r="AC67" s="10">
        <v>10.53945</v>
      </c>
      <c r="AD67" s="10">
        <v>19.5229</v>
      </c>
      <c r="AE67" s="10">
        <v>4.9721899999999994</v>
      </c>
      <c r="AF67" s="10">
        <v>1.2309300000000001</v>
      </c>
      <c r="AG67" s="10">
        <v>4.9847600000000005</v>
      </c>
      <c r="AH67" s="10">
        <v>9.3964200000000009</v>
      </c>
      <c r="AI67" s="9">
        <v>8.1567039999999995</v>
      </c>
      <c r="AJ67" s="9">
        <v>18.447317999999999</v>
      </c>
      <c r="AK67" s="9">
        <v>41.574200000000005</v>
      </c>
      <c r="AL67" s="9">
        <v>8.2423100000000016</v>
      </c>
      <c r="AM67" s="9">
        <v>-0.94377600000000006</v>
      </c>
      <c r="AN67" s="4"/>
      <c r="AO67" s="4"/>
      <c r="AP67" s="4"/>
      <c r="AQ67" s="4"/>
      <c r="AR67" s="4"/>
      <c r="AS67" s="4"/>
      <c r="AT67" s="4"/>
      <c r="AU67" s="4"/>
      <c r="AV67" s="4"/>
      <c r="AW67" s="4"/>
      <c r="AX67" s="4"/>
      <c r="AY67" s="4"/>
      <c r="ALQ67" t="e">
        <v>#N/A</v>
      </c>
    </row>
    <row r="68" spans="1:1005" ht="14.5" x14ac:dyDescent="0.35">
      <c r="A68" s="101">
        <f>YampaRiverInflow.TotalOutflow!A68</f>
        <v>45809</v>
      </c>
      <c r="B68" s="9"/>
      <c r="C68" s="9"/>
      <c r="D68" s="9">
        <v>10.722</v>
      </c>
      <c r="E68" s="10">
        <v>14.274572000000001</v>
      </c>
      <c r="F68" s="10">
        <v>14.059692000000002</v>
      </c>
      <c r="G68" s="10">
        <v>2.4844780000000002</v>
      </c>
      <c r="H68" s="10">
        <v>1.888352</v>
      </c>
      <c r="I68" s="10">
        <v>10.006266000000002</v>
      </c>
      <c r="J68" s="10">
        <v>19.542680000000001</v>
      </c>
      <c r="K68" s="10">
        <v>1.2684000000000002</v>
      </c>
      <c r="L68" s="10">
        <v>4.9412060000000002</v>
      </c>
      <c r="M68" s="10">
        <v>-1.180104</v>
      </c>
      <c r="N68" s="10">
        <v>16.706314000000003</v>
      </c>
      <c r="O68" s="10">
        <v>1.3633040000000001</v>
      </c>
      <c r="P68" s="10">
        <v>-0.79383999999999999</v>
      </c>
      <c r="Q68" s="10">
        <v>-23.251810000000003</v>
      </c>
      <c r="R68" s="10">
        <v>12.69872</v>
      </c>
      <c r="S68" s="10">
        <v>19.039000000000001</v>
      </c>
      <c r="T68" s="10">
        <v>6.8687700000000005</v>
      </c>
      <c r="U68" s="10">
        <v>14.246139999999999</v>
      </c>
      <c r="V68" s="10">
        <v>18.845080000000003</v>
      </c>
      <c r="W68" s="10">
        <v>7.4909099999999995</v>
      </c>
      <c r="X68" s="10">
        <v>13.8124</v>
      </c>
      <c r="Y68" s="10">
        <v>24.775919999999999</v>
      </c>
      <c r="Z68" s="10">
        <v>9.7531100000000013</v>
      </c>
      <c r="AA68" s="10">
        <v>18.740459999999999</v>
      </c>
      <c r="AB68" s="10">
        <v>5.9942099999999998</v>
      </c>
      <c r="AC68" s="10">
        <v>10.93661</v>
      </c>
      <c r="AD68" s="10">
        <v>14.07673</v>
      </c>
      <c r="AE68" s="10">
        <v>3.54962</v>
      </c>
      <c r="AF68" s="10">
        <v>6.4226899999999993</v>
      </c>
      <c r="AG68" s="10">
        <v>10.59356</v>
      </c>
      <c r="AH68" s="10">
        <v>1.32226</v>
      </c>
      <c r="AI68" s="9">
        <v>3.633238</v>
      </c>
      <c r="AJ68" s="9">
        <v>2.8407460000000002</v>
      </c>
      <c r="AK68" s="9">
        <v>-4.0965480000000003</v>
      </c>
      <c r="AL68" s="9">
        <v>7.6460300000000005</v>
      </c>
      <c r="AM68" s="9">
        <v>19.771796000000002</v>
      </c>
      <c r="AN68" s="4"/>
      <c r="AO68" s="4"/>
      <c r="AP68" s="4"/>
      <c r="AQ68" s="4"/>
      <c r="AR68" s="4"/>
      <c r="AS68" s="4"/>
      <c r="AT68" s="4"/>
      <c r="AU68" s="4"/>
      <c r="AV68" s="4"/>
      <c r="AW68" s="4"/>
      <c r="AX68" s="4"/>
      <c r="AY68" s="4"/>
      <c r="ALQ68" t="e">
        <v>#N/A</v>
      </c>
    </row>
    <row r="69" spans="1:1005" ht="14.5" x14ac:dyDescent="0.35">
      <c r="A69" s="101">
        <f>YampaRiverInflow.TotalOutflow!A69</f>
        <v>45839</v>
      </c>
      <c r="B69" s="9"/>
      <c r="C69" s="9"/>
      <c r="D69" s="9">
        <v>19.248000000000001</v>
      </c>
      <c r="E69" s="10">
        <v>-9.5202080000000002</v>
      </c>
      <c r="F69" s="10">
        <v>16.145548000000002</v>
      </c>
      <c r="G69" s="10">
        <v>8.3940580000000011</v>
      </c>
      <c r="H69" s="10">
        <v>24.153351999999998</v>
      </c>
      <c r="I69" s="10">
        <v>8.4327039999999993</v>
      </c>
      <c r="J69" s="10">
        <v>3.5028120000000005</v>
      </c>
      <c r="K69" s="10">
        <v>15.702810000000001</v>
      </c>
      <c r="L69" s="10">
        <v>2.0310160000000002</v>
      </c>
      <c r="M69" s="10">
        <v>8.0089059999999996</v>
      </c>
      <c r="N69" s="10">
        <v>20.697440000000004</v>
      </c>
      <c r="O69" s="10">
        <v>17.755964000000002</v>
      </c>
      <c r="P69" s="10">
        <v>11.63293</v>
      </c>
      <c r="Q69" s="10">
        <v>-12.476629999999998</v>
      </c>
      <c r="R69" s="10">
        <v>23.625509999999998</v>
      </c>
      <c r="S69" s="10">
        <v>20.54889</v>
      </c>
      <c r="T69" s="10">
        <v>8.319090000000001</v>
      </c>
      <c r="U69" s="10">
        <v>20.105460000000001</v>
      </c>
      <c r="V69" s="10">
        <v>19.50067</v>
      </c>
      <c r="W69" s="10">
        <v>8.3446700000000007</v>
      </c>
      <c r="X69" s="10">
        <v>18.455950000000001</v>
      </c>
      <c r="Y69" s="10">
        <v>31.79073</v>
      </c>
      <c r="Z69" s="10">
        <v>14.55987</v>
      </c>
      <c r="AA69" s="10">
        <v>21.886839999999999</v>
      </c>
      <c r="AB69" s="10">
        <v>25.583909999999999</v>
      </c>
      <c r="AC69" s="10">
        <v>21.074020000000001</v>
      </c>
      <c r="AD69" s="10">
        <v>18.544400000000003</v>
      </c>
      <c r="AE69" s="10">
        <v>6.5901300000000003</v>
      </c>
      <c r="AF69" s="10">
        <v>14.91146</v>
      </c>
      <c r="AG69" s="10">
        <v>14.38373</v>
      </c>
      <c r="AH69" s="10">
        <v>27.614090000000001</v>
      </c>
      <c r="AI69" s="9">
        <v>1.747992</v>
      </c>
      <c r="AJ69" s="9">
        <v>12.233666000000001</v>
      </c>
      <c r="AK69" s="9">
        <v>40.837490000000003</v>
      </c>
      <c r="AL69" s="9">
        <v>46.478228000000001</v>
      </c>
      <c r="AM69" s="9">
        <v>13.864426000000002</v>
      </c>
      <c r="AN69" s="4"/>
      <c r="AO69" s="4"/>
      <c r="AP69" s="4"/>
      <c r="AQ69" s="4"/>
      <c r="AR69" s="4"/>
      <c r="AS69" s="4"/>
      <c r="AT69" s="4"/>
      <c r="AU69" s="4"/>
      <c r="AV69" s="4"/>
      <c r="AW69" s="4"/>
      <c r="AX69" s="4"/>
      <c r="AY69" s="4"/>
      <c r="ALQ69" t="e">
        <v>#N/A</v>
      </c>
    </row>
    <row r="70" spans="1:1005" ht="14.5" x14ac:dyDescent="0.35">
      <c r="A70" s="101">
        <f>YampaRiverInflow.TotalOutflow!A70</f>
        <v>45870</v>
      </c>
      <c r="B70" s="9"/>
      <c r="C70" s="9"/>
      <c r="D70" s="9">
        <v>17.199000000000002</v>
      </c>
      <c r="E70" s="10">
        <v>14.672851999999999</v>
      </c>
      <c r="F70" s="10">
        <v>32.564776000000002</v>
      </c>
      <c r="G70" s="10">
        <v>18.685385999999998</v>
      </c>
      <c r="H70" s="10">
        <v>18.337461999999999</v>
      </c>
      <c r="I70" s="10">
        <v>16.435265999999999</v>
      </c>
      <c r="J70" s="10">
        <v>21.988620000000001</v>
      </c>
      <c r="K70" s="10">
        <v>28.766426000000003</v>
      </c>
      <c r="L70" s="10">
        <v>19.739957999999998</v>
      </c>
      <c r="M70" s="10">
        <v>11.451958000000001</v>
      </c>
      <c r="N70" s="10">
        <v>20.660824000000002</v>
      </c>
      <c r="O70" s="10">
        <v>13.796706</v>
      </c>
      <c r="P70" s="10">
        <v>9.7706299999999988</v>
      </c>
      <c r="Q70" s="10">
        <v>7.4435000000000002</v>
      </c>
      <c r="R70" s="10">
        <v>20.504860000000001</v>
      </c>
      <c r="S70" s="10">
        <v>22.135639999999999</v>
      </c>
      <c r="T70" s="10">
        <v>5.2130799999999997</v>
      </c>
      <c r="U70" s="10">
        <v>14.802440000000001</v>
      </c>
      <c r="V70" s="10">
        <v>21.94164</v>
      </c>
      <c r="W70" s="10">
        <v>8.4181799999999996</v>
      </c>
      <c r="X70" s="10">
        <v>21.659500000000001</v>
      </c>
      <c r="Y70" s="10">
        <v>35.8294</v>
      </c>
      <c r="Z70" s="10">
        <v>14.210139999999999</v>
      </c>
      <c r="AA70" s="10">
        <v>24.195160000000001</v>
      </c>
      <c r="AB70" s="10">
        <v>26.496269999999999</v>
      </c>
      <c r="AC70" s="10">
        <v>24.024999999999999</v>
      </c>
      <c r="AD70" s="10">
        <v>22.344560000000001</v>
      </c>
      <c r="AE70" s="10">
        <v>9.8739599999999985</v>
      </c>
      <c r="AF70" s="10">
        <v>13.84548</v>
      </c>
      <c r="AG70" s="10">
        <v>16.93469</v>
      </c>
      <c r="AH70" s="10">
        <v>14.48996</v>
      </c>
      <c r="AI70" s="9">
        <v>23.217804000000005</v>
      </c>
      <c r="AJ70" s="9">
        <v>21.390052000000001</v>
      </c>
      <c r="AK70" s="9">
        <v>33.227021999999998</v>
      </c>
      <c r="AL70" s="9">
        <v>46.634092000000003</v>
      </c>
      <c r="AM70" s="9">
        <v>0.76430000000000009</v>
      </c>
      <c r="AN70" s="4"/>
      <c r="AO70" s="4"/>
      <c r="AP70" s="4"/>
      <c r="AQ70" s="4"/>
      <c r="AR70" s="4"/>
      <c r="AS70" s="4"/>
      <c r="AT70" s="4"/>
      <c r="AU70" s="4"/>
      <c r="AV70" s="4"/>
      <c r="AW70" s="4"/>
      <c r="AX70" s="4"/>
      <c r="AY70" s="4"/>
      <c r="ALQ70" t="e">
        <v>#N/A</v>
      </c>
    </row>
    <row r="71" spans="1:1005" ht="14.5" x14ac:dyDescent="0.35">
      <c r="A71" s="101">
        <f>YampaRiverInflow.TotalOutflow!A71</f>
        <v>45901</v>
      </c>
      <c r="B71" s="9"/>
      <c r="C71" s="9"/>
      <c r="D71" s="9">
        <v>13.558</v>
      </c>
      <c r="E71" s="10">
        <v>12.587112000000001</v>
      </c>
      <c r="F71" s="10">
        <v>13.715842000000002</v>
      </c>
      <c r="G71" s="10">
        <v>14.078788000000001</v>
      </c>
      <c r="H71" s="10">
        <v>17.133922000000002</v>
      </c>
      <c r="I71" s="10">
        <v>36.728893999999997</v>
      </c>
      <c r="J71" s="10">
        <v>21.500264000000001</v>
      </c>
      <c r="K71" s="10">
        <v>26.366382000000002</v>
      </c>
      <c r="L71" s="10">
        <v>15.737406</v>
      </c>
      <c r="M71" s="10">
        <v>14.914582000000003</v>
      </c>
      <c r="N71" s="10">
        <v>14.839589999999999</v>
      </c>
      <c r="O71" s="10">
        <v>10.647540000000001</v>
      </c>
      <c r="P71" s="10">
        <v>-6.0112700000000006</v>
      </c>
      <c r="Q71" s="10">
        <v>19.914009999999998</v>
      </c>
      <c r="R71" s="10">
        <v>13.555149999999999</v>
      </c>
      <c r="S71" s="10">
        <v>15.397549999999999</v>
      </c>
      <c r="T71" s="10">
        <v>7.1036899999999994</v>
      </c>
      <c r="U71" s="10">
        <v>8.6973899999999986</v>
      </c>
      <c r="V71" s="10">
        <v>11.841569999999999</v>
      </c>
      <c r="W71" s="10">
        <v>3.6388400000000001</v>
      </c>
      <c r="X71" s="10">
        <v>18.084299999999999</v>
      </c>
      <c r="Y71" s="10">
        <v>24.926950000000001</v>
      </c>
      <c r="Z71" s="10">
        <v>13.032249999999999</v>
      </c>
      <c r="AA71" s="10">
        <v>14.707469999999999</v>
      </c>
      <c r="AB71" s="10">
        <v>15.101129999999999</v>
      </c>
      <c r="AC71" s="10">
        <v>9.3519199999999998</v>
      </c>
      <c r="AD71" s="10">
        <v>35.037589999999994</v>
      </c>
      <c r="AE71" s="10">
        <v>-2.8639899999999998</v>
      </c>
      <c r="AF71" s="10">
        <v>6.7481800000000005</v>
      </c>
      <c r="AG71" s="10">
        <v>15.02529</v>
      </c>
      <c r="AH71" s="10">
        <v>11.451879999999999</v>
      </c>
      <c r="AI71" s="9">
        <v>15.371198000000001</v>
      </c>
      <c r="AJ71" s="9">
        <v>22.553249999999998</v>
      </c>
      <c r="AK71" s="9">
        <v>8.4984000000000002</v>
      </c>
      <c r="AL71" s="9">
        <v>20.619562000000002</v>
      </c>
      <c r="AM71" s="9">
        <v>12.313067999999999</v>
      </c>
      <c r="AN71" s="4"/>
      <c r="AO71" s="4"/>
      <c r="AP71" s="4"/>
      <c r="AQ71" s="4"/>
      <c r="AR71" s="4"/>
      <c r="AS71" s="4"/>
      <c r="AT71" s="4"/>
      <c r="AU71" s="4"/>
      <c r="AV71" s="4"/>
      <c r="AW71" s="4"/>
      <c r="AX71" s="4"/>
      <c r="AY71" s="4"/>
      <c r="ALQ71" t="e">
        <v>#N/A</v>
      </c>
    </row>
    <row r="72" spans="1:1005" ht="12.75" customHeight="1" x14ac:dyDescent="0.35">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32DF2-30CB-4B7A-8875-905F3EAFA614}">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265625" defaultRowHeight="12.75" customHeight="1" x14ac:dyDescent="0.35"/>
  <cols>
    <col min="1" max="1" width="14.26953125" customWidth="1"/>
    <col min="2" max="2" width="9.1796875" customWidth="1"/>
    <col min="3" max="3" width="9.7265625" bestFit="1" customWidth="1"/>
    <col min="4" max="54" width="9.1796875" customWidth="1"/>
  </cols>
  <sheetData>
    <row r="1" spans="1:54" ht="14.5" x14ac:dyDescent="0.3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4.5" x14ac:dyDescent="0.35">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4.5" x14ac:dyDescent="0.35">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4.5" x14ac:dyDescent="0.35">
      <c r="A4" s="108">
        <f>YampaRiverInflow.TotalOutflow!A4</f>
        <v>43862</v>
      </c>
      <c r="B4" s="9"/>
      <c r="C4" s="9"/>
      <c r="D4" s="9">
        <v>-1.353</v>
      </c>
      <c r="E4" s="10">
        <v>14.496</v>
      </c>
      <c r="F4" s="10">
        <v>17.045999999999999</v>
      </c>
      <c r="G4" s="10">
        <v>28.591000000000001</v>
      </c>
      <c r="H4" s="10">
        <v>33.414000000000001</v>
      </c>
      <c r="I4" s="10">
        <v>22.41</v>
      </c>
      <c r="J4" s="10">
        <v>32.200000000000003</v>
      </c>
      <c r="K4" s="10">
        <v>-3.0870000000000002</v>
      </c>
      <c r="L4" s="10">
        <v>5.883</v>
      </c>
      <c r="M4" s="10">
        <v>-0.33700000000000002</v>
      </c>
      <c r="N4" s="10">
        <v>5.5730000000000004</v>
      </c>
      <c r="O4" s="10">
        <v>9.9540000000000006</v>
      </c>
      <c r="P4" s="10">
        <v>4.1059999999999999</v>
      </c>
      <c r="Q4" s="10">
        <v>-45.491</v>
      </c>
      <c r="R4" s="10">
        <v>-8.9390000000000001</v>
      </c>
      <c r="S4" s="10">
        <v>14.935</v>
      </c>
      <c r="T4" s="10">
        <v>-2.7170000000000001</v>
      </c>
      <c r="U4" s="10">
        <v>1.121</v>
      </c>
      <c r="V4" s="10">
        <v>-12.965</v>
      </c>
      <c r="W4" s="10">
        <v>0.91800000000000004</v>
      </c>
      <c r="X4" s="10">
        <v>1.9139999999999999</v>
      </c>
      <c r="Y4" s="10">
        <v>-9.2040000000000006</v>
      </c>
      <c r="Z4" s="10">
        <v>-8.66</v>
      </c>
      <c r="AA4" s="10">
        <v>-7.7130000000000001</v>
      </c>
      <c r="AB4" s="10">
        <v>-7.8449999999999998</v>
      </c>
      <c r="AC4" s="10">
        <v>-18.251999999999999</v>
      </c>
      <c r="AD4" s="10">
        <v>-3.117</v>
      </c>
      <c r="AE4" s="10">
        <v>-7.3280000000000003</v>
      </c>
      <c r="AF4" s="10">
        <v>1.02</v>
      </c>
      <c r="AG4" s="10">
        <v>-14.303000000000001</v>
      </c>
      <c r="AH4" s="10">
        <v>-13.95496</v>
      </c>
      <c r="AI4" s="10">
        <v>-11.963200000000001</v>
      </c>
      <c r="AJ4" s="10">
        <v>-5.2006099999999993</v>
      </c>
      <c r="AK4" s="10">
        <v>-1.8404100000000001</v>
      </c>
      <c r="AL4" s="10">
        <v>4.1879586768900001</v>
      </c>
      <c r="AM4" s="10">
        <v>8.4784876017200013</v>
      </c>
      <c r="AN4" s="4"/>
      <c r="AO4" s="4"/>
      <c r="AP4" s="4"/>
      <c r="AQ4" s="4"/>
      <c r="AR4" s="4"/>
      <c r="AS4" s="4"/>
      <c r="AT4" s="4"/>
      <c r="AU4" s="4"/>
      <c r="AV4" s="4"/>
      <c r="AW4" s="4"/>
      <c r="AX4" s="4"/>
      <c r="AY4" s="4"/>
    </row>
    <row r="5" spans="1:54" ht="14.5" x14ac:dyDescent="0.35">
      <c r="A5" s="108">
        <f>YampaRiverInflow.TotalOutflow!A5</f>
        <v>43891</v>
      </c>
      <c r="B5" s="9"/>
      <c r="C5" s="9"/>
      <c r="D5" s="9">
        <v>-6.4580000000000002</v>
      </c>
      <c r="E5" s="10">
        <v>8.0129999999999999</v>
      </c>
      <c r="F5" s="10">
        <v>6.1710000000000003</v>
      </c>
      <c r="G5" s="10">
        <v>11.651999999999999</v>
      </c>
      <c r="H5" s="10">
        <v>31.146000000000001</v>
      </c>
      <c r="I5" s="10">
        <v>5.4130000000000003</v>
      </c>
      <c r="J5" s="10">
        <v>22.428000000000001</v>
      </c>
      <c r="K5" s="10">
        <v>-10.952999999999999</v>
      </c>
      <c r="L5" s="10">
        <v>-3.7189999999999999</v>
      </c>
      <c r="M5" s="10">
        <v>-8.3870000000000005</v>
      </c>
      <c r="N5" s="10">
        <v>14.401999999999999</v>
      </c>
      <c r="O5" s="10">
        <v>2.5150000000000001</v>
      </c>
      <c r="P5" s="10">
        <v>-1.482</v>
      </c>
      <c r="Q5" s="10">
        <v>-85.617000000000004</v>
      </c>
      <c r="R5" s="10">
        <v>-18.977</v>
      </c>
      <c r="S5" s="10">
        <v>-3.0750000000000002</v>
      </c>
      <c r="T5" s="10">
        <v>33.225999999999999</v>
      </c>
      <c r="U5" s="10">
        <v>11.038</v>
      </c>
      <c r="V5" s="10">
        <v>4.673</v>
      </c>
      <c r="W5" s="10">
        <v>4.1000000000000002E-2</v>
      </c>
      <c r="X5" s="10">
        <v>8.1969999999999992</v>
      </c>
      <c r="Y5" s="10">
        <v>5.577</v>
      </c>
      <c r="Z5" s="10">
        <v>-5.0199999999999996</v>
      </c>
      <c r="AA5" s="10">
        <v>-3.68</v>
      </c>
      <c r="AB5" s="10">
        <v>-25.69</v>
      </c>
      <c r="AC5" s="10">
        <v>16.045999999999999</v>
      </c>
      <c r="AD5" s="10">
        <v>-10.304</v>
      </c>
      <c r="AE5" s="10">
        <v>-11.891999999999999</v>
      </c>
      <c r="AF5" s="10">
        <v>0.318</v>
      </c>
      <c r="AG5" s="10">
        <v>-9.7430000000000003</v>
      </c>
      <c r="AH5" s="10">
        <v>-12.145200000000001</v>
      </c>
      <c r="AI5" s="9">
        <v>-6.3741000000000003</v>
      </c>
      <c r="AJ5" s="9">
        <v>-11.246979999999999</v>
      </c>
      <c r="AK5" s="9">
        <v>-5.8244099999999994</v>
      </c>
      <c r="AL5" s="9">
        <v>-14.067462812699999</v>
      </c>
      <c r="AM5" s="9">
        <v>-0.28571900964999997</v>
      </c>
      <c r="AN5" s="4"/>
      <c r="AO5" s="4"/>
      <c r="AP5" s="4"/>
      <c r="AQ5" s="4"/>
      <c r="AR5" s="4"/>
      <c r="AS5" s="4"/>
      <c r="AT5" s="4"/>
      <c r="AU5" s="4"/>
      <c r="AV5" s="4"/>
      <c r="AW5" s="4"/>
      <c r="AX5" s="4"/>
      <c r="AY5" s="4"/>
    </row>
    <row r="6" spans="1:54" ht="14.5" x14ac:dyDescent="0.35">
      <c r="A6" s="108">
        <f>YampaRiverInflow.TotalOutflow!A6</f>
        <v>43922</v>
      </c>
      <c r="B6" s="9"/>
      <c r="C6" s="9"/>
      <c r="D6" s="9">
        <v>-3.6219999999999999</v>
      </c>
      <c r="E6" s="10">
        <v>13.148999999999999</v>
      </c>
      <c r="F6" s="10">
        <v>7.52</v>
      </c>
      <c r="G6" s="10">
        <v>-11.246</v>
      </c>
      <c r="H6" s="10">
        <v>4.5250000000000004</v>
      </c>
      <c r="I6" s="10">
        <v>-15.333</v>
      </c>
      <c r="J6" s="10">
        <v>18.954000000000001</v>
      </c>
      <c r="K6" s="10">
        <v>-3.2869999999999999</v>
      </c>
      <c r="L6" s="10">
        <v>-15.096</v>
      </c>
      <c r="M6" s="10">
        <v>0.37</v>
      </c>
      <c r="N6" s="10">
        <v>14.292</v>
      </c>
      <c r="O6" s="10">
        <v>5.7640000000000002</v>
      </c>
      <c r="P6" s="10">
        <v>12.843999999999999</v>
      </c>
      <c r="Q6" s="10">
        <v>-51.061999999999998</v>
      </c>
      <c r="R6" s="10">
        <v>-15.113</v>
      </c>
      <c r="S6" s="10">
        <v>-4.2430000000000003</v>
      </c>
      <c r="T6" s="10">
        <v>-7.5759999999999996</v>
      </c>
      <c r="U6" s="10">
        <v>15.396000000000001</v>
      </c>
      <c r="V6" s="10">
        <v>39.173999999999999</v>
      </c>
      <c r="W6" s="10">
        <v>-0.41699999999999998</v>
      </c>
      <c r="X6" s="10">
        <v>-3.9380000000000002</v>
      </c>
      <c r="Y6" s="10">
        <v>0.93100000000000005</v>
      </c>
      <c r="Z6" s="10">
        <v>-11.872999999999999</v>
      </c>
      <c r="AA6" s="10">
        <v>-13.384</v>
      </c>
      <c r="AB6" s="10">
        <v>-6.9089999999999998</v>
      </c>
      <c r="AC6" s="10">
        <v>4.298</v>
      </c>
      <c r="AD6" s="10">
        <v>-1.605</v>
      </c>
      <c r="AE6" s="10">
        <v>-3.3879999999999999</v>
      </c>
      <c r="AF6" s="10">
        <v>-8.2620000000000005</v>
      </c>
      <c r="AG6" s="10">
        <v>-14.076000000000001</v>
      </c>
      <c r="AH6" s="10">
        <v>-15.64438</v>
      </c>
      <c r="AI6" s="9">
        <v>-20.393439999999998</v>
      </c>
      <c r="AJ6" s="9">
        <v>-12.259069999999999</v>
      </c>
      <c r="AK6" s="9">
        <v>-6.0398699999999996</v>
      </c>
      <c r="AL6" s="9">
        <v>14.1864628099</v>
      </c>
      <c r="AM6" s="9">
        <v>-8.4453140515699996</v>
      </c>
      <c r="AN6" s="4"/>
      <c r="AO6" s="4"/>
      <c r="AP6" s="4"/>
      <c r="AQ6" s="4"/>
      <c r="AR6" s="4"/>
      <c r="AS6" s="4"/>
      <c r="AT6" s="4"/>
      <c r="AU6" s="4"/>
      <c r="AV6" s="4"/>
      <c r="AW6" s="4"/>
      <c r="AX6" s="4"/>
      <c r="AY6" s="4"/>
    </row>
    <row r="7" spans="1:54" ht="14.5" x14ac:dyDescent="0.35">
      <c r="A7" s="108">
        <f>YampaRiverInflow.TotalOutflow!A7</f>
        <v>43952</v>
      </c>
      <c r="B7" s="9"/>
      <c r="C7" s="9"/>
      <c r="D7" s="9">
        <v>2.0209999999999999</v>
      </c>
      <c r="E7" s="10">
        <v>15.768000000000001</v>
      </c>
      <c r="F7" s="10">
        <v>12.454000000000001</v>
      </c>
      <c r="G7" s="10">
        <v>4.819</v>
      </c>
      <c r="H7" s="10">
        <v>26.466999999999999</v>
      </c>
      <c r="I7" s="10">
        <v>-2.0129999999999999</v>
      </c>
      <c r="J7" s="10">
        <v>-11.66</v>
      </c>
      <c r="K7" s="10">
        <v>0.27800000000000002</v>
      </c>
      <c r="L7" s="10">
        <v>-5.2439999999999998</v>
      </c>
      <c r="M7" s="10">
        <v>-3.9220000000000002</v>
      </c>
      <c r="N7" s="10">
        <v>17</v>
      </c>
      <c r="O7" s="10">
        <v>7.5990000000000002</v>
      </c>
      <c r="P7" s="10">
        <v>4.7030000000000003</v>
      </c>
      <c r="Q7" s="10">
        <v>-61.749000000000002</v>
      </c>
      <c r="R7" s="10">
        <v>-4.7960000000000003</v>
      </c>
      <c r="S7" s="10">
        <v>-13.974</v>
      </c>
      <c r="T7" s="10">
        <v>-8.2089999999999996</v>
      </c>
      <c r="U7" s="10">
        <v>11.73</v>
      </c>
      <c r="V7" s="10">
        <v>21.998999999999999</v>
      </c>
      <c r="W7" s="10">
        <v>0.111</v>
      </c>
      <c r="X7" s="10">
        <v>-14.868</v>
      </c>
      <c r="Y7" s="10">
        <v>-7.181</v>
      </c>
      <c r="Z7" s="10">
        <v>-5.67</v>
      </c>
      <c r="AA7" s="10">
        <v>-33.700000000000003</v>
      </c>
      <c r="AB7" s="10">
        <v>-4.7220000000000004</v>
      </c>
      <c r="AC7" s="10">
        <v>-17.382000000000001</v>
      </c>
      <c r="AD7" s="10">
        <v>-33.279000000000003</v>
      </c>
      <c r="AE7" s="10">
        <v>-5.4210000000000003</v>
      </c>
      <c r="AF7" s="10">
        <v>-5.2460000000000004</v>
      </c>
      <c r="AG7" s="10">
        <v>3.149</v>
      </c>
      <c r="AH7" s="10">
        <v>-9.5569299999999995</v>
      </c>
      <c r="AI7" s="9">
        <v>4.5381899999999993</v>
      </c>
      <c r="AJ7" s="9">
        <v>2.7454499999999999</v>
      </c>
      <c r="AK7" s="9">
        <v>4.5651899999999994</v>
      </c>
      <c r="AL7" s="9">
        <v>0.109545453554</v>
      </c>
      <c r="AM7" s="9">
        <v>8.5840991759299996</v>
      </c>
      <c r="AN7" s="4"/>
      <c r="AO7" s="4"/>
      <c r="AP7" s="4"/>
      <c r="AQ7" s="4"/>
      <c r="AR7" s="4"/>
      <c r="AS7" s="4"/>
      <c r="AT7" s="4"/>
      <c r="AU7" s="4"/>
      <c r="AV7" s="4"/>
      <c r="AW7" s="4"/>
      <c r="AX7" s="4"/>
      <c r="AY7" s="4"/>
    </row>
    <row r="8" spans="1:54" ht="14.5" x14ac:dyDescent="0.35">
      <c r="A8" s="108">
        <f>YampaRiverInflow.TotalOutflow!A8</f>
        <v>43983</v>
      </c>
      <c r="B8" s="9"/>
      <c r="C8" s="9"/>
      <c r="D8" s="9">
        <v>-3.3969999999999998</v>
      </c>
      <c r="E8" s="10">
        <v>10.185</v>
      </c>
      <c r="F8" s="10">
        <v>8.9730000000000008</v>
      </c>
      <c r="G8" s="10">
        <v>-56.872</v>
      </c>
      <c r="H8" s="10">
        <v>29.183</v>
      </c>
      <c r="I8" s="10">
        <v>-2.262</v>
      </c>
      <c r="J8" s="10">
        <v>-2.2789999999999999</v>
      </c>
      <c r="K8" s="10">
        <v>1.631</v>
      </c>
      <c r="L8" s="10">
        <v>-6.1520000000000001</v>
      </c>
      <c r="M8" s="10">
        <v>-8.4760000000000009</v>
      </c>
      <c r="N8" s="10">
        <v>24.515999999999998</v>
      </c>
      <c r="O8" s="10">
        <v>4.5979999999999999</v>
      </c>
      <c r="P8" s="10">
        <v>13.497999999999999</v>
      </c>
      <c r="Q8" s="10">
        <v>-26.187000000000001</v>
      </c>
      <c r="R8" s="10">
        <v>-3.3490000000000002</v>
      </c>
      <c r="S8" s="10">
        <v>4.0839999999999996</v>
      </c>
      <c r="T8" s="10">
        <v>-11.676</v>
      </c>
      <c r="U8" s="10">
        <v>-4.1000000000000002E-2</v>
      </c>
      <c r="V8" s="10">
        <v>5.609</v>
      </c>
      <c r="W8" s="10">
        <v>-3.698</v>
      </c>
      <c r="X8" s="10">
        <v>-11.834</v>
      </c>
      <c r="Y8" s="10">
        <v>-9.2289999999999992</v>
      </c>
      <c r="Z8" s="10">
        <v>-8.5180000000000007</v>
      </c>
      <c r="AA8" s="10">
        <v>-26.905999999999999</v>
      </c>
      <c r="AB8" s="10">
        <v>-30.081</v>
      </c>
      <c r="AC8" s="10">
        <v>1.8560000000000001</v>
      </c>
      <c r="AD8" s="10">
        <v>-14.717000000000001</v>
      </c>
      <c r="AE8" s="10">
        <v>-14.012</v>
      </c>
      <c r="AF8" s="10">
        <v>-1.52</v>
      </c>
      <c r="AG8" s="10">
        <v>-16.565999999999999</v>
      </c>
      <c r="AH8" s="10">
        <v>-17.778869999999998</v>
      </c>
      <c r="AI8" s="9">
        <v>-8.3348700000000004</v>
      </c>
      <c r="AJ8" s="9">
        <v>-5.4185299999999996</v>
      </c>
      <c r="AK8" s="9">
        <v>-7.2006999999999994</v>
      </c>
      <c r="AL8" s="9">
        <v>-0.73851239867699991</v>
      </c>
      <c r="AM8" s="9">
        <v>3.31216528727</v>
      </c>
      <c r="AN8" s="4"/>
      <c r="AO8" s="4"/>
      <c r="AP8" s="4"/>
      <c r="AQ8" s="4"/>
      <c r="AR8" s="4"/>
      <c r="AS8" s="4"/>
      <c r="AT8" s="4"/>
      <c r="AU8" s="4"/>
      <c r="AV8" s="4"/>
      <c r="AW8" s="4"/>
      <c r="AX8" s="4"/>
      <c r="AY8" s="4"/>
    </row>
    <row r="9" spans="1:54" ht="14.5" x14ac:dyDescent="0.35">
      <c r="A9" s="108">
        <f>YampaRiverInflow.TotalOutflow!A9</f>
        <v>44013</v>
      </c>
      <c r="B9" s="9"/>
      <c r="C9" s="9"/>
      <c r="D9" s="9">
        <v>-2.1280000000000001</v>
      </c>
      <c r="E9" s="10">
        <v>9.4459999999999997</v>
      </c>
      <c r="F9" s="10">
        <v>7.9630000000000001</v>
      </c>
      <c r="G9" s="10">
        <v>79.977000000000004</v>
      </c>
      <c r="H9" s="10">
        <v>-11.765000000000001</v>
      </c>
      <c r="I9" s="10">
        <v>-10.845000000000001</v>
      </c>
      <c r="J9" s="10">
        <v>-4.5999999999999999E-2</v>
      </c>
      <c r="K9" s="10">
        <v>-5.7720000000000002</v>
      </c>
      <c r="L9" s="10">
        <v>-9.9499999999999993</v>
      </c>
      <c r="M9" s="10">
        <v>-11.750999999999999</v>
      </c>
      <c r="N9" s="10">
        <v>20.866</v>
      </c>
      <c r="O9" s="10">
        <v>1.85</v>
      </c>
      <c r="P9" s="10">
        <v>3.0960000000000001</v>
      </c>
      <c r="Q9" s="10">
        <v>-10.608000000000001</v>
      </c>
      <c r="R9" s="10">
        <v>-7.6440000000000001</v>
      </c>
      <c r="S9" s="10">
        <v>8.1270000000000007</v>
      </c>
      <c r="T9" s="10">
        <v>-11.493</v>
      </c>
      <c r="U9" s="10">
        <v>10.728</v>
      </c>
      <c r="V9" s="10">
        <v>8.7200000000000006</v>
      </c>
      <c r="W9" s="10">
        <v>-1.2669999999999999</v>
      </c>
      <c r="X9" s="10">
        <v>-11.347</v>
      </c>
      <c r="Y9" s="10">
        <v>-18.335999999999999</v>
      </c>
      <c r="Z9" s="10">
        <v>-2.9430000000000001</v>
      </c>
      <c r="AA9" s="10">
        <v>-31.49</v>
      </c>
      <c r="AB9" s="10">
        <v>-20.471</v>
      </c>
      <c r="AC9" s="10">
        <v>-11.896000000000001</v>
      </c>
      <c r="AD9" s="10">
        <v>-5.8959999999999999</v>
      </c>
      <c r="AE9" s="10">
        <v>-9.4190000000000005</v>
      </c>
      <c r="AF9" s="10">
        <v>-9.65</v>
      </c>
      <c r="AG9" s="10">
        <v>-13.497</v>
      </c>
      <c r="AH9" s="10">
        <v>-20.782049999999998</v>
      </c>
      <c r="AI9" s="9">
        <v>-5.3935699999999995</v>
      </c>
      <c r="AJ9" s="9">
        <v>-16.034389999999998</v>
      </c>
      <c r="AK9" s="9">
        <v>-7.2505600000000001</v>
      </c>
      <c r="AL9" s="9">
        <v>-12.2247933908</v>
      </c>
      <c r="AM9" s="9">
        <v>-1.1186446296900001</v>
      </c>
      <c r="AN9" s="4"/>
      <c r="AO9" s="4"/>
      <c r="AP9" s="4"/>
      <c r="AQ9" s="4"/>
      <c r="AR9" s="4"/>
      <c r="AS9" s="4"/>
      <c r="AT9" s="4"/>
      <c r="AU9" s="4"/>
      <c r="AV9" s="4"/>
      <c r="AW9" s="4"/>
      <c r="AX9" s="4"/>
      <c r="AY9" s="4"/>
    </row>
    <row r="10" spans="1:54" ht="14.5" x14ac:dyDescent="0.35">
      <c r="A10" s="108">
        <f>YampaRiverInflow.TotalOutflow!A10</f>
        <v>44044</v>
      </c>
      <c r="B10" s="9"/>
      <c r="C10" s="9"/>
      <c r="D10" s="9">
        <v>0.35299999999999998</v>
      </c>
      <c r="E10" s="10">
        <v>5.1120000000000001</v>
      </c>
      <c r="F10" s="10">
        <v>10.664999999999999</v>
      </c>
      <c r="G10" s="10">
        <v>5.9720000000000004</v>
      </c>
      <c r="H10" s="10">
        <v>-4.8890000000000002</v>
      </c>
      <c r="I10" s="10">
        <v>-3.1019999999999999</v>
      </c>
      <c r="J10" s="10">
        <v>12.827999999999999</v>
      </c>
      <c r="K10" s="10">
        <v>-4.125</v>
      </c>
      <c r="L10" s="10">
        <v>-0.66400000000000003</v>
      </c>
      <c r="M10" s="10">
        <v>-1.9179999999999999</v>
      </c>
      <c r="N10" s="10">
        <v>27.553999999999998</v>
      </c>
      <c r="O10" s="10">
        <v>4.3259999999999996</v>
      </c>
      <c r="P10" s="10">
        <v>3.7869999999999999</v>
      </c>
      <c r="Q10" s="10">
        <v>-3.95</v>
      </c>
      <c r="R10" s="10">
        <v>-0.94599999999999995</v>
      </c>
      <c r="S10" s="10">
        <v>2.1970000000000001</v>
      </c>
      <c r="T10" s="10">
        <v>-4.3259999999999996</v>
      </c>
      <c r="U10" s="10">
        <v>-10.675000000000001</v>
      </c>
      <c r="V10" s="10">
        <v>1.804</v>
      </c>
      <c r="W10" s="10">
        <v>4.2789999999999999</v>
      </c>
      <c r="X10" s="10">
        <v>-12.226000000000001</v>
      </c>
      <c r="Y10" s="10">
        <v>-3.8130000000000002</v>
      </c>
      <c r="Z10" s="10">
        <v>-0.78500000000000003</v>
      </c>
      <c r="AA10" s="10">
        <v>-7.6040000000000001</v>
      </c>
      <c r="AB10" s="10">
        <v>-5.4119999999999999</v>
      </c>
      <c r="AC10" s="10">
        <v>-13.86</v>
      </c>
      <c r="AD10" s="10">
        <v>-14.737</v>
      </c>
      <c r="AE10" s="10">
        <v>-6.2569999999999997</v>
      </c>
      <c r="AF10" s="10">
        <v>-22.553999999999998</v>
      </c>
      <c r="AG10" s="10">
        <v>-2.4489999999999998</v>
      </c>
      <c r="AH10" s="10">
        <v>-15.135450000000001</v>
      </c>
      <c r="AI10" s="9">
        <v>2.9768400000000002</v>
      </c>
      <c r="AJ10" s="9">
        <v>5.9177799999999996</v>
      </c>
      <c r="AK10" s="9">
        <v>3.3304999999999998</v>
      </c>
      <c r="AL10" s="9">
        <v>10.5769677696</v>
      </c>
      <c r="AM10" s="9">
        <v>-6.3205289276000007</v>
      </c>
      <c r="AN10" s="4"/>
      <c r="AO10" s="4"/>
      <c r="AP10" s="4"/>
      <c r="AQ10" s="4"/>
      <c r="AR10" s="4"/>
      <c r="AS10" s="4"/>
      <c r="AT10" s="4"/>
      <c r="AU10" s="4"/>
      <c r="AV10" s="4"/>
      <c r="AW10" s="4"/>
      <c r="AX10" s="4"/>
      <c r="AY10" s="4"/>
    </row>
    <row r="11" spans="1:54" ht="14.5" x14ac:dyDescent="0.35">
      <c r="A11" s="108">
        <f>YampaRiverInflow.TotalOutflow!A11</f>
        <v>44075</v>
      </c>
      <c r="B11" s="9"/>
      <c r="C11" s="9"/>
      <c r="D11" s="9">
        <v>1.4410000000000001</v>
      </c>
      <c r="E11" s="10">
        <v>12.664999999999999</v>
      </c>
      <c r="F11" s="10">
        <v>7.843</v>
      </c>
      <c r="G11" s="10">
        <v>21.111000000000001</v>
      </c>
      <c r="H11" s="10">
        <v>-9.8369999999999997</v>
      </c>
      <c r="I11" s="10">
        <v>10.523999999999999</v>
      </c>
      <c r="J11" s="10">
        <v>-8.4480000000000004</v>
      </c>
      <c r="K11" s="10">
        <v>-5.992</v>
      </c>
      <c r="L11" s="10">
        <v>7.3310000000000004</v>
      </c>
      <c r="M11" s="10">
        <v>-4.6890000000000001</v>
      </c>
      <c r="N11" s="10">
        <v>14.712999999999999</v>
      </c>
      <c r="O11" s="10">
        <v>2.484</v>
      </c>
      <c r="P11" s="10">
        <v>5.2409999999999997</v>
      </c>
      <c r="Q11" s="10">
        <v>-12.904</v>
      </c>
      <c r="R11" s="10">
        <v>8.5779999999999994</v>
      </c>
      <c r="S11" s="10">
        <v>15.861000000000001</v>
      </c>
      <c r="T11" s="10">
        <v>4.218</v>
      </c>
      <c r="U11" s="10">
        <v>2.15</v>
      </c>
      <c r="V11" s="10">
        <v>-6.8959999999999999</v>
      </c>
      <c r="W11" s="10">
        <v>-12.975</v>
      </c>
      <c r="X11" s="10">
        <v>-7.1189999999999998</v>
      </c>
      <c r="Y11" s="10">
        <v>-2.2879999999999998</v>
      </c>
      <c r="Z11" s="10">
        <v>-15.519</v>
      </c>
      <c r="AA11" s="10">
        <v>-21.178000000000001</v>
      </c>
      <c r="AB11" s="10">
        <v>-6.0739999999999998</v>
      </c>
      <c r="AC11" s="10">
        <v>-3.6960000000000002</v>
      </c>
      <c r="AD11" s="10">
        <v>0.23</v>
      </c>
      <c r="AE11" s="10">
        <v>-2.0470000000000002</v>
      </c>
      <c r="AF11" s="10">
        <v>-1.55</v>
      </c>
      <c r="AG11" s="10">
        <v>8.7729999999999997</v>
      </c>
      <c r="AH11" s="10">
        <v>-8.4957199999999986</v>
      </c>
      <c r="AI11" s="9">
        <v>10.460270000000001</v>
      </c>
      <c r="AJ11" s="9">
        <v>-5.7617600000000007</v>
      </c>
      <c r="AK11" s="9">
        <v>-2.9507099999999999</v>
      </c>
      <c r="AL11" s="9">
        <v>5.5732644647899994</v>
      </c>
      <c r="AM11" s="9">
        <v>7.3737107418200001</v>
      </c>
      <c r="AN11" s="4"/>
      <c r="AO11" s="4"/>
      <c r="AP11" s="4"/>
      <c r="AQ11" s="4"/>
      <c r="AR11" s="4"/>
      <c r="AS11" s="4"/>
      <c r="AT11" s="4"/>
      <c r="AU11" s="4"/>
      <c r="AV11" s="4"/>
      <c r="AW11" s="4"/>
      <c r="AX11" s="4"/>
      <c r="AY11" s="4"/>
    </row>
    <row r="12" spans="1:54" ht="14.5" x14ac:dyDescent="0.35">
      <c r="A12" s="108">
        <f>YampaRiverInflow.TotalOutflow!A12</f>
        <v>44105</v>
      </c>
      <c r="B12" s="9"/>
      <c r="C12" s="9"/>
      <c r="D12" s="9">
        <v>4.9660000000000002</v>
      </c>
      <c r="E12" s="10">
        <v>14.252000000000001</v>
      </c>
      <c r="F12" s="10">
        <v>9.3710000000000004</v>
      </c>
      <c r="G12" s="10">
        <v>15.488</v>
      </c>
      <c r="H12" s="10">
        <v>-6.1580000000000004</v>
      </c>
      <c r="I12" s="10">
        <v>3.9750000000000001</v>
      </c>
      <c r="J12" s="10">
        <v>-1.39</v>
      </c>
      <c r="K12" s="10">
        <v>1.2050000000000001</v>
      </c>
      <c r="L12" s="10">
        <v>5.649</v>
      </c>
      <c r="M12" s="10">
        <v>-0.52300000000000002</v>
      </c>
      <c r="N12" s="10">
        <v>14.474</v>
      </c>
      <c r="O12" s="10">
        <v>4.5730000000000004</v>
      </c>
      <c r="P12" s="10">
        <v>16.068000000000001</v>
      </c>
      <c r="Q12" s="10">
        <v>-0.16700000000000001</v>
      </c>
      <c r="R12" s="10">
        <v>3.9340000000000002</v>
      </c>
      <c r="S12" s="10">
        <v>-8.1950000000000003</v>
      </c>
      <c r="T12" s="10">
        <v>1.153</v>
      </c>
      <c r="U12" s="10">
        <v>4.8550000000000004</v>
      </c>
      <c r="V12" s="10">
        <v>-2.7719999999999998</v>
      </c>
      <c r="W12" s="10">
        <v>10.111000000000001</v>
      </c>
      <c r="X12" s="10">
        <v>-7.88</v>
      </c>
      <c r="Y12" s="10">
        <v>4.2610000000000001</v>
      </c>
      <c r="Z12" s="10">
        <v>-9.0299999999999994</v>
      </c>
      <c r="AA12" s="10">
        <v>-19.219000000000001</v>
      </c>
      <c r="AB12" s="10">
        <v>-22.152000000000001</v>
      </c>
      <c r="AC12" s="10">
        <v>1.0089999999999999</v>
      </c>
      <c r="AD12" s="10">
        <v>-7.5469999999999997</v>
      </c>
      <c r="AE12" s="10">
        <v>3.0539999999999998</v>
      </c>
      <c r="AF12" s="10">
        <v>-0.55300000000000005</v>
      </c>
      <c r="AG12" s="10">
        <v>-10.613</v>
      </c>
      <c r="AH12" s="10">
        <v>-11.085850000000001</v>
      </c>
      <c r="AI12" s="9">
        <v>5.77902</v>
      </c>
      <c r="AJ12" s="9">
        <v>-2.5799099999999999</v>
      </c>
      <c r="AK12" s="9">
        <v>11.36007</v>
      </c>
      <c r="AL12" s="9">
        <v>13.2843884321</v>
      </c>
      <c r="AM12" s="9">
        <v>-7.7399921552699995</v>
      </c>
      <c r="AN12" s="4"/>
      <c r="AO12" s="4"/>
      <c r="AP12" s="4"/>
      <c r="AQ12" s="4"/>
      <c r="AR12" s="4"/>
      <c r="AS12" s="4"/>
      <c r="AT12" s="4"/>
      <c r="AU12" s="4"/>
      <c r="AV12" s="4"/>
      <c r="AW12" s="4"/>
      <c r="AX12" s="4"/>
      <c r="AY12" s="4"/>
    </row>
    <row r="13" spans="1:54" ht="14.5" x14ac:dyDescent="0.35">
      <c r="A13" s="108">
        <f>YampaRiverInflow.TotalOutflow!A13</f>
        <v>44136</v>
      </c>
      <c r="B13" s="9"/>
      <c r="C13" s="9"/>
      <c r="D13" s="9">
        <v>6.3620000000000001</v>
      </c>
      <c r="E13" s="10">
        <v>10.364000000000001</v>
      </c>
      <c r="F13" s="10">
        <v>11.958</v>
      </c>
      <c r="G13" s="10">
        <v>26.683</v>
      </c>
      <c r="H13" s="10">
        <v>-13.926</v>
      </c>
      <c r="I13" s="10">
        <v>-7.468</v>
      </c>
      <c r="J13" s="10">
        <v>-28.899000000000001</v>
      </c>
      <c r="K13" s="10">
        <v>2.085</v>
      </c>
      <c r="L13" s="10">
        <v>8.407</v>
      </c>
      <c r="M13" s="10">
        <v>-0.58899999999999997</v>
      </c>
      <c r="N13" s="10">
        <v>22.443999999999999</v>
      </c>
      <c r="O13" s="10">
        <v>6.7830000000000004</v>
      </c>
      <c r="P13" s="10">
        <v>12.221</v>
      </c>
      <c r="Q13" s="10">
        <v>-13.337999999999999</v>
      </c>
      <c r="R13" s="10">
        <v>4.8029999999999999</v>
      </c>
      <c r="S13" s="10">
        <v>7.5140000000000002</v>
      </c>
      <c r="T13" s="10">
        <v>2.7349999999999999</v>
      </c>
      <c r="U13" s="10">
        <v>6.601</v>
      </c>
      <c r="V13" s="10">
        <v>0.97699999999999998</v>
      </c>
      <c r="W13" s="10">
        <v>8.3629999999999995</v>
      </c>
      <c r="X13" s="10">
        <v>1.911</v>
      </c>
      <c r="Y13" s="10">
        <v>-3.2410000000000001</v>
      </c>
      <c r="Z13" s="10">
        <v>2.9350000000000001</v>
      </c>
      <c r="AA13" s="10">
        <v>-7.6369999999999996</v>
      </c>
      <c r="AB13" s="10">
        <v>3.4329999999999998</v>
      </c>
      <c r="AC13" s="10">
        <v>5.0679999999999996</v>
      </c>
      <c r="AD13" s="10">
        <v>-2.4470000000000001</v>
      </c>
      <c r="AE13" s="10">
        <v>9.4309999999999992</v>
      </c>
      <c r="AF13" s="10">
        <v>-7.2889999999999997</v>
      </c>
      <c r="AG13" s="10">
        <v>-3.6389999999999998</v>
      </c>
      <c r="AH13" s="10">
        <v>0.89403999999999995</v>
      </c>
      <c r="AI13" s="9">
        <v>10.06827</v>
      </c>
      <c r="AJ13" s="9">
        <v>6.3182299999999998</v>
      </c>
      <c r="AK13" s="9">
        <v>14.429110000000001</v>
      </c>
      <c r="AL13" s="9">
        <v>13.142818181799999</v>
      </c>
      <c r="AM13" s="9">
        <v>-3.7337908998399998</v>
      </c>
      <c r="AN13" s="4"/>
      <c r="AO13" s="4"/>
      <c r="AP13" s="4"/>
      <c r="AQ13" s="4"/>
      <c r="AR13" s="4"/>
      <c r="AS13" s="4"/>
      <c r="AT13" s="4"/>
      <c r="AU13" s="4"/>
      <c r="AV13" s="4"/>
      <c r="AW13" s="4"/>
      <c r="AX13" s="4"/>
      <c r="AY13" s="4"/>
    </row>
    <row r="14" spans="1:54" ht="14.5" x14ac:dyDescent="0.35">
      <c r="A14" s="108">
        <f>YampaRiverInflow.TotalOutflow!A14</f>
        <v>44166</v>
      </c>
      <c r="B14" s="9"/>
      <c r="C14" s="9"/>
      <c r="D14" s="9">
        <v>6.4660000000000002</v>
      </c>
      <c r="E14" s="10">
        <v>17.004000000000001</v>
      </c>
      <c r="F14" s="10">
        <v>9.5869999999999997</v>
      </c>
      <c r="G14" s="10">
        <v>0.30399999999999999</v>
      </c>
      <c r="H14" s="10">
        <v>-3.339</v>
      </c>
      <c r="I14" s="10">
        <v>-11.507999999999999</v>
      </c>
      <c r="J14" s="10">
        <v>-10.381</v>
      </c>
      <c r="K14" s="10">
        <v>5.13</v>
      </c>
      <c r="L14" s="10">
        <v>6.2859999999999996</v>
      </c>
      <c r="M14" s="10">
        <v>3.5110000000000001</v>
      </c>
      <c r="N14" s="10">
        <v>17.72</v>
      </c>
      <c r="O14" s="10">
        <v>8.3699999999999992</v>
      </c>
      <c r="P14" s="10">
        <v>26.24</v>
      </c>
      <c r="Q14" s="10">
        <v>9.7059999999999995</v>
      </c>
      <c r="R14" s="10">
        <v>15.848000000000001</v>
      </c>
      <c r="S14" s="10">
        <v>94.941000000000003</v>
      </c>
      <c r="T14" s="10">
        <v>-1.6679999999999999</v>
      </c>
      <c r="U14" s="10">
        <v>27.11</v>
      </c>
      <c r="V14" s="10">
        <v>15.473000000000001</v>
      </c>
      <c r="W14" s="10">
        <v>23.396999999999998</v>
      </c>
      <c r="X14" s="10">
        <v>-21.466999999999999</v>
      </c>
      <c r="Y14" s="10">
        <v>-1.9690000000000001</v>
      </c>
      <c r="Z14" s="10">
        <v>6.1689999999999996</v>
      </c>
      <c r="AA14" s="10">
        <v>-8.734</v>
      </c>
      <c r="AB14" s="10">
        <v>2.1890000000000001</v>
      </c>
      <c r="AC14" s="10">
        <v>6.22</v>
      </c>
      <c r="AD14" s="10">
        <v>-1.919</v>
      </c>
      <c r="AE14" s="10">
        <v>-0.40100000000000002</v>
      </c>
      <c r="AF14" s="10">
        <v>-10.759</v>
      </c>
      <c r="AG14" s="10">
        <v>-7.3310000000000004</v>
      </c>
      <c r="AH14" s="10">
        <v>7.5781999999999998</v>
      </c>
      <c r="AI14" s="9">
        <v>10.29767</v>
      </c>
      <c r="AJ14" s="9">
        <v>-5.8699700000000004</v>
      </c>
      <c r="AK14" s="9">
        <v>24.633080000000003</v>
      </c>
      <c r="AL14" s="9">
        <v>23.363190082799999</v>
      </c>
      <c r="AM14" s="9">
        <v>-4.4305979113900005</v>
      </c>
      <c r="AN14" s="4"/>
      <c r="AO14" s="4"/>
      <c r="AP14" s="4"/>
      <c r="AQ14" s="4"/>
      <c r="AR14" s="4"/>
      <c r="AS14" s="4"/>
      <c r="AT14" s="4"/>
      <c r="AU14" s="4"/>
      <c r="AV14" s="4"/>
      <c r="AW14" s="4"/>
      <c r="AX14" s="4"/>
      <c r="AY14" s="4"/>
    </row>
    <row r="15" spans="1:54" ht="14.5" x14ac:dyDescent="0.35">
      <c r="A15" s="108">
        <f>YampaRiverInflow.TotalOutflow!A15</f>
        <v>44197</v>
      </c>
      <c r="B15" s="9"/>
      <c r="C15" s="9"/>
      <c r="D15" s="9">
        <v>7.032</v>
      </c>
      <c r="E15" s="10">
        <v>20.103999999999999</v>
      </c>
      <c r="F15" s="10">
        <v>1.06</v>
      </c>
      <c r="G15" s="10">
        <v>-6.7050000000000001</v>
      </c>
      <c r="H15" s="10">
        <v>5.38</v>
      </c>
      <c r="I15" s="10">
        <v>6.5129999999999999</v>
      </c>
      <c r="J15" s="10">
        <v>-4.4320000000000004</v>
      </c>
      <c r="K15" s="10">
        <v>5.085</v>
      </c>
      <c r="L15" s="10">
        <v>4.3979999999999997</v>
      </c>
      <c r="M15" s="10">
        <v>1.542</v>
      </c>
      <c r="N15" s="10">
        <v>7.4649999999999999</v>
      </c>
      <c r="O15" s="10">
        <v>6.9909999999999997</v>
      </c>
      <c r="P15" s="10">
        <v>-30.036999999999999</v>
      </c>
      <c r="Q15" s="10">
        <v>0.34799999999999998</v>
      </c>
      <c r="R15" s="10">
        <v>8.1069999999999993</v>
      </c>
      <c r="S15" s="10">
        <v>-4.0170000000000003</v>
      </c>
      <c r="T15" s="10">
        <v>-0.42499999999999999</v>
      </c>
      <c r="U15" s="10">
        <v>-9.2249999999999996</v>
      </c>
      <c r="V15" s="10">
        <v>16.908000000000001</v>
      </c>
      <c r="W15" s="10">
        <v>1.482</v>
      </c>
      <c r="X15" s="10">
        <v>-11.156000000000001</v>
      </c>
      <c r="Y15" s="10">
        <v>-10.212999999999999</v>
      </c>
      <c r="Z15" s="10">
        <v>-20.742999999999999</v>
      </c>
      <c r="AA15" s="10">
        <v>-9.2750000000000004</v>
      </c>
      <c r="AB15" s="10">
        <v>-13.997999999999999</v>
      </c>
      <c r="AC15" s="10">
        <v>-0.47799999999999998</v>
      </c>
      <c r="AD15" s="10">
        <v>-2.403</v>
      </c>
      <c r="AE15" s="10">
        <v>3.4119999999999999</v>
      </c>
      <c r="AF15" s="10">
        <v>-10.265000000000001</v>
      </c>
      <c r="AG15" s="10">
        <v>17.93282</v>
      </c>
      <c r="AH15" s="10">
        <v>-2.55436</v>
      </c>
      <c r="AI15" s="9">
        <v>-2.7433800000000002</v>
      </c>
      <c r="AJ15" s="9">
        <v>-21.323439999999998</v>
      </c>
      <c r="AK15" s="9">
        <v>2.6227190070699997</v>
      </c>
      <c r="AL15" s="9">
        <v>1.4601900836399999</v>
      </c>
      <c r="AM15" s="9">
        <v>18.143000000000001</v>
      </c>
      <c r="AN15" s="4"/>
      <c r="AO15" s="4"/>
      <c r="AP15" s="4"/>
      <c r="AQ15" s="4"/>
      <c r="AR15" s="4"/>
      <c r="AS15" s="4"/>
      <c r="AT15" s="4"/>
      <c r="AU15" s="4"/>
      <c r="AV15" s="4"/>
      <c r="AW15" s="4"/>
      <c r="AX15" s="4"/>
      <c r="AY15" s="4"/>
    </row>
    <row r="16" spans="1:54" ht="14.5" x14ac:dyDescent="0.35">
      <c r="A16" s="108">
        <f>YampaRiverInflow.TotalOutflow!A16</f>
        <v>44228</v>
      </c>
      <c r="B16" s="9"/>
      <c r="C16" s="9"/>
      <c r="D16" s="9">
        <v>-1.353</v>
      </c>
      <c r="E16" s="10">
        <v>17.045999999999999</v>
      </c>
      <c r="F16" s="10">
        <v>28.591000000000001</v>
      </c>
      <c r="G16" s="10">
        <v>33.414000000000001</v>
      </c>
      <c r="H16" s="10">
        <v>22.41</v>
      </c>
      <c r="I16" s="10">
        <v>32.200000000000003</v>
      </c>
      <c r="J16" s="10">
        <v>-3.0870000000000002</v>
      </c>
      <c r="K16" s="10">
        <v>5.883</v>
      </c>
      <c r="L16" s="10">
        <v>-0.33700000000000002</v>
      </c>
      <c r="M16" s="10">
        <v>5.5730000000000004</v>
      </c>
      <c r="N16" s="10">
        <v>9.9540000000000006</v>
      </c>
      <c r="O16" s="10">
        <v>4.1059999999999999</v>
      </c>
      <c r="P16" s="10">
        <v>-45.491</v>
      </c>
      <c r="Q16" s="10">
        <v>-8.9390000000000001</v>
      </c>
      <c r="R16" s="10">
        <v>14.935</v>
      </c>
      <c r="S16" s="10">
        <v>-2.7170000000000001</v>
      </c>
      <c r="T16" s="10">
        <v>1.121</v>
      </c>
      <c r="U16" s="10">
        <v>-12.965</v>
      </c>
      <c r="V16" s="10">
        <v>0.91800000000000004</v>
      </c>
      <c r="W16" s="10">
        <v>1.9139999999999999</v>
      </c>
      <c r="X16" s="10">
        <v>-9.2040000000000006</v>
      </c>
      <c r="Y16" s="10">
        <v>-8.66</v>
      </c>
      <c r="Z16" s="10">
        <v>-7.7130000000000001</v>
      </c>
      <c r="AA16" s="10">
        <v>-7.8449999999999998</v>
      </c>
      <c r="AB16" s="10">
        <v>-18.251999999999999</v>
      </c>
      <c r="AC16" s="10">
        <v>-3.117</v>
      </c>
      <c r="AD16" s="10">
        <v>-7.3280000000000003</v>
      </c>
      <c r="AE16" s="10">
        <v>1.02</v>
      </c>
      <c r="AF16" s="10">
        <v>-14.303000000000001</v>
      </c>
      <c r="AG16" s="10">
        <v>-13.95496</v>
      </c>
      <c r="AH16" s="10">
        <v>-11.963200000000001</v>
      </c>
      <c r="AI16" s="9">
        <v>-5.2006099999999993</v>
      </c>
      <c r="AJ16" s="9">
        <v>-1.8404100000000001</v>
      </c>
      <c r="AK16" s="9">
        <v>4.1879586768900001</v>
      </c>
      <c r="AL16" s="9">
        <v>8.4784876017200013</v>
      </c>
      <c r="AM16" s="9">
        <v>14.496</v>
      </c>
      <c r="AN16" s="4"/>
      <c r="AO16" s="4"/>
      <c r="AP16" s="4"/>
      <c r="AQ16" s="4"/>
      <c r="AR16" s="4"/>
      <c r="AS16" s="4"/>
      <c r="AT16" s="4"/>
      <c r="AU16" s="4"/>
      <c r="AV16" s="4"/>
      <c r="AW16" s="4"/>
      <c r="AX16" s="4"/>
      <c r="AY16" s="4"/>
    </row>
    <row r="17" spans="1:51" ht="14.5" x14ac:dyDescent="0.35">
      <c r="A17" s="108">
        <f>YampaRiverInflow.TotalOutflow!A17</f>
        <v>44256</v>
      </c>
      <c r="B17" s="9"/>
      <c r="C17" s="9"/>
      <c r="D17" s="9">
        <v>-6.4580000000000002</v>
      </c>
      <c r="E17" s="10">
        <v>6.1710000000000003</v>
      </c>
      <c r="F17" s="10">
        <v>11.651999999999999</v>
      </c>
      <c r="G17" s="10">
        <v>31.146000000000001</v>
      </c>
      <c r="H17" s="10">
        <v>5.4130000000000003</v>
      </c>
      <c r="I17" s="10">
        <v>22.428000000000001</v>
      </c>
      <c r="J17" s="10">
        <v>-10.952999999999999</v>
      </c>
      <c r="K17" s="10">
        <v>-3.7189999999999999</v>
      </c>
      <c r="L17" s="10">
        <v>-8.3870000000000005</v>
      </c>
      <c r="M17" s="10">
        <v>14.401999999999999</v>
      </c>
      <c r="N17" s="10">
        <v>2.5150000000000001</v>
      </c>
      <c r="O17" s="10">
        <v>-1.482</v>
      </c>
      <c r="P17" s="10">
        <v>-85.617000000000004</v>
      </c>
      <c r="Q17" s="10">
        <v>-18.977</v>
      </c>
      <c r="R17" s="10">
        <v>-3.0750000000000002</v>
      </c>
      <c r="S17" s="10">
        <v>33.225999999999999</v>
      </c>
      <c r="T17" s="10">
        <v>11.038</v>
      </c>
      <c r="U17" s="10">
        <v>4.673</v>
      </c>
      <c r="V17" s="10">
        <v>4.1000000000000002E-2</v>
      </c>
      <c r="W17" s="10">
        <v>8.1969999999999992</v>
      </c>
      <c r="X17" s="10">
        <v>5.577</v>
      </c>
      <c r="Y17" s="10">
        <v>-5.0199999999999996</v>
      </c>
      <c r="Z17" s="10">
        <v>-3.68</v>
      </c>
      <c r="AA17" s="10">
        <v>-25.69</v>
      </c>
      <c r="AB17" s="10">
        <v>16.045999999999999</v>
      </c>
      <c r="AC17" s="10">
        <v>-10.304</v>
      </c>
      <c r="AD17" s="10">
        <v>-11.891999999999999</v>
      </c>
      <c r="AE17" s="10">
        <v>0.318</v>
      </c>
      <c r="AF17" s="10">
        <v>-9.7430000000000003</v>
      </c>
      <c r="AG17" s="10">
        <v>-12.145200000000001</v>
      </c>
      <c r="AH17" s="10">
        <v>-6.3741000000000003</v>
      </c>
      <c r="AI17" s="9">
        <v>-11.246979999999999</v>
      </c>
      <c r="AJ17" s="9">
        <v>-5.8244099999999994</v>
      </c>
      <c r="AK17" s="9">
        <v>-14.067462812699999</v>
      </c>
      <c r="AL17" s="9">
        <v>-0.28571900964999997</v>
      </c>
      <c r="AM17" s="9">
        <v>8.0129999999999999</v>
      </c>
      <c r="AN17" s="4"/>
      <c r="AO17" s="4"/>
      <c r="AP17" s="4"/>
      <c r="AQ17" s="4"/>
      <c r="AR17" s="4"/>
      <c r="AS17" s="4"/>
      <c r="AT17" s="4"/>
      <c r="AU17" s="4"/>
      <c r="AV17" s="4"/>
      <c r="AW17" s="4"/>
      <c r="AX17" s="4"/>
      <c r="AY17" s="4"/>
    </row>
    <row r="18" spans="1:51" ht="14.5" x14ac:dyDescent="0.35">
      <c r="A18" s="108">
        <f>YampaRiverInflow.TotalOutflow!A18</f>
        <v>44287</v>
      </c>
      <c r="B18" s="9"/>
      <c r="C18" s="9"/>
      <c r="D18" s="9">
        <v>-3.6219999999999999</v>
      </c>
      <c r="E18" s="10">
        <v>7.52</v>
      </c>
      <c r="F18" s="10">
        <v>-11.246</v>
      </c>
      <c r="G18" s="10">
        <v>4.5250000000000004</v>
      </c>
      <c r="H18" s="10">
        <v>-15.333</v>
      </c>
      <c r="I18" s="10">
        <v>18.954000000000001</v>
      </c>
      <c r="J18" s="10">
        <v>-3.2869999999999999</v>
      </c>
      <c r="K18" s="10">
        <v>-15.096</v>
      </c>
      <c r="L18" s="10">
        <v>0.37</v>
      </c>
      <c r="M18" s="10">
        <v>14.292</v>
      </c>
      <c r="N18" s="10">
        <v>5.7640000000000002</v>
      </c>
      <c r="O18" s="10">
        <v>12.843999999999999</v>
      </c>
      <c r="P18" s="10">
        <v>-51.061999999999998</v>
      </c>
      <c r="Q18" s="10">
        <v>-15.113</v>
      </c>
      <c r="R18" s="10">
        <v>-4.2430000000000003</v>
      </c>
      <c r="S18" s="10">
        <v>-7.5759999999999996</v>
      </c>
      <c r="T18" s="10">
        <v>15.396000000000001</v>
      </c>
      <c r="U18" s="10">
        <v>39.173999999999999</v>
      </c>
      <c r="V18" s="10">
        <v>-0.41699999999999998</v>
      </c>
      <c r="W18" s="10">
        <v>-3.9380000000000002</v>
      </c>
      <c r="X18" s="10">
        <v>0.93100000000000005</v>
      </c>
      <c r="Y18" s="10">
        <v>-11.872999999999999</v>
      </c>
      <c r="Z18" s="10">
        <v>-13.384</v>
      </c>
      <c r="AA18" s="10">
        <v>-6.9089999999999998</v>
      </c>
      <c r="AB18" s="10">
        <v>4.298</v>
      </c>
      <c r="AC18" s="10">
        <v>-1.605</v>
      </c>
      <c r="AD18" s="10">
        <v>-3.3879999999999999</v>
      </c>
      <c r="AE18" s="10">
        <v>-8.2620000000000005</v>
      </c>
      <c r="AF18" s="10">
        <v>-14.076000000000001</v>
      </c>
      <c r="AG18" s="10">
        <v>-15.64438</v>
      </c>
      <c r="AH18" s="10">
        <v>-20.393439999999998</v>
      </c>
      <c r="AI18" s="9">
        <v>-12.259069999999999</v>
      </c>
      <c r="AJ18" s="9">
        <v>-6.0398699999999996</v>
      </c>
      <c r="AK18" s="9">
        <v>14.1864628099</v>
      </c>
      <c r="AL18" s="9">
        <v>-8.4453140515699996</v>
      </c>
      <c r="AM18" s="9">
        <v>13.148999999999999</v>
      </c>
      <c r="AN18" s="4"/>
      <c r="AO18" s="4"/>
      <c r="AP18" s="4"/>
      <c r="AQ18" s="4"/>
      <c r="AR18" s="4"/>
      <c r="AS18" s="4"/>
      <c r="AT18" s="4"/>
      <c r="AU18" s="4"/>
      <c r="AV18" s="4"/>
      <c r="AW18" s="4"/>
      <c r="AX18" s="4"/>
      <c r="AY18" s="4"/>
    </row>
    <row r="19" spans="1:51" ht="14.5" x14ac:dyDescent="0.35">
      <c r="A19" s="108">
        <f>YampaRiverInflow.TotalOutflow!A19</f>
        <v>44317</v>
      </c>
      <c r="B19" s="9"/>
      <c r="C19" s="9"/>
      <c r="D19" s="9">
        <v>2.0209999999999999</v>
      </c>
      <c r="E19" s="10">
        <v>12.454000000000001</v>
      </c>
      <c r="F19" s="10">
        <v>4.819</v>
      </c>
      <c r="G19" s="10">
        <v>26.466999999999999</v>
      </c>
      <c r="H19" s="10">
        <v>-2.0129999999999999</v>
      </c>
      <c r="I19" s="10">
        <v>-11.66</v>
      </c>
      <c r="J19" s="10">
        <v>0.27800000000000002</v>
      </c>
      <c r="K19" s="10">
        <v>-5.2439999999999998</v>
      </c>
      <c r="L19" s="10">
        <v>-3.9220000000000002</v>
      </c>
      <c r="M19" s="10">
        <v>17</v>
      </c>
      <c r="N19" s="10">
        <v>7.5990000000000002</v>
      </c>
      <c r="O19" s="10">
        <v>4.7030000000000003</v>
      </c>
      <c r="P19" s="10">
        <v>-61.749000000000002</v>
      </c>
      <c r="Q19" s="10">
        <v>-4.7960000000000003</v>
      </c>
      <c r="R19" s="10">
        <v>-13.974</v>
      </c>
      <c r="S19" s="10">
        <v>-8.2089999999999996</v>
      </c>
      <c r="T19" s="10">
        <v>11.73</v>
      </c>
      <c r="U19" s="10">
        <v>21.998999999999999</v>
      </c>
      <c r="V19" s="10">
        <v>0.111</v>
      </c>
      <c r="W19" s="10">
        <v>-14.868</v>
      </c>
      <c r="X19" s="10">
        <v>-7.181</v>
      </c>
      <c r="Y19" s="10">
        <v>-5.67</v>
      </c>
      <c r="Z19" s="10">
        <v>-33.700000000000003</v>
      </c>
      <c r="AA19" s="10">
        <v>-4.7220000000000004</v>
      </c>
      <c r="AB19" s="10">
        <v>-17.382000000000001</v>
      </c>
      <c r="AC19" s="10">
        <v>-33.279000000000003</v>
      </c>
      <c r="AD19" s="10">
        <v>-5.4210000000000003</v>
      </c>
      <c r="AE19" s="10">
        <v>-5.2460000000000004</v>
      </c>
      <c r="AF19" s="10">
        <v>3.149</v>
      </c>
      <c r="AG19" s="10">
        <v>-9.5569299999999995</v>
      </c>
      <c r="AH19" s="10">
        <v>4.5381899999999993</v>
      </c>
      <c r="AI19" s="9">
        <v>2.7454499999999999</v>
      </c>
      <c r="AJ19" s="9">
        <v>4.5651899999999994</v>
      </c>
      <c r="AK19" s="9">
        <v>0.109545453554</v>
      </c>
      <c r="AL19" s="9">
        <v>8.5840991759299996</v>
      </c>
      <c r="AM19" s="9">
        <v>15.768000000000001</v>
      </c>
      <c r="AN19" s="4"/>
      <c r="AO19" s="4"/>
      <c r="AP19" s="4"/>
      <c r="AQ19" s="4"/>
      <c r="AR19" s="4"/>
      <c r="AS19" s="4"/>
      <c r="AT19" s="4"/>
      <c r="AU19" s="4"/>
      <c r="AV19" s="4"/>
      <c r="AW19" s="4"/>
      <c r="AX19" s="4"/>
      <c r="AY19" s="4"/>
    </row>
    <row r="20" spans="1:51" ht="14.5" x14ac:dyDescent="0.35">
      <c r="A20" s="108">
        <f>YampaRiverInflow.TotalOutflow!A20</f>
        <v>44348</v>
      </c>
      <c r="B20" s="9"/>
      <c r="C20" s="9"/>
      <c r="D20" s="9">
        <v>-3.3969999999999998</v>
      </c>
      <c r="E20" s="10">
        <v>8.9730000000000008</v>
      </c>
      <c r="F20" s="10">
        <v>-56.872</v>
      </c>
      <c r="G20" s="10">
        <v>29.183</v>
      </c>
      <c r="H20" s="10">
        <v>-2.262</v>
      </c>
      <c r="I20" s="10">
        <v>-2.2789999999999999</v>
      </c>
      <c r="J20" s="10">
        <v>1.631</v>
      </c>
      <c r="K20" s="10">
        <v>-6.1520000000000001</v>
      </c>
      <c r="L20" s="10">
        <v>-8.4760000000000009</v>
      </c>
      <c r="M20" s="10">
        <v>24.515999999999998</v>
      </c>
      <c r="N20" s="10">
        <v>4.5979999999999999</v>
      </c>
      <c r="O20" s="10">
        <v>13.497999999999999</v>
      </c>
      <c r="P20" s="10">
        <v>-26.187000000000001</v>
      </c>
      <c r="Q20" s="10">
        <v>-3.3490000000000002</v>
      </c>
      <c r="R20" s="10">
        <v>4.0839999999999996</v>
      </c>
      <c r="S20" s="10">
        <v>-11.676</v>
      </c>
      <c r="T20" s="10">
        <v>-4.1000000000000002E-2</v>
      </c>
      <c r="U20" s="10">
        <v>5.609</v>
      </c>
      <c r="V20" s="10">
        <v>-3.698</v>
      </c>
      <c r="W20" s="10">
        <v>-11.834</v>
      </c>
      <c r="X20" s="10">
        <v>-9.2289999999999992</v>
      </c>
      <c r="Y20" s="10">
        <v>-8.5180000000000007</v>
      </c>
      <c r="Z20" s="10">
        <v>-26.905999999999999</v>
      </c>
      <c r="AA20" s="10">
        <v>-30.081</v>
      </c>
      <c r="AB20" s="10">
        <v>1.8560000000000001</v>
      </c>
      <c r="AC20" s="10">
        <v>-14.717000000000001</v>
      </c>
      <c r="AD20" s="10">
        <v>-14.012</v>
      </c>
      <c r="AE20" s="10">
        <v>-1.52</v>
      </c>
      <c r="AF20" s="10">
        <v>-16.565999999999999</v>
      </c>
      <c r="AG20" s="10">
        <v>-17.778869999999998</v>
      </c>
      <c r="AH20" s="10">
        <v>-8.3348700000000004</v>
      </c>
      <c r="AI20" s="9">
        <v>-5.4185299999999996</v>
      </c>
      <c r="AJ20" s="9">
        <v>-7.2006999999999994</v>
      </c>
      <c r="AK20" s="9">
        <v>-0.73851239867699991</v>
      </c>
      <c r="AL20" s="9">
        <v>3.31216528727</v>
      </c>
      <c r="AM20" s="9">
        <v>10.185</v>
      </c>
      <c r="AN20" s="4"/>
      <c r="AO20" s="4"/>
      <c r="AP20" s="4"/>
      <c r="AQ20" s="4"/>
      <c r="AR20" s="4"/>
      <c r="AS20" s="4"/>
      <c r="AT20" s="4"/>
      <c r="AU20" s="4"/>
      <c r="AV20" s="4"/>
      <c r="AW20" s="4"/>
      <c r="AX20" s="4"/>
      <c r="AY20" s="4"/>
    </row>
    <row r="21" spans="1:51" ht="14.5" x14ac:dyDescent="0.35">
      <c r="A21" s="108">
        <f>YampaRiverInflow.TotalOutflow!A21</f>
        <v>44378</v>
      </c>
      <c r="B21" s="9"/>
      <c r="C21" s="9"/>
      <c r="D21" s="9">
        <v>-2.1280000000000001</v>
      </c>
      <c r="E21" s="10">
        <v>7.9630000000000001</v>
      </c>
      <c r="F21" s="10">
        <v>79.977000000000004</v>
      </c>
      <c r="G21" s="10">
        <v>-11.765000000000001</v>
      </c>
      <c r="H21" s="10">
        <v>-10.845000000000001</v>
      </c>
      <c r="I21" s="10">
        <v>-4.5999999999999999E-2</v>
      </c>
      <c r="J21" s="10">
        <v>-5.7720000000000002</v>
      </c>
      <c r="K21" s="10">
        <v>-9.9499999999999993</v>
      </c>
      <c r="L21" s="10">
        <v>-11.750999999999999</v>
      </c>
      <c r="M21" s="10">
        <v>20.866</v>
      </c>
      <c r="N21" s="10">
        <v>1.85</v>
      </c>
      <c r="O21" s="10">
        <v>3.0960000000000001</v>
      </c>
      <c r="P21" s="10">
        <v>-10.608000000000001</v>
      </c>
      <c r="Q21" s="10">
        <v>-7.6440000000000001</v>
      </c>
      <c r="R21" s="10">
        <v>8.1270000000000007</v>
      </c>
      <c r="S21" s="10">
        <v>-11.493</v>
      </c>
      <c r="T21" s="10">
        <v>10.728</v>
      </c>
      <c r="U21" s="10">
        <v>8.7200000000000006</v>
      </c>
      <c r="V21" s="10">
        <v>-1.2669999999999999</v>
      </c>
      <c r="W21" s="10">
        <v>-11.347</v>
      </c>
      <c r="X21" s="10">
        <v>-18.335999999999999</v>
      </c>
      <c r="Y21" s="10">
        <v>-2.9430000000000001</v>
      </c>
      <c r="Z21" s="10">
        <v>-31.49</v>
      </c>
      <c r="AA21" s="10">
        <v>-20.471</v>
      </c>
      <c r="AB21" s="10">
        <v>-11.896000000000001</v>
      </c>
      <c r="AC21" s="10">
        <v>-5.8959999999999999</v>
      </c>
      <c r="AD21" s="10">
        <v>-9.4190000000000005</v>
      </c>
      <c r="AE21" s="10">
        <v>-9.65</v>
      </c>
      <c r="AF21" s="10">
        <v>-13.497</v>
      </c>
      <c r="AG21" s="10">
        <v>-20.782049999999998</v>
      </c>
      <c r="AH21" s="10">
        <v>-5.3935699999999995</v>
      </c>
      <c r="AI21" s="9">
        <v>-16.034389999999998</v>
      </c>
      <c r="AJ21" s="9">
        <v>-7.2505600000000001</v>
      </c>
      <c r="AK21" s="9">
        <v>-12.2247933908</v>
      </c>
      <c r="AL21" s="9">
        <v>-1.1186446296900001</v>
      </c>
      <c r="AM21" s="9">
        <v>9.4459999999999997</v>
      </c>
      <c r="AN21" s="4"/>
      <c r="AO21" s="4"/>
      <c r="AP21" s="4"/>
      <c r="AQ21" s="4"/>
      <c r="AR21" s="4"/>
      <c r="AS21" s="4"/>
      <c r="AT21" s="4"/>
      <c r="AU21" s="4"/>
      <c r="AV21" s="4"/>
      <c r="AW21" s="4"/>
      <c r="AX21" s="4"/>
      <c r="AY21" s="4"/>
    </row>
    <row r="22" spans="1:51" ht="14.5" x14ac:dyDescent="0.35">
      <c r="A22" s="108">
        <f>YampaRiverInflow.TotalOutflow!A22</f>
        <v>44409</v>
      </c>
      <c r="B22" s="9"/>
      <c r="C22" s="9"/>
      <c r="D22" s="9">
        <v>0.35299999999999998</v>
      </c>
      <c r="E22" s="10">
        <v>10.664999999999999</v>
      </c>
      <c r="F22" s="10">
        <v>5.9720000000000004</v>
      </c>
      <c r="G22" s="10">
        <v>-4.8890000000000002</v>
      </c>
      <c r="H22" s="10">
        <v>-3.1019999999999999</v>
      </c>
      <c r="I22" s="10">
        <v>12.827999999999999</v>
      </c>
      <c r="J22" s="10">
        <v>-4.125</v>
      </c>
      <c r="K22" s="10">
        <v>-0.66400000000000003</v>
      </c>
      <c r="L22" s="10">
        <v>-1.9179999999999999</v>
      </c>
      <c r="M22" s="10">
        <v>27.553999999999998</v>
      </c>
      <c r="N22" s="10">
        <v>4.3259999999999996</v>
      </c>
      <c r="O22" s="10">
        <v>3.7869999999999999</v>
      </c>
      <c r="P22" s="10">
        <v>-3.95</v>
      </c>
      <c r="Q22" s="10">
        <v>-0.94599999999999995</v>
      </c>
      <c r="R22" s="10">
        <v>2.1970000000000001</v>
      </c>
      <c r="S22" s="10">
        <v>-4.3259999999999996</v>
      </c>
      <c r="T22" s="10">
        <v>-10.675000000000001</v>
      </c>
      <c r="U22" s="10">
        <v>1.804</v>
      </c>
      <c r="V22" s="10">
        <v>4.2789999999999999</v>
      </c>
      <c r="W22" s="10">
        <v>-12.226000000000001</v>
      </c>
      <c r="X22" s="10">
        <v>-3.8130000000000002</v>
      </c>
      <c r="Y22" s="10">
        <v>-0.78500000000000003</v>
      </c>
      <c r="Z22" s="10">
        <v>-7.6040000000000001</v>
      </c>
      <c r="AA22" s="10">
        <v>-5.4119999999999999</v>
      </c>
      <c r="AB22" s="10">
        <v>-13.86</v>
      </c>
      <c r="AC22" s="10">
        <v>-14.737</v>
      </c>
      <c r="AD22" s="10">
        <v>-6.2569999999999997</v>
      </c>
      <c r="AE22" s="10">
        <v>-22.553999999999998</v>
      </c>
      <c r="AF22" s="10">
        <v>-2.4489999999999998</v>
      </c>
      <c r="AG22" s="10">
        <v>-15.135450000000001</v>
      </c>
      <c r="AH22" s="10">
        <v>2.9768400000000002</v>
      </c>
      <c r="AI22" s="9">
        <v>5.9177799999999996</v>
      </c>
      <c r="AJ22" s="9">
        <v>3.3304999999999998</v>
      </c>
      <c r="AK22" s="9">
        <v>10.5769677696</v>
      </c>
      <c r="AL22" s="9">
        <v>-6.3205289276000007</v>
      </c>
      <c r="AM22" s="9">
        <v>5.1120000000000001</v>
      </c>
      <c r="AN22" s="4"/>
      <c r="AO22" s="4"/>
      <c r="AP22" s="4"/>
      <c r="AQ22" s="4"/>
      <c r="AR22" s="4"/>
      <c r="AS22" s="4"/>
      <c r="AT22" s="4"/>
      <c r="AU22" s="4"/>
      <c r="AV22" s="4"/>
      <c r="AW22" s="4"/>
      <c r="AX22" s="4"/>
      <c r="AY22" s="4"/>
    </row>
    <row r="23" spans="1:51" ht="14.5" x14ac:dyDescent="0.35">
      <c r="A23" s="108">
        <f>YampaRiverInflow.TotalOutflow!A23</f>
        <v>44440</v>
      </c>
      <c r="B23" s="9"/>
      <c r="C23" s="9"/>
      <c r="D23" s="9">
        <v>1.4410000000000001</v>
      </c>
      <c r="E23" s="10">
        <v>7.843</v>
      </c>
      <c r="F23" s="10">
        <v>21.111000000000001</v>
      </c>
      <c r="G23" s="10">
        <v>-9.8369999999999997</v>
      </c>
      <c r="H23" s="10">
        <v>10.523999999999999</v>
      </c>
      <c r="I23" s="10">
        <v>-8.4480000000000004</v>
      </c>
      <c r="J23" s="10">
        <v>-5.992</v>
      </c>
      <c r="K23" s="10">
        <v>7.3310000000000004</v>
      </c>
      <c r="L23" s="10">
        <v>-4.6890000000000001</v>
      </c>
      <c r="M23" s="10">
        <v>14.712999999999999</v>
      </c>
      <c r="N23" s="10">
        <v>2.484</v>
      </c>
      <c r="O23" s="10">
        <v>5.2409999999999997</v>
      </c>
      <c r="P23" s="10">
        <v>-12.904</v>
      </c>
      <c r="Q23" s="10">
        <v>8.5779999999999994</v>
      </c>
      <c r="R23" s="10">
        <v>15.861000000000001</v>
      </c>
      <c r="S23" s="10">
        <v>4.218</v>
      </c>
      <c r="T23" s="10">
        <v>2.15</v>
      </c>
      <c r="U23" s="10">
        <v>-6.8959999999999999</v>
      </c>
      <c r="V23" s="10">
        <v>-12.975</v>
      </c>
      <c r="W23" s="10">
        <v>-7.1189999999999998</v>
      </c>
      <c r="X23" s="10">
        <v>-2.2879999999999998</v>
      </c>
      <c r="Y23" s="10">
        <v>-15.519</v>
      </c>
      <c r="Z23" s="10">
        <v>-21.178000000000001</v>
      </c>
      <c r="AA23" s="10">
        <v>-6.0739999999999998</v>
      </c>
      <c r="AB23" s="10">
        <v>-3.6960000000000002</v>
      </c>
      <c r="AC23" s="10">
        <v>0.23</v>
      </c>
      <c r="AD23" s="10">
        <v>-2.0470000000000002</v>
      </c>
      <c r="AE23" s="10">
        <v>-1.55</v>
      </c>
      <c r="AF23" s="10">
        <v>8.7729999999999997</v>
      </c>
      <c r="AG23" s="10">
        <v>-8.4957199999999986</v>
      </c>
      <c r="AH23" s="10">
        <v>10.460270000000001</v>
      </c>
      <c r="AI23" s="9">
        <v>-5.7617600000000007</v>
      </c>
      <c r="AJ23" s="9">
        <v>-2.9507099999999999</v>
      </c>
      <c r="AK23" s="9">
        <v>5.5732644647899994</v>
      </c>
      <c r="AL23" s="9">
        <v>7.3737107418200001</v>
      </c>
      <c r="AM23" s="9">
        <v>12.664999999999999</v>
      </c>
      <c r="AN23" s="4"/>
      <c r="AO23" s="4"/>
      <c r="AP23" s="4"/>
      <c r="AQ23" s="4"/>
      <c r="AR23" s="4"/>
      <c r="AS23" s="4"/>
      <c r="AT23" s="4"/>
      <c r="AU23" s="4"/>
      <c r="AV23" s="4"/>
      <c r="AW23" s="4"/>
      <c r="AX23" s="4"/>
      <c r="AY23" s="4"/>
    </row>
    <row r="24" spans="1:51" ht="14.5" x14ac:dyDescent="0.35">
      <c r="A24" s="108">
        <f>YampaRiverInflow.TotalOutflow!A24</f>
        <v>44470</v>
      </c>
      <c r="B24" s="9"/>
      <c r="C24" s="9"/>
      <c r="D24" s="9">
        <v>4.9660000000000002</v>
      </c>
      <c r="E24" s="10">
        <v>9.3710000000000004</v>
      </c>
      <c r="F24" s="10">
        <v>15.488</v>
      </c>
      <c r="G24" s="10">
        <v>-6.1580000000000004</v>
      </c>
      <c r="H24" s="10">
        <v>3.9750000000000001</v>
      </c>
      <c r="I24" s="10">
        <v>-1.39</v>
      </c>
      <c r="J24" s="10">
        <v>1.2050000000000001</v>
      </c>
      <c r="K24" s="10">
        <v>5.649</v>
      </c>
      <c r="L24" s="10">
        <v>-0.52300000000000002</v>
      </c>
      <c r="M24" s="10">
        <v>14.474</v>
      </c>
      <c r="N24" s="10">
        <v>4.5730000000000004</v>
      </c>
      <c r="O24" s="10">
        <v>16.068000000000001</v>
      </c>
      <c r="P24" s="10">
        <v>-0.16700000000000001</v>
      </c>
      <c r="Q24" s="10">
        <v>3.9340000000000002</v>
      </c>
      <c r="R24" s="10">
        <v>-8.1950000000000003</v>
      </c>
      <c r="S24" s="10">
        <v>1.153</v>
      </c>
      <c r="T24" s="10">
        <v>4.8550000000000004</v>
      </c>
      <c r="U24" s="10">
        <v>-2.7719999999999998</v>
      </c>
      <c r="V24" s="10">
        <v>10.111000000000001</v>
      </c>
      <c r="W24" s="10">
        <v>-7.88</v>
      </c>
      <c r="X24" s="10">
        <v>4.2610000000000001</v>
      </c>
      <c r="Y24" s="10">
        <v>-9.0299999999999994</v>
      </c>
      <c r="Z24" s="10">
        <v>-19.219000000000001</v>
      </c>
      <c r="AA24" s="10">
        <v>-22.152000000000001</v>
      </c>
      <c r="AB24" s="10">
        <v>1.0089999999999999</v>
      </c>
      <c r="AC24" s="10">
        <v>-7.5469999999999997</v>
      </c>
      <c r="AD24" s="10">
        <v>3.0539999999999998</v>
      </c>
      <c r="AE24" s="10">
        <v>-0.55300000000000005</v>
      </c>
      <c r="AF24" s="10">
        <v>-10.613</v>
      </c>
      <c r="AG24" s="10">
        <v>-11.085850000000001</v>
      </c>
      <c r="AH24" s="10">
        <v>5.77902</v>
      </c>
      <c r="AI24" s="9">
        <v>-2.5799099999999999</v>
      </c>
      <c r="AJ24" s="9">
        <v>11.36007</v>
      </c>
      <c r="AK24" s="9">
        <v>13.2843884321</v>
      </c>
      <c r="AL24" s="9">
        <v>-7.7399921552699995</v>
      </c>
      <c r="AM24" s="9">
        <v>14.252000000000001</v>
      </c>
      <c r="AN24" s="4"/>
      <c r="AO24" s="4"/>
      <c r="AP24" s="4"/>
      <c r="AQ24" s="4"/>
      <c r="AR24" s="4"/>
      <c r="AS24" s="4"/>
      <c r="AT24" s="4"/>
      <c r="AU24" s="4"/>
      <c r="AV24" s="4"/>
      <c r="AW24" s="4"/>
      <c r="AX24" s="4"/>
      <c r="AY24" s="4"/>
    </row>
    <row r="25" spans="1:51" ht="14.5" x14ac:dyDescent="0.35">
      <c r="A25" s="108">
        <f>YampaRiverInflow.TotalOutflow!A25</f>
        <v>44501</v>
      </c>
      <c r="B25" s="9"/>
      <c r="C25" s="9"/>
      <c r="D25" s="9">
        <v>6.3620000000000001</v>
      </c>
      <c r="E25" s="10">
        <v>11.958</v>
      </c>
      <c r="F25" s="10">
        <v>26.683</v>
      </c>
      <c r="G25" s="10">
        <v>-13.926</v>
      </c>
      <c r="H25" s="10">
        <v>-7.468</v>
      </c>
      <c r="I25" s="10">
        <v>-28.899000000000001</v>
      </c>
      <c r="J25" s="10">
        <v>2.085</v>
      </c>
      <c r="K25" s="10">
        <v>8.407</v>
      </c>
      <c r="L25" s="10">
        <v>-0.58899999999999997</v>
      </c>
      <c r="M25" s="10">
        <v>22.443999999999999</v>
      </c>
      <c r="N25" s="10">
        <v>6.7830000000000004</v>
      </c>
      <c r="O25" s="10">
        <v>12.221</v>
      </c>
      <c r="P25" s="10">
        <v>-13.337999999999999</v>
      </c>
      <c r="Q25" s="10">
        <v>4.8029999999999999</v>
      </c>
      <c r="R25" s="10">
        <v>7.5140000000000002</v>
      </c>
      <c r="S25" s="10">
        <v>2.7349999999999999</v>
      </c>
      <c r="T25" s="10">
        <v>6.601</v>
      </c>
      <c r="U25" s="10">
        <v>0.97699999999999998</v>
      </c>
      <c r="V25" s="10">
        <v>8.3629999999999995</v>
      </c>
      <c r="W25" s="10">
        <v>1.911</v>
      </c>
      <c r="X25" s="10">
        <v>-3.2410000000000001</v>
      </c>
      <c r="Y25" s="10">
        <v>2.9350000000000001</v>
      </c>
      <c r="Z25" s="10">
        <v>-7.6369999999999996</v>
      </c>
      <c r="AA25" s="10">
        <v>3.4329999999999998</v>
      </c>
      <c r="AB25" s="10">
        <v>5.0679999999999996</v>
      </c>
      <c r="AC25" s="10">
        <v>-2.4470000000000001</v>
      </c>
      <c r="AD25" s="10">
        <v>9.4309999999999992</v>
      </c>
      <c r="AE25" s="10">
        <v>-7.2889999999999997</v>
      </c>
      <c r="AF25" s="10">
        <v>-3.6389999999999998</v>
      </c>
      <c r="AG25" s="10">
        <v>0.89403999999999995</v>
      </c>
      <c r="AH25" s="10">
        <v>10.06827</v>
      </c>
      <c r="AI25" s="9">
        <v>6.3182299999999998</v>
      </c>
      <c r="AJ25" s="9">
        <v>14.429110000000001</v>
      </c>
      <c r="AK25" s="9">
        <v>13.142818181799999</v>
      </c>
      <c r="AL25" s="9">
        <v>-3.7337908998399998</v>
      </c>
      <c r="AM25" s="9">
        <v>10.364000000000001</v>
      </c>
      <c r="AN25" s="4"/>
      <c r="AO25" s="4"/>
      <c r="AP25" s="4"/>
      <c r="AQ25" s="4"/>
      <c r="AR25" s="4"/>
      <c r="AS25" s="4"/>
      <c r="AT25" s="4"/>
      <c r="AU25" s="4"/>
      <c r="AV25" s="4"/>
      <c r="AW25" s="4"/>
      <c r="AX25" s="4"/>
      <c r="AY25" s="4"/>
    </row>
    <row r="26" spans="1:51" ht="14.5" x14ac:dyDescent="0.35">
      <c r="A26" s="108">
        <f>YampaRiverInflow.TotalOutflow!A26</f>
        <v>44531</v>
      </c>
      <c r="B26" s="9"/>
      <c r="C26" s="9"/>
      <c r="D26" s="9">
        <v>6.47</v>
      </c>
      <c r="E26" s="10">
        <v>9.5869999999999997</v>
      </c>
      <c r="F26" s="10">
        <v>0.30399999999999999</v>
      </c>
      <c r="G26" s="10">
        <v>-3.339</v>
      </c>
      <c r="H26" s="10">
        <v>-11.507999999999999</v>
      </c>
      <c r="I26" s="10">
        <v>-10.381</v>
      </c>
      <c r="J26" s="10">
        <v>5.13</v>
      </c>
      <c r="K26" s="10">
        <v>6.2859999999999996</v>
      </c>
      <c r="L26" s="10">
        <v>3.5110000000000001</v>
      </c>
      <c r="M26" s="10">
        <v>17.72</v>
      </c>
      <c r="N26" s="10">
        <v>8.3699999999999992</v>
      </c>
      <c r="O26" s="10">
        <v>26.24</v>
      </c>
      <c r="P26" s="10">
        <v>9.7059999999999995</v>
      </c>
      <c r="Q26" s="10">
        <v>15.848000000000001</v>
      </c>
      <c r="R26" s="10">
        <v>94.941000000000003</v>
      </c>
      <c r="S26" s="10">
        <v>-1.6679999999999999</v>
      </c>
      <c r="T26" s="10">
        <v>27.11</v>
      </c>
      <c r="U26" s="10">
        <v>15.473000000000001</v>
      </c>
      <c r="V26" s="10">
        <v>23.396999999999998</v>
      </c>
      <c r="W26" s="10">
        <v>-21.466999999999999</v>
      </c>
      <c r="X26" s="10">
        <v>-1.9690000000000001</v>
      </c>
      <c r="Y26" s="10">
        <v>6.1689999999999996</v>
      </c>
      <c r="Z26" s="10">
        <v>-8.734</v>
      </c>
      <c r="AA26" s="10">
        <v>2.1890000000000001</v>
      </c>
      <c r="AB26" s="10">
        <v>6.22</v>
      </c>
      <c r="AC26" s="10">
        <v>-1.919</v>
      </c>
      <c r="AD26" s="10">
        <v>-0.40100000000000002</v>
      </c>
      <c r="AE26" s="10">
        <v>-10.759</v>
      </c>
      <c r="AF26" s="10">
        <v>-7.3310000000000004</v>
      </c>
      <c r="AG26" s="10">
        <v>7.5781999999999998</v>
      </c>
      <c r="AH26" s="10">
        <v>10.29767</v>
      </c>
      <c r="AI26" s="9">
        <v>-5.8699700000000004</v>
      </c>
      <c r="AJ26" s="9">
        <v>24.633080000000003</v>
      </c>
      <c r="AK26" s="9">
        <v>23.363190082799999</v>
      </c>
      <c r="AL26" s="9">
        <v>-4.4305979113900005</v>
      </c>
      <c r="AM26" s="9">
        <v>17.004000000000001</v>
      </c>
      <c r="AN26" s="4"/>
      <c r="AO26" s="4"/>
      <c r="AP26" s="4"/>
      <c r="AQ26" s="4"/>
      <c r="AR26" s="4"/>
      <c r="AS26" s="4"/>
      <c r="AT26" s="4"/>
      <c r="AU26" s="4"/>
      <c r="AV26" s="4"/>
      <c r="AW26" s="4"/>
      <c r="AX26" s="4"/>
      <c r="AY26" s="4"/>
    </row>
    <row r="27" spans="1:51" ht="14.5" x14ac:dyDescent="0.35">
      <c r="A27" s="108">
        <f>YampaRiverInflow.TotalOutflow!A27</f>
        <v>44562</v>
      </c>
      <c r="B27" s="9"/>
      <c r="C27" s="9"/>
      <c r="D27" s="9">
        <v>7.032</v>
      </c>
      <c r="E27" s="10">
        <v>1.06</v>
      </c>
      <c r="F27" s="10">
        <v>-6.7050000000000001</v>
      </c>
      <c r="G27" s="10">
        <v>5.38</v>
      </c>
      <c r="H27" s="10">
        <v>6.5129999999999999</v>
      </c>
      <c r="I27" s="10">
        <v>-4.4320000000000004</v>
      </c>
      <c r="J27" s="10">
        <v>5.085</v>
      </c>
      <c r="K27" s="10">
        <v>4.3979999999999997</v>
      </c>
      <c r="L27" s="10">
        <v>1.542</v>
      </c>
      <c r="M27" s="10">
        <v>7.4649999999999999</v>
      </c>
      <c r="N27" s="10">
        <v>6.9909999999999997</v>
      </c>
      <c r="O27" s="10">
        <v>-30.036999999999999</v>
      </c>
      <c r="P27" s="10">
        <v>0.34799999999999998</v>
      </c>
      <c r="Q27" s="10">
        <v>8.1069999999999993</v>
      </c>
      <c r="R27" s="10">
        <v>-4.0170000000000003</v>
      </c>
      <c r="S27" s="10">
        <v>-0.42499999999999999</v>
      </c>
      <c r="T27" s="10">
        <v>-9.2249999999999996</v>
      </c>
      <c r="U27" s="10">
        <v>16.908000000000001</v>
      </c>
      <c r="V27" s="10">
        <v>1.482</v>
      </c>
      <c r="W27" s="10">
        <v>-11.156000000000001</v>
      </c>
      <c r="X27" s="10">
        <v>-10.212999999999999</v>
      </c>
      <c r="Y27" s="10">
        <v>-20.742999999999999</v>
      </c>
      <c r="Z27" s="10">
        <v>-9.2750000000000004</v>
      </c>
      <c r="AA27" s="10">
        <v>-13.997999999999999</v>
      </c>
      <c r="AB27" s="10">
        <v>-0.47799999999999998</v>
      </c>
      <c r="AC27" s="10">
        <v>-2.403</v>
      </c>
      <c r="AD27" s="10">
        <v>3.4119999999999999</v>
      </c>
      <c r="AE27" s="10">
        <v>-10.265000000000001</v>
      </c>
      <c r="AF27" s="10">
        <v>17.93282</v>
      </c>
      <c r="AG27" s="10">
        <v>-2.55436</v>
      </c>
      <c r="AH27" s="10">
        <v>-2.7433800000000002</v>
      </c>
      <c r="AI27" s="9">
        <v>-21.323439999999998</v>
      </c>
      <c r="AJ27" s="9">
        <v>2.6227190070699997</v>
      </c>
      <c r="AK27" s="9">
        <v>1.4601900836399999</v>
      </c>
      <c r="AL27" s="9">
        <v>18.143000000000001</v>
      </c>
      <c r="AM27" s="9">
        <v>20.103999999999999</v>
      </c>
      <c r="AN27" s="4"/>
      <c r="AO27" s="4"/>
      <c r="AP27" s="4"/>
      <c r="AQ27" s="4"/>
      <c r="AR27" s="4"/>
      <c r="AS27" s="4"/>
      <c r="AT27" s="4"/>
      <c r="AU27" s="4"/>
      <c r="AV27" s="4"/>
      <c r="AW27" s="4"/>
      <c r="AX27" s="4"/>
      <c r="AY27" s="4"/>
    </row>
    <row r="28" spans="1:51" ht="14.5" x14ac:dyDescent="0.35">
      <c r="A28" s="108">
        <f>YampaRiverInflow.TotalOutflow!A28</f>
        <v>44593</v>
      </c>
      <c r="B28" s="9"/>
      <c r="C28" s="9"/>
      <c r="D28" s="9">
        <v>-1.353</v>
      </c>
      <c r="E28" s="10">
        <v>28.591000000000001</v>
      </c>
      <c r="F28" s="10">
        <v>33.414000000000001</v>
      </c>
      <c r="G28" s="10">
        <v>22.41</v>
      </c>
      <c r="H28" s="10">
        <v>32.200000000000003</v>
      </c>
      <c r="I28" s="10">
        <v>-3.0870000000000002</v>
      </c>
      <c r="J28" s="10">
        <v>5.883</v>
      </c>
      <c r="K28" s="10">
        <v>-0.33700000000000002</v>
      </c>
      <c r="L28" s="10">
        <v>5.5730000000000004</v>
      </c>
      <c r="M28" s="10">
        <v>9.9540000000000006</v>
      </c>
      <c r="N28" s="10">
        <v>4.1059999999999999</v>
      </c>
      <c r="O28" s="10">
        <v>-45.491</v>
      </c>
      <c r="P28" s="10">
        <v>-8.9390000000000001</v>
      </c>
      <c r="Q28" s="10">
        <v>14.935</v>
      </c>
      <c r="R28" s="10">
        <v>-2.7170000000000001</v>
      </c>
      <c r="S28" s="10">
        <v>1.121</v>
      </c>
      <c r="T28" s="10">
        <v>-12.965</v>
      </c>
      <c r="U28" s="10">
        <v>0.91800000000000004</v>
      </c>
      <c r="V28" s="10">
        <v>1.9139999999999999</v>
      </c>
      <c r="W28" s="10">
        <v>-9.2040000000000006</v>
      </c>
      <c r="X28" s="10">
        <v>-8.66</v>
      </c>
      <c r="Y28" s="10">
        <v>-7.7130000000000001</v>
      </c>
      <c r="Z28" s="10">
        <v>-7.8449999999999998</v>
      </c>
      <c r="AA28" s="10">
        <v>-18.251999999999999</v>
      </c>
      <c r="AB28" s="10">
        <v>-3.117</v>
      </c>
      <c r="AC28" s="10">
        <v>-7.3280000000000003</v>
      </c>
      <c r="AD28" s="10">
        <v>1.02</v>
      </c>
      <c r="AE28" s="10">
        <v>-14.303000000000001</v>
      </c>
      <c r="AF28" s="10">
        <v>-13.95496</v>
      </c>
      <c r="AG28" s="10">
        <v>-11.963200000000001</v>
      </c>
      <c r="AH28" s="10">
        <v>-5.2006099999999993</v>
      </c>
      <c r="AI28" s="9">
        <v>-1.8404100000000001</v>
      </c>
      <c r="AJ28" s="9">
        <v>4.1879586768900001</v>
      </c>
      <c r="AK28" s="9">
        <v>8.4784876017200013</v>
      </c>
      <c r="AL28" s="9">
        <v>14.496</v>
      </c>
      <c r="AM28" s="9">
        <v>17.045999999999999</v>
      </c>
      <c r="AN28" s="4"/>
      <c r="AO28" s="4"/>
      <c r="AP28" s="4"/>
      <c r="AQ28" s="4"/>
      <c r="AR28" s="4"/>
      <c r="AS28" s="4"/>
      <c r="AT28" s="4"/>
      <c r="AU28" s="4"/>
      <c r="AV28" s="4"/>
      <c r="AW28" s="4"/>
      <c r="AX28" s="4"/>
      <c r="AY28" s="4"/>
    </row>
    <row r="29" spans="1:51" ht="14.5" x14ac:dyDescent="0.35">
      <c r="A29" s="108">
        <f>YampaRiverInflow.TotalOutflow!A29</f>
        <v>44621</v>
      </c>
      <c r="B29" s="9"/>
      <c r="C29" s="9"/>
      <c r="D29" s="9">
        <v>-6.4580000000000002</v>
      </c>
      <c r="E29" s="10">
        <v>11.651999999999999</v>
      </c>
      <c r="F29" s="10">
        <v>31.146000000000001</v>
      </c>
      <c r="G29" s="10">
        <v>5.4130000000000003</v>
      </c>
      <c r="H29" s="10">
        <v>22.428000000000001</v>
      </c>
      <c r="I29" s="10">
        <v>-10.952999999999999</v>
      </c>
      <c r="J29" s="10">
        <v>-3.7189999999999999</v>
      </c>
      <c r="K29" s="10">
        <v>-8.3870000000000005</v>
      </c>
      <c r="L29" s="10">
        <v>14.401999999999999</v>
      </c>
      <c r="M29" s="10">
        <v>2.5150000000000001</v>
      </c>
      <c r="N29" s="10">
        <v>-1.482</v>
      </c>
      <c r="O29" s="10">
        <v>-85.617000000000004</v>
      </c>
      <c r="P29" s="10">
        <v>-18.977</v>
      </c>
      <c r="Q29" s="10">
        <v>-3.0750000000000002</v>
      </c>
      <c r="R29" s="10">
        <v>33.225999999999999</v>
      </c>
      <c r="S29" s="10">
        <v>11.038</v>
      </c>
      <c r="T29" s="10">
        <v>4.673</v>
      </c>
      <c r="U29" s="10">
        <v>4.1000000000000002E-2</v>
      </c>
      <c r="V29" s="10">
        <v>8.1969999999999992</v>
      </c>
      <c r="W29" s="10">
        <v>5.577</v>
      </c>
      <c r="X29" s="10">
        <v>-5.0199999999999996</v>
      </c>
      <c r="Y29" s="10">
        <v>-3.68</v>
      </c>
      <c r="Z29" s="10">
        <v>-25.69</v>
      </c>
      <c r="AA29" s="10">
        <v>16.045999999999999</v>
      </c>
      <c r="AB29" s="10">
        <v>-10.304</v>
      </c>
      <c r="AC29" s="10">
        <v>-11.891999999999999</v>
      </c>
      <c r="AD29" s="10">
        <v>0.318</v>
      </c>
      <c r="AE29" s="10">
        <v>-9.7430000000000003</v>
      </c>
      <c r="AF29" s="10">
        <v>-12.145200000000001</v>
      </c>
      <c r="AG29" s="10">
        <v>-6.3741000000000003</v>
      </c>
      <c r="AH29" s="10">
        <v>-11.246979999999999</v>
      </c>
      <c r="AI29" s="9">
        <v>-5.8244099999999994</v>
      </c>
      <c r="AJ29" s="9">
        <v>-14.067462812699999</v>
      </c>
      <c r="AK29" s="9">
        <v>-0.28571900964999997</v>
      </c>
      <c r="AL29" s="9">
        <v>8.0129999999999999</v>
      </c>
      <c r="AM29" s="9">
        <v>6.1710000000000003</v>
      </c>
      <c r="AN29" s="4"/>
      <c r="AO29" s="4"/>
      <c r="AP29" s="4"/>
      <c r="AQ29" s="4"/>
      <c r="AR29" s="4"/>
      <c r="AS29" s="4"/>
      <c r="AT29" s="4"/>
      <c r="AU29" s="4"/>
      <c r="AV29" s="4"/>
      <c r="AW29" s="4"/>
      <c r="AX29" s="4"/>
      <c r="AY29" s="4"/>
    </row>
    <row r="30" spans="1:51" ht="14.5" x14ac:dyDescent="0.35">
      <c r="A30" s="108">
        <f>YampaRiverInflow.TotalOutflow!A30</f>
        <v>44652</v>
      </c>
      <c r="B30" s="9"/>
      <c r="C30" s="9"/>
      <c r="D30" s="9">
        <v>-3.6219999999999999</v>
      </c>
      <c r="E30" s="10">
        <v>-11.246</v>
      </c>
      <c r="F30" s="10">
        <v>4.5250000000000004</v>
      </c>
      <c r="G30" s="10">
        <v>-15.333</v>
      </c>
      <c r="H30" s="10">
        <v>18.954000000000001</v>
      </c>
      <c r="I30" s="10">
        <v>-3.2869999999999999</v>
      </c>
      <c r="J30" s="10">
        <v>-15.096</v>
      </c>
      <c r="K30" s="10">
        <v>0.37</v>
      </c>
      <c r="L30" s="10">
        <v>14.292</v>
      </c>
      <c r="M30" s="10">
        <v>5.7640000000000002</v>
      </c>
      <c r="N30" s="10">
        <v>12.843999999999999</v>
      </c>
      <c r="O30" s="10">
        <v>-51.061999999999998</v>
      </c>
      <c r="P30" s="10">
        <v>-15.113</v>
      </c>
      <c r="Q30" s="10">
        <v>-4.2430000000000003</v>
      </c>
      <c r="R30" s="10">
        <v>-7.5759999999999996</v>
      </c>
      <c r="S30" s="10">
        <v>15.396000000000001</v>
      </c>
      <c r="T30" s="10">
        <v>39.173999999999999</v>
      </c>
      <c r="U30" s="10">
        <v>-0.41699999999999998</v>
      </c>
      <c r="V30" s="10">
        <v>-3.9380000000000002</v>
      </c>
      <c r="W30" s="10">
        <v>0.93100000000000005</v>
      </c>
      <c r="X30" s="10">
        <v>-11.872999999999999</v>
      </c>
      <c r="Y30" s="10">
        <v>-13.384</v>
      </c>
      <c r="Z30" s="10">
        <v>-6.9089999999999998</v>
      </c>
      <c r="AA30" s="10">
        <v>4.298</v>
      </c>
      <c r="AB30" s="10">
        <v>-1.605</v>
      </c>
      <c r="AC30" s="10">
        <v>-3.3879999999999999</v>
      </c>
      <c r="AD30" s="10">
        <v>-8.2620000000000005</v>
      </c>
      <c r="AE30" s="10">
        <v>-14.076000000000001</v>
      </c>
      <c r="AF30" s="10">
        <v>-15.64438</v>
      </c>
      <c r="AG30" s="10">
        <v>-20.393439999999998</v>
      </c>
      <c r="AH30" s="10">
        <v>-12.259069999999999</v>
      </c>
      <c r="AI30" s="9">
        <v>-6.0398699999999996</v>
      </c>
      <c r="AJ30" s="9">
        <v>14.1864628099</v>
      </c>
      <c r="AK30" s="9">
        <v>-8.4453140515699996</v>
      </c>
      <c r="AL30" s="9">
        <v>13.148999999999999</v>
      </c>
      <c r="AM30" s="9">
        <v>7.52</v>
      </c>
      <c r="AN30" s="4"/>
      <c r="AO30" s="4"/>
      <c r="AP30" s="4"/>
      <c r="AQ30" s="4"/>
      <c r="AR30" s="4"/>
      <c r="AS30" s="4"/>
      <c r="AT30" s="4"/>
      <c r="AU30" s="4"/>
      <c r="AV30" s="4"/>
      <c r="AW30" s="4"/>
      <c r="AX30" s="4"/>
      <c r="AY30" s="4"/>
    </row>
    <row r="31" spans="1:51" ht="14.5" x14ac:dyDescent="0.35">
      <c r="A31" s="108">
        <f>YampaRiverInflow.TotalOutflow!A31</f>
        <v>44682</v>
      </c>
      <c r="B31" s="9"/>
      <c r="C31" s="9"/>
      <c r="D31" s="9">
        <v>2.0209999999999999</v>
      </c>
      <c r="E31" s="10">
        <v>4.819</v>
      </c>
      <c r="F31" s="10">
        <v>26.466999999999999</v>
      </c>
      <c r="G31" s="10">
        <v>-2.0129999999999999</v>
      </c>
      <c r="H31" s="10">
        <v>-11.66</v>
      </c>
      <c r="I31" s="10">
        <v>0.27800000000000002</v>
      </c>
      <c r="J31" s="10">
        <v>-5.2439999999999998</v>
      </c>
      <c r="K31" s="10">
        <v>-3.9220000000000002</v>
      </c>
      <c r="L31" s="10">
        <v>17</v>
      </c>
      <c r="M31" s="10">
        <v>7.5990000000000002</v>
      </c>
      <c r="N31" s="10">
        <v>4.7030000000000003</v>
      </c>
      <c r="O31" s="10">
        <v>-61.749000000000002</v>
      </c>
      <c r="P31" s="10">
        <v>-4.7960000000000003</v>
      </c>
      <c r="Q31" s="10">
        <v>-13.974</v>
      </c>
      <c r="R31" s="10">
        <v>-8.2089999999999996</v>
      </c>
      <c r="S31" s="10">
        <v>11.73</v>
      </c>
      <c r="T31" s="10">
        <v>21.998999999999999</v>
      </c>
      <c r="U31" s="10">
        <v>0.111</v>
      </c>
      <c r="V31" s="10">
        <v>-14.868</v>
      </c>
      <c r="W31" s="10">
        <v>-7.181</v>
      </c>
      <c r="X31" s="10">
        <v>-5.67</v>
      </c>
      <c r="Y31" s="10">
        <v>-33.700000000000003</v>
      </c>
      <c r="Z31" s="10">
        <v>-4.7220000000000004</v>
      </c>
      <c r="AA31" s="10">
        <v>-17.382000000000001</v>
      </c>
      <c r="AB31" s="10">
        <v>-33.279000000000003</v>
      </c>
      <c r="AC31" s="10">
        <v>-5.4210000000000003</v>
      </c>
      <c r="AD31" s="10">
        <v>-5.2460000000000004</v>
      </c>
      <c r="AE31" s="10">
        <v>3.149</v>
      </c>
      <c r="AF31" s="10">
        <v>-9.5569299999999995</v>
      </c>
      <c r="AG31" s="10">
        <v>4.5381899999999993</v>
      </c>
      <c r="AH31" s="10">
        <v>2.7454499999999999</v>
      </c>
      <c r="AI31" s="9">
        <v>4.5651899999999994</v>
      </c>
      <c r="AJ31" s="9">
        <v>0.109545453554</v>
      </c>
      <c r="AK31" s="9">
        <v>8.5840991759299996</v>
      </c>
      <c r="AL31" s="9">
        <v>15.768000000000001</v>
      </c>
      <c r="AM31" s="9">
        <v>12.454000000000001</v>
      </c>
      <c r="AN31" s="4"/>
      <c r="AO31" s="4"/>
      <c r="AP31" s="4"/>
      <c r="AQ31" s="4"/>
      <c r="AR31" s="4"/>
      <c r="AS31" s="4"/>
      <c r="AT31" s="4"/>
      <c r="AU31" s="4"/>
      <c r="AV31" s="4"/>
      <c r="AW31" s="4"/>
      <c r="AX31" s="4"/>
      <c r="AY31" s="4"/>
    </row>
    <row r="32" spans="1:51" ht="14.5" x14ac:dyDescent="0.35">
      <c r="A32" s="108">
        <f>YampaRiverInflow.TotalOutflow!A32</f>
        <v>44713</v>
      </c>
      <c r="B32" s="9"/>
      <c r="C32" s="9"/>
      <c r="D32" s="9">
        <v>-3.3969999999999998</v>
      </c>
      <c r="E32" s="10">
        <v>-56.872</v>
      </c>
      <c r="F32" s="10">
        <v>29.183</v>
      </c>
      <c r="G32" s="10">
        <v>-2.262</v>
      </c>
      <c r="H32" s="10">
        <v>-2.2789999999999999</v>
      </c>
      <c r="I32" s="10">
        <v>1.631</v>
      </c>
      <c r="J32" s="10">
        <v>-6.1520000000000001</v>
      </c>
      <c r="K32" s="10">
        <v>-8.4760000000000009</v>
      </c>
      <c r="L32" s="10">
        <v>24.515999999999998</v>
      </c>
      <c r="M32" s="10">
        <v>4.5979999999999999</v>
      </c>
      <c r="N32" s="10">
        <v>13.497999999999999</v>
      </c>
      <c r="O32" s="10">
        <v>-26.187000000000001</v>
      </c>
      <c r="P32" s="10">
        <v>-3.3490000000000002</v>
      </c>
      <c r="Q32" s="10">
        <v>4.0839999999999996</v>
      </c>
      <c r="R32" s="10">
        <v>-11.676</v>
      </c>
      <c r="S32" s="10">
        <v>-4.1000000000000002E-2</v>
      </c>
      <c r="T32" s="10">
        <v>5.609</v>
      </c>
      <c r="U32" s="10">
        <v>-3.698</v>
      </c>
      <c r="V32" s="10">
        <v>-11.834</v>
      </c>
      <c r="W32" s="10">
        <v>-9.2289999999999992</v>
      </c>
      <c r="X32" s="10">
        <v>-8.5180000000000007</v>
      </c>
      <c r="Y32" s="10">
        <v>-26.905999999999999</v>
      </c>
      <c r="Z32" s="10">
        <v>-30.081</v>
      </c>
      <c r="AA32" s="10">
        <v>1.8560000000000001</v>
      </c>
      <c r="AB32" s="10">
        <v>-14.717000000000001</v>
      </c>
      <c r="AC32" s="10">
        <v>-14.012</v>
      </c>
      <c r="AD32" s="10">
        <v>-1.52</v>
      </c>
      <c r="AE32" s="10">
        <v>-16.565999999999999</v>
      </c>
      <c r="AF32" s="10">
        <v>-17.778869999999998</v>
      </c>
      <c r="AG32" s="10">
        <v>-8.3348700000000004</v>
      </c>
      <c r="AH32" s="10">
        <v>-5.4185299999999996</v>
      </c>
      <c r="AI32" s="9">
        <v>-7.2006999999999994</v>
      </c>
      <c r="AJ32" s="9">
        <v>-0.73851239867699991</v>
      </c>
      <c r="AK32" s="9">
        <v>3.31216528727</v>
      </c>
      <c r="AL32" s="9">
        <v>10.185</v>
      </c>
      <c r="AM32" s="9">
        <v>8.9730000000000008</v>
      </c>
      <c r="AN32" s="4"/>
      <c r="AO32" s="4"/>
      <c r="AP32" s="4"/>
      <c r="AQ32" s="4"/>
      <c r="AR32" s="4"/>
      <c r="AS32" s="4"/>
      <c r="AT32" s="4"/>
      <c r="AU32" s="4"/>
      <c r="AV32" s="4"/>
      <c r="AW32" s="4"/>
      <c r="AX32" s="4"/>
      <c r="AY32" s="4"/>
    </row>
    <row r="33" spans="1:51" ht="14.5" x14ac:dyDescent="0.35">
      <c r="A33" s="108">
        <f>YampaRiverInflow.TotalOutflow!A33</f>
        <v>44743</v>
      </c>
      <c r="B33" s="9"/>
      <c r="C33" s="9"/>
      <c r="D33" s="9">
        <v>-2.1280000000000001</v>
      </c>
      <c r="E33" s="10">
        <v>79.977000000000004</v>
      </c>
      <c r="F33" s="10">
        <v>-11.765000000000001</v>
      </c>
      <c r="G33" s="10">
        <v>-10.845000000000001</v>
      </c>
      <c r="H33" s="10">
        <v>-4.5999999999999999E-2</v>
      </c>
      <c r="I33" s="10">
        <v>-5.7720000000000002</v>
      </c>
      <c r="J33" s="10">
        <v>-9.9499999999999993</v>
      </c>
      <c r="K33" s="10">
        <v>-11.750999999999999</v>
      </c>
      <c r="L33" s="10">
        <v>20.866</v>
      </c>
      <c r="M33" s="10">
        <v>1.85</v>
      </c>
      <c r="N33" s="10">
        <v>3.0960000000000001</v>
      </c>
      <c r="O33" s="10">
        <v>-10.608000000000001</v>
      </c>
      <c r="P33" s="10">
        <v>-7.6440000000000001</v>
      </c>
      <c r="Q33" s="10">
        <v>8.1270000000000007</v>
      </c>
      <c r="R33" s="10">
        <v>-11.493</v>
      </c>
      <c r="S33" s="10">
        <v>10.728</v>
      </c>
      <c r="T33" s="10">
        <v>8.7200000000000006</v>
      </c>
      <c r="U33" s="10">
        <v>-1.2669999999999999</v>
      </c>
      <c r="V33" s="10">
        <v>-11.347</v>
      </c>
      <c r="W33" s="10">
        <v>-18.335999999999999</v>
      </c>
      <c r="X33" s="10">
        <v>-2.9430000000000001</v>
      </c>
      <c r="Y33" s="10">
        <v>-31.49</v>
      </c>
      <c r="Z33" s="10">
        <v>-20.471</v>
      </c>
      <c r="AA33" s="10">
        <v>-11.896000000000001</v>
      </c>
      <c r="AB33" s="10">
        <v>-5.8959999999999999</v>
      </c>
      <c r="AC33" s="10">
        <v>-9.4190000000000005</v>
      </c>
      <c r="AD33" s="10">
        <v>-9.65</v>
      </c>
      <c r="AE33" s="10">
        <v>-13.497</v>
      </c>
      <c r="AF33" s="10">
        <v>-20.782049999999998</v>
      </c>
      <c r="AG33" s="10">
        <v>-5.3935699999999995</v>
      </c>
      <c r="AH33" s="10">
        <v>-16.034389999999998</v>
      </c>
      <c r="AI33" s="9">
        <v>-7.2505600000000001</v>
      </c>
      <c r="AJ33" s="9">
        <v>-12.2247933908</v>
      </c>
      <c r="AK33" s="9">
        <v>-1.1186446296900001</v>
      </c>
      <c r="AL33" s="9">
        <v>9.4459999999999997</v>
      </c>
      <c r="AM33" s="9">
        <v>7.9630000000000001</v>
      </c>
      <c r="AN33" s="4"/>
      <c r="AO33" s="4"/>
      <c r="AP33" s="4"/>
      <c r="AQ33" s="4"/>
      <c r="AR33" s="4"/>
      <c r="AS33" s="4"/>
      <c r="AT33" s="4"/>
      <c r="AU33" s="4"/>
      <c r="AV33" s="4"/>
      <c r="AW33" s="4"/>
      <c r="AX33" s="4"/>
      <c r="AY33" s="4"/>
    </row>
    <row r="34" spans="1:51" ht="14.5" x14ac:dyDescent="0.35">
      <c r="A34" s="108">
        <f>YampaRiverInflow.TotalOutflow!A34</f>
        <v>44774</v>
      </c>
      <c r="B34" s="9"/>
      <c r="C34" s="9"/>
      <c r="D34" s="9">
        <v>0.35299999999999998</v>
      </c>
      <c r="E34" s="10">
        <v>5.9720000000000004</v>
      </c>
      <c r="F34" s="10">
        <v>-4.8890000000000002</v>
      </c>
      <c r="G34" s="10">
        <v>-3.1019999999999999</v>
      </c>
      <c r="H34" s="10">
        <v>12.827999999999999</v>
      </c>
      <c r="I34" s="10">
        <v>-4.125</v>
      </c>
      <c r="J34" s="10">
        <v>-0.66400000000000003</v>
      </c>
      <c r="K34" s="10">
        <v>-1.9179999999999999</v>
      </c>
      <c r="L34" s="10">
        <v>27.553999999999998</v>
      </c>
      <c r="M34" s="10">
        <v>4.3259999999999996</v>
      </c>
      <c r="N34" s="10">
        <v>3.7869999999999999</v>
      </c>
      <c r="O34" s="10">
        <v>-3.95</v>
      </c>
      <c r="P34" s="10">
        <v>-0.94599999999999995</v>
      </c>
      <c r="Q34" s="10">
        <v>2.1970000000000001</v>
      </c>
      <c r="R34" s="10">
        <v>-4.3259999999999996</v>
      </c>
      <c r="S34" s="10">
        <v>-10.675000000000001</v>
      </c>
      <c r="T34" s="10">
        <v>1.804</v>
      </c>
      <c r="U34" s="10">
        <v>4.2789999999999999</v>
      </c>
      <c r="V34" s="10">
        <v>-12.226000000000001</v>
      </c>
      <c r="W34" s="10">
        <v>-3.8130000000000002</v>
      </c>
      <c r="X34" s="10">
        <v>-0.78500000000000003</v>
      </c>
      <c r="Y34" s="10">
        <v>-7.6040000000000001</v>
      </c>
      <c r="Z34" s="10">
        <v>-5.4119999999999999</v>
      </c>
      <c r="AA34" s="10">
        <v>-13.86</v>
      </c>
      <c r="AB34" s="10">
        <v>-14.737</v>
      </c>
      <c r="AC34" s="10">
        <v>-6.2569999999999997</v>
      </c>
      <c r="AD34" s="10">
        <v>-22.553999999999998</v>
      </c>
      <c r="AE34" s="10">
        <v>-2.4489999999999998</v>
      </c>
      <c r="AF34" s="10">
        <v>-15.135450000000001</v>
      </c>
      <c r="AG34" s="10">
        <v>2.9768400000000002</v>
      </c>
      <c r="AH34" s="10">
        <v>5.9177799999999996</v>
      </c>
      <c r="AI34" s="9">
        <v>3.3304999999999998</v>
      </c>
      <c r="AJ34" s="9">
        <v>10.5769677696</v>
      </c>
      <c r="AK34" s="9">
        <v>-6.3205289276000007</v>
      </c>
      <c r="AL34" s="9">
        <v>5.1120000000000001</v>
      </c>
      <c r="AM34" s="9">
        <v>10.664999999999999</v>
      </c>
      <c r="AN34" s="4"/>
      <c r="AO34" s="4"/>
      <c r="AP34" s="4"/>
      <c r="AQ34" s="4"/>
      <c r="AR34" s="4"/>
      <c r="AS34" s="4"/>
      <c r="AT34" s="4"/>
      <c r="AU34" s="4"/>
      <c r="AV34" s="4"/>
      <c r="AW34" s="4"/>
      <c r="AX34" s="4"/>
      <c r="AY34" s="4"/>
    </row>
    <row r="35" spans="1:51" ht="14.5" x14ac:dyDescent="0.35">
      <c r="A35" s="108">
        <f>YampaRiverInflow.TotalOutflow!A35</f>
        <v>44805</v>
      </c>
      <c r="B35" s="9"/>
      <c r="C35" s="9"/>
      <c r="D35" s="9">
        <v>1.4410000000000001</v>
      </c>
      <c r="E35" s="10">
        <v>21.111000000000001</v>
      </c>
      <c r="F35" s="10">
        <v>-9.8369999999999997</v>
      </c>
      <c r="G35" s="10">
        <v>10.523999999999999</v>
      </c>
      <c r="H35" s="10">
        <v>-8.4480000000000004</v>
      </c>
      <c r="I35" s="10">
        <v>-5.992</v>
      </c>
      <c r="J35" s="10">
        <v>7.3310000000000004</v>
      </c>
      <c r="K35" s="10">
        <v>-4.6890000000000001</v>
      </c>
      <c r="L35" s="10">
        <v>14.712999999999999</v>
      </c>
      <c r="M35" s="10">
        <v>2.484</v>
      </c>
      <c r="N35" s="10">
        <v>5.2409999999999997</v>
      </c>
      <c r="O35" s="10">
        <v>-12.904</v>
      </c>
      <c r="P35" s="10">
        <v>8.5779999999999994</v>
      </c>
      <c r="Q35" s="10">
        <v>15.861000000000001</v>
      </c>
      <c r="R35" s="10">
        <v>4.218</v>
      </c>
      <c r="S35" s="10">
        <v>2.15</v>
      </c>
      <c r="T35" s="10">
        <v>-6.8959999999999999</v>
      </c>
      <c r="U35" s="10">
        <v>-12.975</v>
      </c>
      <c r="V35" s="10">
        <v>-7.1189999999999998</v>
      </c>
      <c r="W35" s="10">
        <v>-2.2879999999999998</v>
      </c>
      <c r="X35" s="10">
        <v>-15.519</v>
      </c>
      <c r="Y35" s="10">
        <v>-21.178000000000001</v>
      </c>
      <c r="Z35" s="10">
        <v>-6.0739999999999998</v>
      </c>
      <c r="AA35" s="10">
        <v>-3.6960000000000002</v>
      </c>
      <c r="AB35" s="10">
        <v>0.23</v>
      </c>
      <c r="AC35" s="10">
        <v>-2.0470000000000002</v>
      </c>
      <c r="AD35" s="10">
        <v>-1.55</v>
      </c>
      <c r="AE35" s="10">
        <v>8.7729999999999997</v>
      </c>
      <c r="AF35" s="10">
        <v>-8.4957199999999986</v>
      </c>
      <c r="AG35" s="10">
        <v>10.460270000000001</v>
      </c>
      <c r="AH35" s="10">
        <v>-5.7617600000000007</v>
      </c>
      <c r="AI35" s="9">
        <v>-2.9507099999999999</v>
      </c>
      <c r="AJ35" s="9">
        <v>5.5732644647899994</v>
      </c>
      <c r="AK35" s="9">
        <v>7.3737107418200001</v>
      </c>
      <c r="AL35" s="9">
        <v>12.664999999999999</v>
      </c>
      <c r="AM35" s="9">
        <v>7.843</v>
      </c>
      <c r="AN35" s="4"/>
      <c r="AO35" s="4"/>
      <c r="AP35" s="4"/>
      <c r="AQ35" s="4"/>
      <c r="AR35" s="4"/>
      <c r="AS35" s="4"/>
      <c r="AT35" s="4"/>
      <c r="AU35" s="4"/>
      <c r="AV35" s="4"/>
      <c r="AW35" s="4"/>
      <c r="AX35" s="4"/>
      <c r="AY35" s="4"/>
    </row>
    <row r="36" spans="1:51" ht="14.5" x14ac:dyDescent="0.35">
      <c r="A36" s="108">
        <f>YampaRiverInflow.TotalOutflow!A36</f>
        <v>44835</v>
      </c>
      <c r="B36" s="9"/>
      <c r="C36" s="9"/>
      <c r="D36" s="9">
        <v>4.9660000000000002</v>
      </c>
      <c r="E36" s="10">
        <v>15.488</v>
      </c>
      <c r="F36" s="10">
        <v>-6.1580000000000004</v>
      </c>
      <c r="G36" s="10">
        <v>3.9750000000000001</v>
      </c>
      <c r="H36" s="10">
        <v>-1.39</v>
      </c>
      <c r="I36" s="10">
        <v>1.2050000000000001</v>
      </c>
      <c r="J36" s="10">
        <v>5.649</v>
      </c>
      <c r="K36" s="10">
        <v>-0.52300000000000002</v>
      </c>
      <c r="L36" s="10">
        <v>14.474</v>
      </c>
      <c r="M36" s="10">
        <v>4.5730000000000004</v>
      </c>
      <c r="N36" s="10">
        <v>16.068000000000001</v>
      </c>
      <c r="O36" s="10">
        <v>-0.16700000000000001</v>
      </c>
      <c r="P36" s="10">
        <v>3.9340000000000002</v>
      </c>
      <c r="Q36" s="10">
        <v>-8.1950000000000003</v>
      </c>
      <c r="R36" s="10">
        <v>1.153</v>
      </c>
      <c r="S36" s="10">
        <v>4.8550000000000004</v>
      </c>
      <c r="T36" s="10">
        <v>-2.7719999999999998</v>
      </c>
      <c r="U36" s="10">
        <v>10.111000000000001</v>
      </c>
      <c r="V36" s="10">
        <v>-7.88</v>
      </c>
      <c r="W36" s="10">
        <v>4.2610000000000001</v>
      </c>
      <c r="X36" s="10">
        <v>-9.0299999999999994</v>
      </c>
      <c r="Y36" s="10">
        <v>-19.219000000000001</v>
      </c>
      <c r="Z36" s="10">
        <v>-22.152000000000001</v>
      </c>
      <c r="AA36" s="10">
        <v>1.0089999999999999</v>
      </c>
      <c r="AB36" s="10">
        <v>-7.5469999999999997</v>
      </c>
      <c r="AC36" s="10">
        <v>3.0539999999999998</v>
      </c>
      <c r="AD36" s="10">
        <v>-0.55300000000000005</v>
      </c>
      <c r="AE36" s="10">
        <v>-10.613</v>
      </c>
      <c r="AF36" s="10">
        <v>-11.085850000000001</v>
      </c>
      <c r="AG36" s="10">
        <v>5.77902</v>
      </c>
      <c r="AH36" s="10">
        <v>-2.5799099999999999</v>
      </c>
      <c r="AI36" s="9">
        <v>11.36007</v>
      </c>
      <c r="AJ36" s="9">
        <v>13.2843884321</v>
      </c>
      <c r="AK36" s="9">
        <v>-7.7399921552699995</v>
      </c>
      <c r="AL36" s="9">
        <v>14.252000000000001</v>
      </c>
      <c r="AM36" s="9">
        <v>9.3710000000000004</v>
      </c>
      <c r="AN36" s="4"/>
      <c r="AO36" s="4"/>
      <c r="AP36" s="4"/>
      <c r="AQ36" s="4"/>
      <c r="AR36" s="4"/>
      <c r="AS36" s="4"/>
      <c r="AT36" s="4"/>
      <c r="AU36" s="4"/>
      <c r="AV36" s="4"/>
      <c r="AW36" s="4"/>
      <c r="AX36" s="4"/>
      <c r="AY36" s="4"/>
    </row>
    <row r="37" spans="1:51" ht="14.5" x14ac:dyDescent="0.35">
      <c r="A37" s="108">
        <f>YampaRiverInflow.TotalOutflow!A37</f>
        <v>44866</v>
      </c>
      <c r="B37" s="9"/>
      <c r="C37" s="9"/>
      <c r="D37" s="9">
        <v>6.3620000000000001</v>
      </c>
      <c r="E37" s="10">
        <v>26.683</v>
      </c>
      <c r="F37" s="10">
        <v>-13.926</v>
      </c>
      <c r="G37" s="10">
        <v>-7.468</v>
      </c>
      <c r="H37" s="10">
        <v>-28.899000000000001</v>
      </c>
      <c r="I37" s="10">
        <v>2.085</v>
      </c>
      <c r="J37" s="10">
        <v>8.407</v>
      </c>
      <c r="K37" s="10">
        <v>-0.58899999999999997</v>
      </c>
      <c r="L37" s="10">
        <v>22.443999999999999</v>
      </c>
      <c r="M37" s="10">
        <v>6.7830000000000004</v>
      </c>
      <c r="N37" s="10">
        <v>12.221</v>
      </c>
      <c r="O37" s="10">
        <v>-13.337999999999999</v>
      </c>
      <c r="P37" s="10">
        <v>4.8029999999999999</v>
      </c>
      <c r="Q37" s="10">
        <v>7.5140000000000002</v>
      </c>
      <c r="R37" s="10">
        <v>2.7349999999999999</v>
      </c>
      <c r="S37" s="10">
        <v>6.601</v>
      </c>
      <c r="T37" s="10">
        <v>0.97699999999999998</v>
      </c>
      <c r="U37" s="10">
        <v>8.3629999999999995</v>
      </c>
      <c r="V37" s="10">
        <v>1.911</v>
      </c>
      <c r="W37" s="10">
        <v>-3.2410000000000001</v>
      </c>
      <c r="X37" s="10">
        <v>2.9350000000000001</v>
      </c>
      <c r="Y37" s="10">
        <v>-7.6369999999999996</v>
      </c>
      <c r="Z37" s="10">
        <v>3.4329999999999998</v>
      </c>
      <c r="AA37" s="10">
        <v>5.0679999999999996</v>
      </c>
      <c r="AB37" s="10">
        <v>-2.4470000000000001</v>
      </c>
      <c r="AC37" s="10">
        <v>9.4309999999999992</v>
      </c>
      <c r="AD37" s="10">
        <v>-7.2889999999999997</v>
      </c>
      <c r="AE37" s="10">
        <v>-3.6389999999999998</v>
      </c>
      <c r="AF37" s="10">
        <v>0.89403999999999995</v>
      </c>
      <c r="AG37" s="10">
        <v>10.06827</v>
      </c>
      <c r="AH37" s="10">
        <v>6.3182299999999998</v>
      </c>
      <c r="AI37" s="9">
        <v>14.429110000000001</v>
      </c>
      <c r="AJ37" s="9">
        <v>13.142818181799999</v>
      </c>
      <c r="AK37" s="9">
        <v>-3.7337908998399998</v>
      </c>
      <c r="AL37" s="9">
        <v>10.364000000000001</v>
      </c>
      <c r="AM37" s="9">
        <v>11.958</v>
      </c>
      <c r="AN37" s="4"/>
      <c r="AO37" s="4"/>
      <c r="AP37" s="4"/>
      <c r="AQ37" s="4"/>
      <c r="AR37" s="4"/>
      <c r="AS37" s="4"/>
      <c r="AT37" s="4"/>
      <c r="AU37" s="4"/>
      <c r="AV37" s="4"/>
      <c r="AW37" s="4"/>
      <c r="AX37" s="4"/>
      <c r="AY37" s="4"/>
    </row>
    <row r="38" spans="1:51" ht="14.5" x14ac:dyDescent="0.35">
      <c r="A38" s="108">
        <f>YampaRiverInflow.TotalOutflow!A38</f>
        <v>44896</v>
      </c>
      <c r="B38" s="9"/>
      <c r="C38" s="9"/>
      <c r="D38" s="9">
        <v>6.47</v>
      </c>
      <c r="E38" s="10">
        <v>0.30399999999999999</v>
      </c>
      <c r="F38" s="10">
        <v>-3.339</v>
      </c>
      <c r="G38" s="10">
        <v>-11.507999999999999</v>
      </c>
      <c r="H38" s="10">
        <v>-10.381</v>
      </c>
      <c r="I38" s="10">
        <v>5.13</v>
      </c>
      <c r="J38" s="10">
        <v>6.2859999999999996</v>
      </c>
      <c r="K38" s="10">
        <v>3.5110000000000001</v>
      </c>
      <c r="L38" s="10">
        <v>17.72</v>
      </c>
      <c r="M38" s="10">
        <v>8.3699999999999992</v>
      </c>
      <c r="N38" s="10">
        <v>26.24</v>
      </c>
      <c r="O38" s="10">
        <v>9.7059999999999995</v>
      </c>
      <c r="P38" s="10">
        <v>15.848000000000001</v>
      </c>
      <c r="Q38" s="10">
        <v>94.941000000000003</v>
      </c>
      <c r="R38" s="10">
        <v>-1.6679999999999999</v>
      </c>
      <c r="S38" s="10">
        <v>27.11</v>
      </c>
      <c r="T38" s="10">
        <v>15.473000000000001</v>
      </c>
      <c r="U38" s="10">
        <v>23.396999999999998</v>
      </c>
      <c r="V38" s="10">
        <v>-21.466999999999999</v>
      </c>
      <c r="W38" s="10">
        <v>-1.9690000000000001</v>
      </c>
      <c r="X38" s="10">
        <v>6.1689999999999996</v>
      </c>
      <c r="Y38" s="10">
        <v>-8.734</v>
      </c>
      <c r="Z38" s="10">
        <v>2.1890000000000001</v>
      </c>
      <c r="AA38" s="10">
        <v>6.22</v>
      </c>
      <c r="AB38" s="10">
        <v>-1.919</v>
      </c>
      <c r="AC38" s="10">
        <v>-0.40100000000000002</v>
      </c>
      <c r="AD38" s="10">
        <v>-10.759</v>
      </c>
      <c r="AE38" s="10">
        <v>-7.3310000000000004</v>
      </c>
      <c r="AF38" s="10">
        <v>7.5781999999999998</v>
      </c>
      <c r="AG38" s="10">
        <v>10.29767</v>
      </c>
      <c r="AH38" s="10">
        <v>-5.8699700000000004</v>
      </c>
      <c r="AI38" s="9">
        <v>24.633080000000003</v>
      </c>
      <c r="AJ38" s="9">
        <v>23.363190082799999</v>
      </c>
      <c r="AK38" s="9">
        <v>-4.4305979113900005</v>
      </c>
      <c r="AL38" s="9">
        <v>17.004000000000001</v>
      </c>
      <c r="AM38" s="9">
        <v>9.5869999999999997</v>
      </c>
      <c r="AN38" s="4"/>
      <c r="AO38" s="4"/>
      <c r="AP38" s="4"/>
      <c r="AQ38" s="4"/>
      <c r="AR38" s="4"/>
      <c r="AS38" s="4"/>
      <c r="AT38" s="4"/>
      <c r="AU38" s="4"/>
      <c r="AV38" s="4"/>
      <c r="AW38" s="4"/>
      <c r="AX38" s="4"/>
      <c r="AY38" s="4"/>
    </row>
    <row r="39" spans="1:51" ht="14.5" x14ac:dyDescent="0.35">
      <c r="A39" s="108">
        <f>YampaRiverInflow.TotalOutflow!A39</f>
        <v>44927</v>
      </c>
      <c r="B39" s="9"/>
      <c r="C39" s="9"/>
      <c r="D39" s="9">
        <v>7.032</v>
      </c>
      <c r="E39" s="10">
        <v>-6.7050000000000001</v>
      </c>
      <c r="F39" s="10">
        <v>5.38</v>
      </c>
      <c r="G39" s="10">
        <v>6.5129999999999999</v>
      </c>
      <c r="H39" s="10">
        <v>-4.4320000000000004</v>
      </c>
      <c r="I39" s="10">
        <v>5.085</v>
      </c>
      <c r="J39" s="10">
        <v>4.3979999999999997</v>
      </c>
      <c r="K39" s="10">
        <v>1.542</v>
      </c>
      <c r="L39" s="10">
        <v>7.4649999999999999</v>
      </c>
      <c r="M39" s="10">
        <v>6.9909999999999997</v>
      </c>
      <c r="N39" s="10">
        <v>-30.036999999999999</v>
      </c>
      <c r="O39" s="10">
        <v>0.34799999999999998</v>
      </c>
      <c r="P39" s="10">
        <v>8.1069999999999993</v>
      </c>
      <c r="Q39" s="10">
        <v>-4.0170000000000003</v>
      </c>
      <c r="R39" s="10">
        <v>-0.42499999999999999</v>
      </c>
      <c r="S39" s="10">
        <v>-9.2249999999999996</v>
      </c>
      <c r="T39" s="10">
        <v>16.908000000000001</v>
      </c>
      <c r="U39" s="10">
        <v>1.482</v>
      </c>
      <c r="V39" s="10">
        <v>-11.156000000000001</v>
      </c>
      <c r="W39" s="10">
        <v>-10.212999999999999</v>
      </c>
      <c r="X39" s="10">
        <v>-20.742999999999999</v>
      </c>
      <c r="Y39" s="10">
        <v>-9.2750000000000004</v>
      </c>
      <c r="Z39" s="10">
        <v>-13.997999999999999</v>
      </c>
      <c r="AA39" s="10">
        <v>-0.47799999999999998</v>
      </c>
      <c r="AB39" s="10">
        <v>-2.403</v>
      </c>
      <c r="AC39" s="10">
        <v>3.4119999999999999</v>
      </c>
      <c r="AD39" s="10">
        <v>-10.265000000000001</v>
      </c>
      <c r="AE39" s="10">
        <v>17.93282</v>
      </c>
      <c r="AF39" s="10">
        <v>-2.55436</v>
      </c>
      <c r="AG39" s="10">
        <v>-2.7433800000000002</v>
      </c>
      <c r="AH39" s="10">
        <v>-21.323439999999998</v>
      </c>
      <c r="AI39" s="9">
        <v>2.6227190070699997</v>
      </c>
      <c r="AJ39" s="9">
        <v>1.4601900836399999</v>
      </c>
      <c r="AK39" s="9">
        <v>18.143000000000001</v>
      </c>
      <c r="AL39" s="9">
        <v>20.103999999999999</v>
      </c>
      <c r="AM39" s="9">
        <v>1.06</v>
      </c>
      <c r="AN39" s="4"/>
      <c r="AO39" s="4"/>
      <c r="AP39" s="4"/>
      <c r="AQ39" s="4"/>
      <c r="AR39" s="4"/>
      <c r="AS39" s="4"/>
      <c r="AT39" s="4"/>
      <c r="AU39" s="4"/>
      <c r="AV39" s="4"/>
      <c r="AW39" s="4"/>
      <c r="AX39" s="4"/>
      <c r="AY39" s="4"/>
    </row>
    <row r="40" spans="1:51" ht="14.5" x14ac:dyDescent="0.35">
      <c r="A40" s="108">
        <f>YampaRiverInflow.TotalOutflow!A40</f>
        <v>44958</v>
      </c>
      <c r="B40" s="9"/>
      <c r="C40" s="9"/>
      <c r="D40" s="9">
        <v>-1.353</v>
      </c>
      <c r="E40" s="10">
        <v>33.414000000000001</v>
      </c>
      <c r="F40" s="10">
        <v>22.41</v>
      </c>
      <c r="G40" s="10">
        <v>32.200000000000003</v>
      </c>
      <c r="H40" s="10">
        <v>-3.0870000000000002</v>
      </c>
      <c r="I40" s="10">
        <v>5.883</v>
      </c>
      <c r="J40" s="10">
        <v>-0.33700000000000002</v>
      </c>
      <c r="K40" s="10">
        <v>5.5730000000000004</v>
      </c>
      <c r="L40" s="10">
        <v>9.9540000000000006</v>
      </c>
      <c r="M40" s="10">
        <v>4.1059999999999999</v>
      </c>
      <c r="N40" s="10">
        <v>-45.491</v>
      </c>
      <c r="O40" s="10">
        <v>-8.9390000000000001</v>
      </c>
      <c r="P40" s="10">
        <v>14.935</v>
      </c>
      <c r="Q40" s="10">
        <v>-2.7170000000000001</v>
      </c>
      <c r="R40" s="10">
        <v>1.121</v>
      </c>
      <c r="S40" s="10">
        <v>-12.965</v>
      </c>
      <c r="T40" s="10">
        <v>0.91800000000000004</v>
      </c>
      <c r="U40" s="10">
        <v>1.9139999999999999</v>
      </c>
      <c r="V40" s="10">
        <v>-9.2040000000000006</v>
      </c>
      <c r="W40" s="10">
        <v>-8.66</v>
      </c>
      <c r="X40" s="10">
        <v>-7.7130000000000001</v>
      </c>
      <c r="Y40" s="10">
        <v>-7.8449999999999998</v>
      </c>
      <c r="Z40" s="10">
        <v>-18.251999999999999</v>
      </c>
      <c r="AA40" s="10">
        <v>-3.117</v>
      </c>
      <c r="AB40" s="10">
        <v>-7.3280000000000003</v>
      </c>
      <c r="AC40" s="10">
        <v>1.02</v>
      </c>
      <c r="AD40" s="10">
        <v>-14.303000000000001</v>
      </c>
      <c r="AE40" s="10">
        <v>-13.95496</v>
      </c>
      <c r="AF40" s="10">
        <v>-11.963200000000001</v>
      </c>
      <c r="AG40" s="10">
        <v>-5.2006099999999993</v>
      </c>
      <c r="AH40" s="10">
        <v>-1.8404100000000001</v>
      </c>
      <c r="AI40" s="9">
        <v>4.1879586768900001</v>
      </c>
      <c r="AJ40" s="9">
        <v>8.4784876017200013</v>
      </c>
      <c r="AK40" s="9">
        <v>14.496</v>
      </c>
      <c r="AL40" s="9">
        <v>17.045999999999999</v>
      </c>
      <c r="AM40" s="9">
        <v>28.591000000000001</v>
      </c>
      <c r="AN40" s="4"/>
      <c r="AO40" s="4"/>
      <c r="AP40" s="4"/>
      <c r="AQ40" s="4"/>
      <c r="AR40" s="4"/>
      <c r="AS40" s="4"/>
      <c r="AT40" s="4"/>
      <c r="AU40" s="4"/>
      <c r="AV40" s="4"/>
      <c r="AW40" s="4"/>
      <c r="AX40" s="4"/>
      <c r="AY40" s="4"/>
    </row>
    <row r="41" spans="1:51" ht="14.5" x14ac:dyDescent="0.35">
      <c r="A41" s="108">
        <f>YampaRiverInflow.TotalOutflow!A41</f>
        <v>44986</v>
      </c>
      <c r="B41" s="9"/>
      <c r="C41" s="9"/>
      <c r="D41" s="9">
        <v>-6.4580000000000002</v>
      </c>
      <c r="E41" s="10">
        <v>31.146000000000001</v>
      </c>
      <c r="F41" s="10">
        <v>5.4130000000000003</v>
      </c>
      <c r="G41" s="10">
        <v>22.428000000000001</v>
      </c>
      <c r="H41" s="10">
        <v>-10.952999999999999</v>
      </c>
      <c r="I41" s="10">
        <v>-3.7189999999999999</v>
      </c>
      <c r="J41" s="10">
        <v>-8.3870000000000005</v>
      </c>
      <c r="K41" s="10">
        <v>14.401999999999999</v>
      </c>
      <c r="L41" s="10">
        <v>2.5150000000000001</v>
      </c>
      <c r="M41" s="10">
        <v>-1.482</v>
      </c>
      <c r="N41" s="10">
        <v>-85.617000000000004</v>
      </c>
      <c r="O41" s="10">
        <v>-18.977</v>
      </c>
      <c r="P41" s="10">
        <v>-3.0750000000000002</v>
      </c>
      <c r="Q41" s="10">
        <v>33.225999999999999</v>
      </c>
      <c r="R41" s="10">
        <v>11.038</v>
      </c>
      <c r="S41" s="10">
        <v>4.673</v>
      </c>
      <c r="T41" s="10">
        <v>4.1000000000000002E-2</v>
      </c>
      <c r="U41" s="10">
        <v>8.1969999999999992</v>
      </c>
      <c r="V41" s="10">
        <v>5.577</v>
      </c>
      <c r="W41" s="10">
        <v>-5.0199999999999996</v>
      </c>
      <c r="X41" s="10">
        <v>-3.68</v>
      </c>
      <c r="Y41" s="10">
        <v>-25.69</v>
      </c>
      <c r="Z41" s="10">
        <v>16.045999999999999</v>
      </c>
      <c r="AA41" s="10">
        <v>-10.304</v>
      </c>
      <c r="AB41" s="10">
        <v>-11.891999999999999</v>
      </c>
      <c r="AC41" s="10">
        <v>0.318</v>
      </c>
      <c r="AD41" s="10">
        <v>-9.7430000000000003</v>
      </c>
      <c r="AE41" s="10">
        <v>-12.145200000000001</v>
      </c>
      <c r="AF41" s="10">
        <v>-6.3741000000000003</v>
      </c>
      <c r="AG41" s="10">
        <v>-11.246979999999999</v>
      </c>
      <c r="AH41" s="10">
        <v>-5.8244099999999994</v>
      </c>
      <c r="AI41" s="9">
        <v>-14.067462812699999</v>
      </c>
      <c r="AJ41" s="9">
        <v>-0.28571900964999997</v>
      </c>
      <c r="AK41" s="9">
        <v>8.0129999999999999</v>
      </c>
      <c r="AL41" s="9">
        <v>6.1710000000000003</v>
      </c>
      <c r="AM41" s="9">
        <v>11.651999999999999</v>
      </c>
      <c r="AN41" s="4"/>
      <c r="AO41" s="4"/>
      <c r="AP41" s="4"/>
      <c r="AQ41" s="4"/>
      <c r="AR41" s="4"/>
      <c r="AS41" s="4"/>
      <c r="AT41" s="4"/>
      <c r="AU41" s="4"/>
      <c r="AV41" s="4"/>
      <c r="AW41" s="4"/>
      <c r="AX41" s="4"/>
      <c r="AY41" s="4"/>
    </row>
    <row r="42" spans="1:51" ht="14.5" x14ac:dyDescent="0.35">
      <c r="A42" s="108">
        <f>YampaRiverInflow.TotalOutflow!A42</f>
        <v>45017</v>
      </c>
      <c r="B42" s="9"/>
      <c r="C42" s="9"/>
      <c r="D42" s="9">
        <v>-3.6219999999999999</v>
      </c>
      <c r="E42" s="10">
        <v>4.5250000000000004</v>
      </c>
      <c r="F42" s="10">
        <v>-15.333</v>
      </c>
      <c r="G42" s="10">
        <v>18.954000000000001</v>
      </c>
      <c r="H42" s="10">
        <v>-3.2869999999999999</v>
      </c>
      <c r="I42" s="10">
        <v>-15.096</v>
      </c>
      <c r="J42" s="10">
        <v>0.37</v>
      </c>
      <c r="K42" s="10">
        <v>14.292</v>
      </c>
      <c r="L42" s="10">
        <v>5.7640000000000002</v>
      </c>
      <c r="M42" s="10">
        <v>12.843999999999999</v>
      </c>
      <c r="N42" s="10">
        <v>-51.061999999999998</v>
      </c>
      <c r="O42" s="10">
        <v>-15.113</v>
      </c>
      <c r="P42" s="10">
        <v>-4.2430000000000003</v>
      </c>
      <c r="Q42" s="10">
        <v>-7.5759999999999996</v>
      </c>
      <c r="R42" s="10">
        <v>15.396000000000001</v>
      </c>
      <c r="S42" s="10">
        <v>39.173999999999999</v>
      </c>
      <c r="T42" s="10">
        <v>-0.41699999999999998</v>
      </c>
      <c r="U42" s="10">
        <v>-3.9380000000000002</v>
      </c>
      <c r="V42" s="10">
        <v>0.93100000000000005</v>
      </c>
      <c r="W42" s="10">
        <v>-11.872999999999999</v>
      </c>
      <c r="X42" s="10">
        <v>-13.384</v>
      </c>
      <c r="Y42" s="10">
        <v>-6.9089999999999998</v>
      </c>
      <c r="Z42" s="10">
        <v>4.298</v>
      </c>
      <c r="AA42" s="10">
        <v>-1.605</v>
      </c>
      <c r="AB42" s="10">
        <v>-3.3879999999999999</v>
      </c>
      <c r="AC42" s="10">
        <v>-8.2620000000000005</v>
      </c>
      <c r="AD42" s="10">
        <v>-14.076000000000001</v>
      </c>
      <c r="AE42" s="10">
        <v>-15.64438</v>
      </c>
      <c r="AF42" s="10">
        <v>-20.393439999999998</v>
      </c>
      <c r="AG42" s="10">
        <v>-12.259069999999999</v>
      </c>
      <c r="AH42" s="10">
        <v>-6.0398699999999996</v>
      </c>
      <c r="AI42" s="9">
        <v>14.1864628099</v>
      </c>
      <c r="AJ42" s="9">
        <v>-8.4453140515699996</v>
      </c>
      <c r="AK42" s="9">
        <v>13.148999999999999</v>
      </c>
      <c r="AL42" s="9">
        <v>7.52</v>
      </c>
      <c r="AM42" s="9">
        <v>-11.246</v>
      </c>
      <c r="AN42" s="4"/>
      <c r="AO42" s="4"/>
      <c r="AP42" s="4"/>
      <c r="AQ42" s="4"/>
      <c r="AR42" s="4"/>
      <c r="AS42" s="4"/>
      <c r="AT42" s="4"/>
      <c r="AU42" s="4"/>
      <c r="AV42" s="4"/>
      <c r="AW42" s="4"/>
      <c r="AX42" s="4"/>
      <c r="AY42" s="4"/>
    </row>
    <row r="43" spans="1:51" ht="14.5" x14ac:dyDescent="0.35">
      <c r="A43" s="108">
        <f>YampaRiverInflow.TotalOutflow!A43</f>
        <v>45047</v>
      </c>
      <c r="B43" s="9"/>
      <c r="C43" s="9"/>
      <c r="D43" s="9">
        <v>2.0209999999999999</v>
      </c>
      <c r="E43" s="10">
        <v>26.466999999999999</v>
      </c>
      <c r="F43" s="10">
        <v>-2.0129999999999999</v>
      </c>
      <c r="G43" s="10">
        <v>-11.66</v>
      </c>
      <c r="H43" s="10">
        <v>0.27800000000000002</v>
      </c>
      <c r="I43" s="10">
        <v>-5.2439999999999998</v>
      </c>
      <c r="J43" s="10">
        <v>-3.9220000000000002</v>
      </c>
      <c r="K43" s="10">
        <v>17</v>
      </c>
      <c r="L43" s="10">
        <v>7.5990000000000002</v>
      </c>
      <c r="M43" s="10">
        <v>4.7030000000000003</v>
      </c>
      <c r="N43" s="10">
        <v>-61.749000000000002</v>
      </c>
      <c r="O43" s="10">
        <v>-4.7960000000000003</v>
      </c>
      <c r="P43" s="10">
        <v>-13.974</v>
      </c>
      <c r="Q43" s="10">
        <v>-8.2089999999999996</v>
      </c>
      <c r="R43" s="10">
        <v>11.73</v>
      </c>
      <c r="S43" s="10">
        <v>21.998999999999999</v>
      </c>
      <c r="T43" s="10">
        <v>0.111</v>
      </c>
      <c r="U43" s="10">
        <v>-14.868</v>
      </c>
      <c r="V43" s="10">
        <v>-7.181</v>
      </c>
      <c r="W43" s="10">
        <v>-5.67</v>
      </c>
      <c r="X43" s="10">
        <v>-33.700000000000003</v>
      </c>
      <c r="Y43" s="10">
        <v>-4.7220000000000004</v>
      </c>
      <c r="Z43" s="10">
        <v>-17.382000000000001</v>
      </c>
      <c r="AA43" s="10">
        <v>-33.279000000000003</v>
      </c>
      <c r="AB43" s="10">
        <v>-5.4210000000000003</v>
      </c>
      <c r="AC43" s="10">
        <v>-5.2460000000000004</v>
      </c>
      <c r="AD43" s="10">
        <v>3.149</v>
      </c>
      <c r="AE43" s="10">
        <v>-9.5569299999999995</v>
      </c>
      <c r="AF43" s="10">
        <v>4.5381899999999993</v>
      </c>
      <c r="AG43" s="10">
        <v>2.7454499999999999</v>
      </c>
      <c r="AH43" s="10">
        <v>4.5651899999999994</v>
      </c>
      <c r="AI43" s="9">
        <v>0.109545453554</v>
      </c>
      <c r="AJ43" s="9">
        <v>8.5840991759299996</v>
      </c>
      <c r="AK43" s="9">
        <v>15.768000000000001</v>
      </c>
      <c r="AL43" s="9">
        <v>12.454000000000001</v>
      </c>
      <c r="AM43" s="9">
        <v>4.819</v>
      </c>
      <c r="AN43" s="4"/>
      <c r="AO43" s="4"/>
      <c r="AP43" s="4"/>
      <c r="AQ43" s="4"/>
      <c r="AR43" s="4"/>
      <c r="AS43" s="4"/>
      <c r="AT43" s="4"/>
      <c r="AU43" s="4"/>
      <c r="AV43" s="4"/>
      <c r="AW43" s="4"/>
      <c r="AX43" s="4"/>
      <c r="AY43" s="4"/>
    </row>
    <row r="44" spans="1:51" ht="14.5" x14ac:dyDescent="0.35">
      <c r="A44" s="108">
        <f>YampaRiverInflow.TotalOutflow!A44</f>
        <v>45078</v>
      </c>
      <c r="B44" s="9"/>
      <c r="C44" s="9"/>
      <c r="D44" s="9">
        <v>-3.3969999999999998</v>
      </c>
      <c r="E44" s="10">
        <v>29.183</v>
      </c>
      <c r="F44" s="10">
        <v>-2.262</v>
      </c>
      <c r="G44" s="10">
        <v>-2.2789999999999999</v>
      </c>
      <c r="H44" s="10">
        <v>1.631</v>
      </c>
      <c r="I44" s="10">
        <v>-6.1520000000000001</v>
      </c>
      <c r="J44" s="10">
        <v>-8.4760000000000009</v>
      </c>
      <c r="K44" s="10">
        <v>24.515999999999998</v>
      </c>
      <c r="L44" s="10">
        <v>4.5979999999999999</v>
      </c>
      <c r="M44" s="10">
        <v>13.497999999999999</v>
      </c>
      <c r="N44" s="10">
        <v>-26.187000000000001</v>
      </c>
      <c r="O44" s="10">
        <v>-3.3490000000000002</v>
      </c>
      <c r="P44" s="10">
        <v>4.0839999999999996</v>
      </c>
      <c r="Q44" s="10">
        <v>-11.676</v>
      </c>
      <c r="R44" s="10">
        <v>-4.1000000000000002E-2</v>
      </c>
      <c r="S44" s="10">
        <v>5.609</v>
      </c>
      <c r="T44" s="10">
        <v>-3.698</v>
      </c>
      <c r="U44" s="10">
        <v>-11.834</v>
      </c>
      <c r="V44" s="10">
        <v>-9.2289999999999992</v>
      </c>
      <c r="W44" s="10">
        <v>-8.5180000000000007</v>
      </c>
      <c r="X44" s="10">
        <v>-26.905999999999999</v>
      </c>
      <c r="Y44" s="10">
        <v>-30.081</v>
      </c>
      <c r="Z44" s="10">
        <v>1.8560000000000001</v>
      </c>
      <c r="AA44" s="10">
        <v>-14.717000000000001</v>
      </c>
      <c r="AB44" s="10">
        <v>-14.012</v>
      </c>
      <c r="AC44" s="10">
        <v>-1.52</v>
      </c>
      <c r="AD44" s="10">
        <v>-16.565999999999999</v>
      </c>
      <c r="AE44" s="10">
        <v>-17.778869999999998</v>
      </c>
      <c r="AF44" s="10">
        <v>-8.3348700000000004</v>
      </c>
      <c r="AG44" s="10">
        <v>-5.4185299999999996</v>
      </c>
      <c r="AH44" s="10">
        <v>-7.2006999999999994</v>
      </c>
      <c r="AI44" s="9">
        <v>-0.73851239867699991</v>
      </c>
      <c r="AJ44" s="9">
        <v>3.31216528727</v>
      </c>
      <c r="AK44" s="9">
        <v>10.185</v>
      </c>
      <c r="AL44" s="9">
        <v>8.9730000000000008</v>
      </c>
      <c r="AM44" s="9">
        <v>-56.872</v>
      </c>
      <c r="AN44" s="4"/>
      <c r="AO44" s="4"/>
      <c r="AP44" s="4"/>
      <c r="AQ44" s="4"/>
      <c r="AR44" s="4"/>
      <c r="AS44" s="4"/>
      <c r="AT44" s="4"/>
      <c r="AU44" s="4"/>
      <c r="AV44" s="4"/>
      <c r="AW44" s="4"/>
      <c r="AX44" s="4"/>
      <c r="AY44" s="4"/>
    </row>
    <row r="45" spans="1:51" ht="14.5" x14ac:dyDescent="0.35">
      <c r="A45" s="108">
        <f>YampaRiverInflow.TotalOutflow!A45</f>
        <v>45108</v>
      </c>
      <c r="B45" s="9"/>
      <c r="C45" s="9"/>
      <c r="D45" s="9">
        <v>-2.1280000000000001</v>
      </c>
      <c r="E45" s="10">
        <v>-11.765000000000001</v>
      </c>
      <c r="F45" s="10">
        <v>-10.845000000000001</v>
      </c>
      <c r="G45" s="10">
        <v>-4.5999999999999999E-2</v>
      </c>
      <c r="H45" s="10">
        <v>-5.7720000000000002</v>
      </c>
      <c r="I45" s="10">
        <v>-9.9499999999999993</v>
      </c>
      <c r="J45" s="10">
        <v>-11.750999999999999</v>
      </c>
      <c r="K45" s="10">
        <v>20.866</v>
      </c>
      <c r="L45" s="10">
        <v>1.85</v>
      </c>
      <c r="M45" s="10">
        <v>3.0960000000000001</v>
      </c>
      <c r="N45" s="10">
        <v>-10.608000000000001</v>
      </c>
      <c r="O45" s="10">
        <v>-7.6440000000000001</v>
      </c>
      <c r="P45" s="10">
        <v>8.1270000000000007</v>
      </c>
      <c r="Q45" s="10">
        <v>-11.493</v>
      </c>
      <c r="R45" s="10">
        <v>10.728</v>
      </c>
      <c r="S45" s="10">
        <v>8.7200000000000006</v>
      </c>
      <c r="T45" s="10">
        <v>-1.2669999999999999</v>
      </c>
      <c r="U45" s="10">
        <v>-11.347</v>
      </c>
      <c r="V45" s="10">
        <v>-18.335999999999999</v>
      </c>
      <c r="W45" s="10">
        <v>-2.9430000000000001</v>
      </c>
      <c r="X45" s="10">
        <v>-31.49</v>
      </c>
      <c r="Y45" s="10">
        <v>-20.471</v>
      </c>
      <c r="Z45" s="10">
        <v>-11.896000000000001</v>
      </c>
      <c r="AA45" s="10">
        <v>-5.8959999999999999</v>
      </c>
      <c r="AB45" s="10">
        <v>-9.4190000000000005</v>
      </c>
      <c r="AC45" s="10">
        <v>-9.65</v>
      </c>
      <c r="AD45" s="10">
        <v>-13.497</v>
      </c>
      <c r="AE45" s="10">
        <v>-20.782049999999998</v>
      </c>
      <c r="AF45" s="10">
        <v>-5.3935699999999995</v>
      </c>
      <c r="AG45" s="10">
        <v>-16.034389999999998</v>
      </c>
      <c r="AH45" s="10">
        <v>-7.2505600000000001</v>
      </c>
      <c r="AI45" s="9">
        <v>-12.2247933908</v>
      </c>
      <c r="AJ45" s="9">
        <v>-1.1186446296900001</v>
      </c>
      <c r="AK45" s="9">
        <v>9.4459999999999997</v>
      </c>
      <c r="AL45" s="9">
        <v>7.9630000000000001</v>
      </c>
      <c r="AM45" s="9">
        <v>79.977000000000004</v>
      </c>
      <c r="AN45" s="4"/>
      <c r="AO45" s="4"/>
      <c r="AP45" s="4"/>
      <c r="AQ45" s="4"/>
      <c r="AR45" s="4"/>
      <c r="AS45" s="4"/>
      <c r="AT45" s="4"/>
      <c r="AU45" s="4"/>
      <c r="AV45" s="4"/>
      <c r="AW45" s="4"/>
      <c r="AX45" s="4"/>
      <c r="AY45" s="4"/>
    </row>
    <row r="46" spans="1:51" ht="14.5" x14ac:dyDescent="0.35">
      <c r="A46" s="108">
        <f>YampaRiverInflow.TotalOutflow!A46</f>
        <v>45139</v>
      </c>
      <c r="B46" s="9"/>
      <c r="C46" s="9"/>
      <c r="D46" s="9">
        <v>0.35299999999999998</v>
      </c>
      <c r="E46" s="10">
        <v>-4.8890000000000002</v>
      </c>
      <c r="F46" s="10">
        <v>-3.1019999999999999</v>
      </c>
      <c r="G46" s="10">
        <v>12.827999999999999</v>
      </c>
      <c r="H46" s="10">
        <v>-4.125</v>
      </c>
      <c r="I46" s="10">
        <v>-0.66400000000000003</v>
      </c>
      <c r="J46" s="10">
        <v>-1.9179999999999999</v>
      </c>
      <c r="K46" s="10">
        <v>27.553999999999998</v>
      </c>
      <c r="L46" s="10">
        <v>4.3259999999999996</v>
      </c>
      <c r="M46" s="10">
        <v>3.7869999999999999</v>
      </c>
      <c r="N46" s="10">
        <v>-3.95</v>
      </c>
      <c r="O46" s="10">
        <v>-0.94599999999999995</v>
      </c>
      <c r="P46" s="10">
        <v>2.1970000000000001</v>
      </c>
      <c r="Q46" s="10">
        <v>-4.3259999999999996</v>
      </c>
      <c r="R46" s="10">
        <v>-10.675000000000001</v>
      </c>
      <c r="S46" s="10">
        <v>1.804</v>
      </c>
      <c r="T46" s="10">
        <v>4.2789999999999999</v>
      </c>
      <c r="U46" s="10">
        <v>-12.226000000000001</v>
      </c>
      <c r="V46" s="10">
        <v>-3.8130000000000002</v>
      </c>
      <c r="W46" s="10">
        <v>-0.78500000000000003</v>
      </c>
      <c r="X46" s="10">
        <v>-7.6040000000000001</v>
      </c>
      <c r="Y46" s="10">
        <v>-5.4119999999999999</v>
      </c>
      <c r="Z46" s="10">
        <v>-13.86</v>
      </c>
      <c r="AA46" s="10">
        <v>-14.737</v>
      </c>
      <c r="AB46" s="10">
        <v>-6.2569999999999997</v>
      </c>
      <c r="AC46" s="10">
        <v>-22.553999999999998</v>
      </c>
      <c r="AD46" s="10">
        <v>-2.4489999999999998</v>
      </c>
      <c r="AE46" s="10">
        <v>-15.135450000000001</v>
      </c>
      <c r="AF46" s="10">
        <v>2.9768400000000002</v>
      </c>
      <c r="AG46" s="10">
        <v>5.9177799999999996</v>
      </c>
      <c r="AH46" s="10">
        <v>3.3304999999999998</v>
      </c>
      <c r="AI46" s="9">
        <v>10.5769677696</v>
      </c>
      <c r="AJ46" s="9">
        <v>-6.3205289276000007</v>
      </c>
      <c r="AK46" s="9">
        <v>5.1120000000000001</v>
      </c>
      <c r="AL46" s="9">
        <v>10.664999999999999</v>
      </c>
      <c r="AM46" s="9">
        <v>5.9720000000000004</v>
      </c>
      <c r="AN46" s="4"/>
      <c r="AO46" s="4"/>
      <c r="AP46" s="4"/>
      <c r="AQ46" s="4"/>
      <c r="AR46" s="4"/>
      <c r="AS46" s="4"/>
      <c r="AT46" s="4"/>
      <c r="AU46" s="4"/>
      <c r="AV46" s="4"/>
      <c r="AW46" s="4"/>
      <c r="AX46" s="4"/>
      <c r="AY46" s="4"/>
    </row>
    <row r="47" spans="1:51" ht="14.5" x14ac:dyDescent="0.35">
      <c r="A47" s="108">
        <f>YampaRiverInflow.TotalOutflow!A47</f>
        <v>45170</v>
      </c>
      <c r="B47" s="9"/>
      <c r="C47" s="9"/>
      <c r="D47" s="9">
        <v>1.4410000000000001</v>
      </c>
      <c r="E47" s="10">
        <v>-9.8369999999999997</v>
      </c>
      <c r="F47" s="10">
        <v>10.523999999999999</v>
      </c>
      <c r="G47" s="10">
        <v>-8.4480000000000004</v>
      </c>
      <c r="H47" s="10">
        <v>-5.992</v>
      </c>
      <c r="I47" s="10">
        <v>7.3310000000000004</v>
      </c>
      <c r="J47" s="10">
        <v>-4.6890000000000001</v>
      </c>
      <c r="K47" s="10">
        <v>14.712999999999999</v>
      </c>
      <c r="L47" s="10">
        <v>2.484</v>
      </c>
      <c r="M47" s="10">
        <v>5.2409999999999997</v>
      </c>
      <c r="N47" s="10">
        <v>-12.904</v>
      </c>
      <c r="O47" s="10">
        <v>8.5779999999999994</v>
      </c>
      <c r="P47" s="10">
        <v>15.861000000000001</v>
      </c>
      <c r="Q47" s="10">
        <v>4.218</v>
      </c>
      <c r="R47" s="10">
        <v>2.15</v>
      </c>
      <c r="S47" s="10">
        <v>-6.8959999999999999</v>
      </c>
      <c r="T47" s="10">
        <v>-12.975</v>
      </c>
      <c r="U47" s="10">
        <v>-7.1189999999999998</v>
      </c>
      <c r="V47" s="10">
        <v>-2.2879999999999998</v>
      </c>
      <c r="W47" s="10">
        <v>-15.519</v>
      </c>
      <c r="X47" s="10">
        <v>-21.178000000000001</v>
      </c>
      <c r="Y47" s="10">
        <v>-6.0739999999999998</v>
      </c>
      <c r="Z47" s="10">
        <v>-3.6960000000000002</v>
      </c>
      <c r="AA47" s="10">
        <v>0.23</v>
      </c>
      <c r="AB47" s="10">
        <v>-2.0470000000000002</v>
      </c>
      <c r="AC47" s="10">
        <v>-1.55</v>
      </c>
      <c r="AD47" s="10">
        <v>8.7729999999999997</v>
      </c>
      <c r="AE47" s="10">
        <v>-8.4957199999999986</v>
      </c>
      <c r="AF47" s="10">
        <v>10.460270000000001</v>
      </c>
      <c r="AG47" s="10">
        <v>-5.7617600000000007</v>
      </c>
      <c r="AH47" s="10">
        <v>-2.9507099999999999</v>
      </c>
      <c r="AI47" s="9">
        <v>5.5732644647899994</v>
      </c>
      <c r="AJ47" s="9">
        <v>7.3737107418200001</v>
      </c>
      <c r="AK47" s="9">
        <v>12.664999999999999</v>
      </c>
      <c r="AL47" s="9">
        <v>7.843</v>
      </c>
      <c r="AM47" s="9">
        <v>21.111000000000001</v>
      </c>
      <c r="AN47" s="4"/>
      <c r="AO47" s="4"/>
      <c r="AP47" s="4"/>
      <c r="AQ47" s="4"/>
      <c r="AR47" s="4"/>
      <c r="AS47" s="4"/>
      <c r="AT47" s="4"/>
      <c r="AU47" s="4"/>
      <c r="AV47" s="4"/>
      <c r="AW47" s="4"/>
      <c r="AX47" s="4"/>
      <c r="AY47" s="4"/>
    </row>
    <row r="48" spans="1:51" ht="14.5" x14ac:dyDescent="0.35">
      <c r="A48" s="108">
        <f>YampaRiverInflow.TotalOutflow!A48</f>
        <v>45200</v>
      </c>
      <c r="B48" s="9"/>
      <c r="C48" s="9"/>
      <c r="D48" s="9">
        <v>4.9660000000000002</v>
      </c>
      <c r="E48" s="10">
        <v>-6.1580000000000004</v>
      </c>
      <c r="F48" s="10">
        <v>3.9750000000000001</v>
      </c>
      <c r="G48" s="10">
        <v>-1.39</v>
      </c>
      <c r="H48" s="10">
        <v>1.2050000000000001</v>
      </c>
      <c r="I48" s="10">
        <v>5.649</v>
      </c>
      <c r="J48" s="10">
        <v>-0.52300000000000002</v>
      </c>
      <c r="K48" s="10">
        <v>14.474</v>
      </c>
      <c r="L48" s="10">
        <v>4.5730000000000004</v>
      </c>
      <c r="M48" s="10">
        <v>16.068000000000001</v>
      </c>
      <c r="N48" s="10">
        <v>-0.16700000000000001</v>
      </c>
      <c r="O48" s="10">
        <v>3.9340000000000002</v>
      </c>
      <c r="P48" s="10">
        <v>-8.1950000000000003</v>
      </c>
      <c r="Q48" s="10">
        <v>1.153</v>
      </c>
      <c r="R48" s="10">
        <v>4.8550000000000004</v>
      </c>
      <c r="S48" s="10">
        <v>-2.7719999999999998</v>
      </c>
      <c r="T48" s="10">
        <v>10.111000000000001</v>
      </c>
      <c r="U48" s="10">
        <v>-7.88</v>
      </c>
      <c r="V48" s="10">
        <v>4.2610000000000001</v>
      </c>
      <c r="W48" s="10">
        <v>-9.0299999999999994</v>
      </c>
      <c r="X48" s="10">
        <v>-19.219000000000001</v>
      </c>
      <c r="Y48" s="10">
        <v>-22.152000000000001</v>
      </c>
      <c r="Z48" s="10">
        <v>1.0089999999999999</v>
      </c>
      <c r="AA48" s="10">
        <v>-7.5469999999999997</v>
      </c>
      <c r="AB48" s="10">
        <v>3.0539999999999998</v>
      </c>
      <c r="AC48" s="10">
        <v>-0.55300000000000005</v>
      </c>
      <c r="AD48" s="10">
        <v>-10.613</v>
      </c>
      <c r="AE48" s="10">
        <v>-11.085850000000001</v>
      </c>
      <c r="AF48" s="10">
        <v>5.77902</v>
      </c>
      <c r="AG48" s="10">
        <v>-2.5799099999999999</v>
      </c>
      <c r="AH48" s="10">
        <v>11.36007</v>
      </c>
      <c r="AI48" s="9">
        <v>13.2843884321</v>
      </c>
      <c r="AJ48" s="9">
        <v>-7.7399921552699995</v>
      </c>
      <c r="AK48" s="9">
        <v>14.252000000000001</v>
      </c>
      <c r="AL48" s="9">
        <v>9.3710000000000004</v>
      </c>
      <c r="AM48" s="9">
        <v>15.488</v>
      </c>
      <c r="AN48" s="4"/>
      <c r="AO48" s="4"/>
      <c r="AP48" s="4"/>
      <c r="AQ48" s="4"/>
      <c r="AR48" s="4"/>
      <c r="AS48" s="4"/>
      <c r="AT48" s="4"/>
      <c r="AU48" s="4"/>
      <c r="AV48" s="4"/>
      <c r="AW48" s="4"/>
      <c r="AX48" s="4"/>
      <c r="AY48" s="4"/>
    </row>
    <row r="49" spans="1:1005" ht="14.5" x14ac:dyDescent="0.35">
      <c r="A49" s="108">
        <f>YampaRiverInflow.TotalOutflow!A49</f>
        <v>45231</v>
      </c>
      <c r="B49" s="9"/>
      <c r="C49" s="9"/>
      <c r="D49" s="9">
        <v>6.3620000000000001</v>
      </c>
      <c r="E49" s="10">
        <v>-13.926</v>
      </c>
      <c r="F49" s="10">
        <v>-7.468</v>
      </c>
      <c r="G49" s="10">
        <v>-28.899000000000001</v>
      </c>
      <c r="H49" s="10">
        <v>2.085</v>
      </c>
      <c r="I49" s="10">
        <v>8.407</v>
      </c>
      <c r="J49" s="10">
        <v>-0.58899999999999997</v>
      </c>
      <c r="K49" s="10">
        <v>22.443999999999999</v>
      </c>
      <c r="L49" s="10">
        <v>6.7830000000000004</v>
      </c>
      <c r="M49" s="10">
        <v>12.221</v>
      </c>
      <c r="N49" s="10">
        <v>-13.337999999999999</v>
      </c>
      <c r="O49" s="10">
        <v>4.8029999999999999</v>
      </c>
      <c r="P49" s="10">
        <v>7.5140000000000002</v>
      </c>
      <c r="Q49" s="10">
        <v>2.7349999999999999</v>
      </c>
      <c r="R49" s="10">
        <v>6.601</v>
      </c>
      <c r="S49" s="10">
        <v>0.97699999999999998</v>
      </c>
      <c r="T49" s="10">
        <v>8.3629999999999995</v>
      </c>
      <c r="U49" s="10">
        <v>1.911</v>
      </c>
      <c r="V49" s="10">
        <v>-3.2410000000000001</v>
      </c>
      <c r="W49" s="10">
        <v>2.9350000000000001</v>
      </c>
      <c r="X49" s="10">
        <v>-7.6369999999999996</v>
      </c>
      <c r="Y49" s="10">
        <v>3.4329999999999998</v>
      </c>
      <c r="Z49" s="10">
        <v>5.0679999999999996</v>
      </c>
      <c r="AA49" s="10">
        <v>-2.4470000000000001</v>
      </c>
      <c r="AB49" s="10">
        <v>9.4309999999999992</v>
      </c>
      <c r="AC49" s="10">
        <v>-7.2889999999999997</v>
      </c>
      <c r="AD49" s="10">
        <v>-3.6389999999999998</v>
      </c>
      <c r="AE49" s="10">
        <v>0.89403999999999995</v>
      </c>
      <c r="AF49" s="10">
        <v>10.06827</v>
      </c>
      <c r="AG49" s="10">
        <v>6.3182299999999998</v>
      </c>
      <c r="AH49" s="10">
        <v>14.429110000000001</v>
      </c>
      <c r="AI49" s="9">
        <v>13.142818181799999</v>
      </c>
      <c r="AJ49" s="9">
        <v>-3.7337908998399998</v>
      </c>
      <c r="AK49" s="9">
        <v>10.364000000000001</v>
      </c>
      <c r="AL49" s="9">
        <v>11.958</v>
      </c>
      <c r="AM49" s="9">
        <v>26.683</v>
      </c>
      <c r="AN49" s="4"/>
      <c r="AO49" s="4"/>
      <c r="AP49" s="4"/>
      <c r="AQ49" s="4"/>
      <c r="AR49" s="4"/>
      <c r="AS49" s="4"/>
      <c r="AT49" s="4"/>
      <c r="AU49" s="4"/>
      <c r="AV49" s="4"/>
      <c r="AW49" s="4"/>
      <c r="AX49" s="4"/>
      <c r="AY49" s="4"/>
    </row>
    <row r="50" spans="1:1005" ht="14.5" x14ac:dyDescent="0.35">
      <c r="A50" s="108">
        <f>YampaRiverInflow.TotalOutflow!A50</f>
        <v>45261</v>
      </c>
      <c r="B50" s="9"/>
      <c r="C50" s="9"/>
      <c r="D50" s="9">
        <v>6.47</v>
      </c>
      <c r="E50" s="10">
        <v>-3.339</v>
      </c>
      <c r="F50" s="10">
        <v>-11.507999999999999</v>
      </c>
      <c r="G50" s="10">
        <v>-10.381</v>
      </c>
      <c r="H50" s="10">
        <v>5.13</v>
      </c>
      <c r="I50" s="10">
        <v>6.2859999999999996</v>
      </c>
      <c r="J50" s="10">
        <v>3.5110000000000001</v>
      </c>
      <c r="K50" s="10">
        <v>17.72</v>
      </c>
      <c r="L50" s="10">
        <v>8.3699999999999992</v>
      </c>
      <c r="M50" s="10">
        <v>26.24</v>
      </c>
      <c r="N50" s="10">
        <v>9.7059999999999995</v>
      </c>
      <c r="O50" s="10">
        <v>15.848000000000001</v>
      </c>
      <c r="P50" s="10">
        <v>94.941000000000003</v>
      </c>
      <c r="Q50" s="10">
        <v>-1.6679999999999999</v>
      </c>
      <c r="R50" s="10">
        <v>27.11</v>
      </c>
      <c r="S50" s="10">
        <v>15.473000000000001</v>
      </c>
      <c r="T50" s="10">
        <v>23.396999999999998</v>
      </c>
      <c r="U50" s="10">
        <v>-21.466999999999999</v>
      </c>
      <c r="V50" s="10">
        <v>-1.9690000000000001</v>
      </c>
      <c r="W50" s="10">
        <v>6.1689999999999996</v>
      </c>
      <c r="X50" s="10">
        <v>-8.734</v>
      </c>
      <c r="Y50" s="10">
        <v>2.1890000000000001</v>
      </c>
      <c r="Z50" s="10">
        <v>6.22</v>
      </c>
      <c r="AA50" s="10">
        <v>-1.919</v>
      </c>
      <c r="AB50" s="10">
        <v>-0.40100000000000002</v>
      </c>
      <c r="AC50" s="10">
        <v>-10.759</v>
      </c>
      <c r="AD50" s="10">
        <v>-7.3310000000000004</v>
      </c>
      <c r="AE50" s="10">
        <v>7.5781999999999998</v>
      </c>
      <c r="AF50" s="10">
        <v>10.29767</v>
      </c>
      <c r="AG50" s="10">
        <v>-5.8699700000000004</v>
      </c>
      <c r="AH50" s="10">
        <v>24.633080000000003</v>
      </c>
      <c r="AI50" s="9">
        <v>23.363190082799999</v>
      </c>
      <c r="AJ50" s="9">
        <v>-4.4305979113900005</v>
      </c>
      <c r="AK50" s="9">
        <v>17.004000000000001</v>
      </c>
      <c r="AL50" s="9">
        <v>9.5869999999999997</v>
      </c>
      <c r="AM50" s="9">
        <v>0.30399999999999999</v>
      </c>
      <c r="AN50" s="4"/>
      <c r="AO50" s="4"/>
      <c r="AP50" s="4"/>
      <c r="AQ50" s="4"/>
      <c r="AR50" s="4"/>
      <c r="AS50" s="4"/>
      <c r="AT50" s="4"/>
      <c r="AU50" s="4"/>
      <c r="AV50" s="4"/>
      <c r="AW50" s="4"/>
      <c r="AX50" s="4"/>
      <c r="AY50" s="4"/>
    </row>
    <row r="51" spans="1:1005" ht="14.5" x14ac:dyDescent="0.35">
      <c r="A51" s="108">
        <f>YampaRiverInflow.TotalOutflow!A51</f>
        <v>45292</v>
      </c>
      <c r="B51" s="9"/>
      <c r="C51" s="9"/>
      <c r="D51" s="9">
        <v>7.032</v>
      </c>
      <c r="E51" s="10">
        <v>5.38</v>
      </c>
      <c r="F51" s="10">
        <v>6.5129999999999999</v>
      </c>
      <c r="G51" s="10">
        <v>-4.4320000000000004</v>
      </c>
      <c r="H51" s="10">
        <v>5.085</v>
      </c>
      <c r="I51" s="10">
        <v>4.3979999999999997</v>
      </c>
      <c r="J51" s="10">
        <v>1.542</v>
      </c>
      <c r="K51" s="10">
        <v>7.4649999999999999</v>
      </c>
      <c r="L51" s="10">
        <v>6.9909999999999997</v>
      </c>
      <c r="M51" s="10">
        <v>-30.036999999999999</v>
      </c>
      <c r="N51" s="10">
        <v>0.34799999999999998</v>
      </c>
      <c r="O51" s="10">
        <v>8.1069999999999993</v>
      </c>
      <c r="P51" s="10">
        <v>-4.0170000000000003</v>
      </c>
      <c r="Q51" s="10">
        <v>-0.42499999999999999</v>
      </c>
      <c r="R51" s="10">
        <v>-9.2249999999999996</v>
      </c>
      <c r="S51" s="10">
        <v>16.908000000000001</v>
      </c>
      <c r="T51" s="10">
        <v>1.482</v>
      </c>
      <c r="U51" s="10">
        <v>-11.156000000000001</v>
      </c>
      <c r="V51" s="10">
        <v>-10.212999999999999</v>
      </c>
      <c r="W51" s="10">
        <v>-20.742999999999999</v>
      </c>
      <c r="X51" s="10">
        <v>-9.2750000000000004</v>
      </c>
      <c r="Y51" s="10">
        <v>-13.997999999999999</v>
      </c>
      <c r="Z51" s="10">
        <v>-0.47799999999999998</v>
      </c>
      <c r="AA51" s="10">
        <v>-2.403</v>
      </c>
      <c r="AB51" s="10">
        <v>3.4119999999999999</v>
      </c>
      <c r="AC51" s="10">
        <v>-10.265000000000001</v>
      </c>
      <c r="AD51" s="10">
        <v>17.93282</v>
      </c>
      <c r="AE51" s="10">
        <v>-2.55436</v>
      </c>
      <c r="AF51" s="10">
        <v>-2.7433800000000002</v>
      </c>
      <c r="AG51" s="10">
        <v>-21.323439999999998</v>
      </c>
      <c r="AH51" s="10">
        <v>2.6227190070699997</v>
      </c>
      <c r="AI51" s="9">
        <v>1.4601900836399999</v>
      </c>
      <c r="AJ51" s="9">
        <v>18.143000000000001</v>
      </c>
      <c r="AK51" s="9">
        <v>20.103999999999999</v>
      </c>
      <c r="AL51" s="9">
        <v>1.06</v>
      </c>
      <c r="AM51" s="9">
        <v>-6.7050000000000001</v>
      </c>
      <c r="AN51" s="4"/>
      <c r="AO51" s="4"/>
      <c r="AP51" s="4"/>
      <c r="AQ51" s="4"/>
      <c r="AR51" s="4"/>
      <c r="AS51" s="4"/>
      <c r="AT51" s="4"/>
      <c r="AU51" s="4"/>
      <c r="AV51" s="4"/>
      <c r="AW51" s="4"/>
      <c r="AX51" s="4"/>
      <c r="AY51" s="4"/>
    </row>
    <row r="52" spans="1:1005" ht="14.5" x14ac:dyDescent="0.35">
      <c r="A52" s="108">
        <f>YampaRiverInflow.TotalOutflow!A52</f>
        <v>45323</v>
      </c>
      <c r="B52" s="9"/>
      <c r="C52" s="9"/>
      <c r="D52" s="9">
        <v>-1.353</v>
      </c>
      <c r="E52" s="10">
        <v>22.41</v>
      </c>
      <c r="F52" s="10">
        <v>32.200000000000003</v>
      </c>
      <c r="G52" s="10">
        <v>-3.0870000000000002</v>
      </c>
      <c r="H52" s="10">
        <v>5.883</v>
      </c>
      <c r="I52" s="10">
        <v>-0.33700000000000002</v>
      </c>
      <c r="J52" s="10">
        <v>5.5730000000000004</v>
      </c>
      <c r="K52" s="10">
        <v>9.9540000000000006</v>
      </c>
      <c r="L52" s="10">
        <v>4.1059999999999999</v>
      </c>
      <c r="M52" s="10">
        <v>-45.491</v>
      </c>
      <c r="N52" s="10">
        <v>-8.9390000000000001</v>
      </c>
      <c r="O52" s="10">
        <v>14.935</v>
      </c>
      <c r="P52" s="10">
        <v>-2.7170000000000001</v>
      </c>
      <c r="Q52" s="10">
        <v>1.121</v>
      </c>
      <c r="R52" s="10">
        <v>-12.965</v>
      </c>
      <c r="S52" s="10">
        <v>0.91800000000000004</v>
      </c>
      <c r="T52" s="10">
        <v>1.9139999999999999</v>
      </c>
      <c r="U52" s="10">
        <v>-9.2040000000000006</v>
      </c>
      <c r="V52" s="10">
        <v>-8.66</v>
      </c>
      <c r="W52" s="10">
        <v>-7.7130000000000001</v>
      </c>
      <c r="X52" s="10">
        <v>-7.8449999999999998</v>
      </c>
      <c r="Y52" s="10">
        <v>-18.251999999999999</v>
      </c>
      <c r="Z52" s="10">
        <v>-3.117</v>
      </c>
      <c r="AA52" s="10">
        <v>-7.3280000000000003</v>
      </c>
      <c r="AB52" s="10">
        <v>1.02</v>
      </c>
      <c r="AC52" s="10">
        <v>-14.303000000000001</v>
      </c>
      <c r="AD52" s="10">
        <v>-13.95496</v>
      </c>
      <c r="AE52" s="10">
        <v>-11.963200000000001</v>
      </c>
      <c r="AF52" s="10">
        <v>-5.2006099999999993</v>
      </c>
      <c r="AG52" s="10">
        <v>-1.8404100000000001</v>
      </c>
      <c r="AH52" s="10">
        <v>4.1879586768900001</v>
      </c>
      <c r="AI52" s="9">
        <v>8.4784876017200013</v>
      </c>
      <c r="AJ52" s="9">
        <v>14.496</v>
      </c>
      <c r="AK52" s="9">
        <v>17.045999999999999</v>
      </c>
      <c r="AL52" s="9">
        <v>28.591000000000001</v>
      </c>
      <c r="AM52" s="9">
        <v>33.414000000000001</v>
      </c>
      <c r="AN52" s="4"/>
      <c r="AO52" s="4"/>
      <c r="AP52" s="4"/>
      <c r="AQ52" s="4"/>
      <c r="AR52" s="4"/>
      <c r="AS52" s="4"/>
      <c r="AT52" s="4"/>
      <c r="AU52" s="4"/>
      <c r="AV52" s="4"/>
      <c r="AW52" s="4"/>
      <c r="AX52" s="4"/>
      <c r="AY52" s="4"/>
    </row>
    <row r="53" spans="1:1005" ht="14.5" x14ac:dyDescent="0.35">
      <c r="A53" s="108">
        <f>YampaRiverInflow.TotalOutflow!A53</f>
        <v>45352</v>
      </c>
      <c r="B53" s="9"/>
      <c r="C53" s="9"/>
      <c r="D53" s="9">
        <v>-6.4580000000000002</v>
      </c>
      <c r="E53" s="10">
        <v>5.4130000000000003</v>
      </c>
      <c r="F53" s="10">
        <v>22.428000000000001</v>
      </c>
      <c r="G53" s="10">
        <v>-10.952999999999999</v>
      </c>
      <c r="H53" s="10">
        <v>-3.7189999999999999</v>
      </c>
      <c r="I53" s="10">
        <v>-8.3870000000000005</v>
      </c>
      <c r="J53" s="10">
        <v>14.401999999999999</v>
      </c>
      <c r="K53" s="10">
        <v>2.5150000000000001</v>
      </c>
      <c r="L53" s="10">
        <v>-1.482</v>
      </c>
      <c r="M53" s="10">
        <v>-85.617000000000004</v>
      </c>
      <c r="N53" s="10">
        <v>-18.977</v>
      </c>
      <c r="O53" s="10">
        <v>-3.0750000000000002</v>
      </c>
      <c r="P53" s="10">
        <v>33.225999999999999</v>
      </c>
      <c r="Q53" s="10">
        <v>11.038</v>
      </c>
      <c r="R53" s="10">
        <v>4.673</v>
      </c>
      <c r="S53" s="10">
        <v>4.1000000000000002E-2</v>
      </c>
      <c r="T53" s="10">
        <v>8.1969999999999992</v>
      </c>
      <c r="U53" s="10">
        <v>5.577</v>
      </c>
      <c r="V53" s="10">
        <v>-5.0199999999999996</v>
      </c>
      <c r="W53" s="10">
        <v>-3.68</v>
      </c>
      <c r="X53" s="10">
        <v>-25.69</v>
      </c>
      <c r="Y53" s="10">
        <v>16.045999999999999</v>
      </c>
      <c r="Z53" s="10">
        <v>-10.304</v>
      </c>
      <c r="AA53" s="10">
        <v>-11.891999999999999</v>
      </c>
      <c r="AB53" s="10">
        <v>0.318</v>
      </c>
      <c r="AC53" s="10">
        <v>-9.7430000000000003</v>
      </c>
      <c r="AD53" s="10">
        <v>-12.145200000000001</v>
      </c>
      <c r="AE53" s="10">
        <v>-6.3741000000000003</v>
      </c>
      <c r="AF53" s="10">
        <v>-11.246979999999999</v>
      </c>
      <c r="AG53" s="10">
        <v>-5.8244099999999994</v>
      </c>
      <c r="AH53" s="10">
        <v>-14.067462812699999</v>
      </c>
      <c r="AI53" s="9">
        <v>-0.28571900964999997</v>
      </c>
      <c r="AJ53" s="9">
        <v>8.0129999999999999</v>
      </c>
      <c r="AK53" s="9">
        <v>6.1710000000000003</v>
      </c>
      <c r="AL53" s="9">
        <v>11.651999999999999</v>
      </c>
      <c r="AM53" s="9">
        <v>31.146000000000001</v>
      </c>
      <c r="AN53" s="4"/>
      <c r="AO53" s="4"/>
      <c r="AP53" s="4"/>
      <c r="AQ53" s="4"/>
      <c r="AR53" s="4"/>
      <c r="AS53" s="4"/>
      <c r="AT53" s="4"/>
      <c r="AU53" s="4"/>
      <c r="AV53" s="4"/>
      <c r="AW53" s="4"/>
      <c r="AX53" s="4"/>
      <c r="AY53" s="4"/>
    </row>
    <row r="54" spans="1:1005" ht="14.5" x14ac:dyDescent="0.35">
      <c r="A54" s="108">
        <f>YampaRiverInflow.TotalOutflow!A54</f>
        <v>45383</v>
      </c>
      <c r="B54" s="9"/>
      <c r="C54" s="9"/>
      <c r="D54" s="9">
        <v>-3.6219999999999999</v>
      </c>
      <c r="E54" s="10">
        <v>-15.333</v>
      </c>
      <c r="F54" s="10">
        <v>18.954000000000001</v>
      </c>
      <c r="G54" s="10">
        <v>-3.2869999999999999</v>
      </c>
      <c r="H54" s="10">
        <v>-15.096</v>
      </c>
      <c r="I54" s="10">
        <v>0.37</v>
      </c>
      <c r="J54" s="10">
        <v>14.292</v>
      </c>
      <c r="K54" s="10">
        <v>5.7640000000000002</v>
      </c>
      <c r="L54" s="10">
        <v>12.843999999999999</v>
      </c>
      <c r="M54" s="10">
        <v>-51.061999999999998</v>
      </c>
      <c r="N54" s="10">
        <v>-15.113</v>
      </c>
      <c r="O54" s="10">
        <v>-4.2430000000000003</v>
      </c>
      <c r="P54" s="10">
        <v>-7.5759999999999996</v>
      </c>
      <c r="Q54" s="10">
        <v>15.396000000000001</v>
      </c>
      <c r="R54" s="10">
        <v>39.173999999999999</v>
      </c>
      <c r="S54" s="10">
        <v>-0.41699999999999998</v>
      </c>
      <c r="T54" s="10">
        <v>-3.9380000000000002</v>
      </c>
      <c r="U54" s="10">
        <v>0.93100000000000005</v>
      </c>
      <c r="V54" s="10">
        <v>-11.872999999999999</v>
      </c>
      <c r="W54" s="10">
        <v>-13.384</v>
      </c>
      <c r="X54" s="10">
        <v>-6.9089999999999998</v>
      </c>
      <c r="Y54" s="10">
        <v>4.298</v>
      </c>
      <c r="Z54" s="10">
        <v>-1.605</v>
      </c>
      <c r="AA54" s="10">
        <v>-3.3879999999999999</v>
      </c>
      <c r="AB54" s="10">
        <v>-8.2620000000000005</v>
      </c>
      <c r="AC54" s="10">
        <v>-14.076000000000001</v>
      </c>
      <c r="AD54" s="10">
        <v>-15.64438</v>
      </c>
      <c r="AE54" s="10">
        <v>-20.393439999999998</v>
      </c>
      <c r="AF54" s="10">
        <v>-12.259069999999999</v>
      </c>
      <c r="AG54" s="10">
        <v>-6.0398699999999996</v>
      </c>
      <c r="AH54" s="10">
        <v>14.1864628099</v>
      </c>
      <c r="AI54" s="9">
        <v>-8.4453140515699996</v>
      </c>
      <c r="AJ54" s="9">
        <v>13.148999999999999</v>
      </c>
      <c r="AK54" s="9">
        <v>7.52</v>
      </c>
      <c r="AL54" s="9">
        <v>-11.246</v>
      </c>
      <c r="AM54" s="9">
        <v>4.5250000000000004</v>
      </c>
      <c r="AN54" s="4"/>
      <c r="AO54" s="4"/>
      <c r="AP54" s="4"/>
      <c r="AQ54" s="4"/>
      <c r="AR54" s="4"/>
      <c r="AS54" s="4"/>
      <c r="AT54" s="4"/>
      <c r="AU54" s="4"/>
      <c r="AV54" s="4"/>
      <c r="AW54" s="4"/>
      <c r="AX54" s="4"/>
      <c r="AY54" s="4"/>
    </row>
    <row r="55" spans="1:1005" ht="14.5" x14ac:dyDescent="0.35">
      <c r="A55" s="108">
        <f>YampaRiverInflow.TotalOutflow!A55</f>
        <v>45413</v>
      </c>
      <c r="B55" s="9"/>
      <c r="C55" s="9"/>
      <c r="D55" s="9">
        <v>2.0209999999999999</v>
      </c>
      <c r="E55" s="10">
        <v>-2.0129999999999999</v>
      </c>
      <c r="F55" s="10">
        <v>-11.66</v>
      </c>
      <c r="G55" s="10">
        <v>0.27800000000000002</v>
      </c>
      <c r="H55" s="10">
        <v>-5.2439999999999998</v>
      </c>
      <c r="I55" s="10">
        <v>-3.9220000000000002</v>
      </c>
      <c r="J55" s="10">
        <v>17</v>
      </c>
      <c r="K55" s="10">
        <v>7.5990000000000002</v>
      </c>
      <c r="L55" s="10">
        <v>4.7030000000000003</v>
      </c>
      <c r="M55" s="10">
        <v>-61.749000000000002</v>
      </c>
      <c r="N55" s="10">
        <v>-4.7960000000000003</v>
      </c>
      <c r="O55" s="10">
        <v>-13.974</v>
      </c>
      <c r="P55" s="10">
        <v>-8.2089999999999996</v>
      </c>
      <c r="Q55" s="10">
        <v>11.73</v>
      </c>
      <c r="R55" s="10">
        <v>21.998999999999999</v>
      </c>
      <c r="S55" s="10">
        <v>0.111</v>
      </c>
      <c r="T55" s="10">
        <v>-14.868</v>
      </c>
      <c r="U55" s="10">
        <v>-7.181</v>
      </c>
      <c r="V55" s="10">
        <v>-5.67</v>
      </c>
      <c r="W55" s="10">
        <v>-33.700000000000003</v>
      </c>
      <c r="X55" s="10">
        <v>-4.7220000000000004</v>
      </c>
      <c r="Y55" s="10">
        <v>-17.382000000000001</v>
      </c>
      <c r="Z55" s="10">
        <v>-33.279000000000003</v>
      </c>
      <c r="AA55" s="10">
        <v>-5.4210000000000003</v>
      </c>
      <c r="AB55" s="10">
        <v>-5.2460000000000004</v>
      </c>
      <c r="AC55" s="10">
        <v>3.149</v>
      </c>
      <c r="AD55" s="10">
        <v>-9.5569299999999995</v>
      </c>
      <c r="AE55" s="10">
        <v>4.5381899999999993</v>
      </c>
      <c r="AF55" s="10">
        <v>2.7454499999999999</v>
      </c>
      <c r="AG55" s="10">
        <v>4.5651899999999994</v>
      </c>
      <c r="AH55" s="10">
        <v>0.109545453554</v>
      </c>
      <c r="AI55" s="9">
        <v>8.5840991759299996</v>
      </c>
      <c r="AJ55" s="9">
        <v>15.768000000000001</v>
      </c>
      <c r="AK55" s="9">
        <v>12.454000000000001</v>
      </c>
      <c r="AL55" s="9">
        <v>4.819</v>
      </c>
      <c r="AM55" s="9">
        <v>26.466999999999999</v>
      </c>
      <c r="AN55" s="4"/>
      <c r="AO55" s="4"/>
      <c r="AP55" s="4"/>
      <c r="AQ55" s="4"/>
      <c r="AR55" s="4"/>
      <c r="AS55" s="4"/>
      <c r="AT55" s="4"/>
      <c r="AU55" s="4"/>
      <c r="AV55" s="4"/>
      <c r="AW55" s="4"/>
      <c r="AX55" s="4"/>
      <c r="AY55" s="4"/>
    </row>
    <row r="56" spans="1:1005" ht="14.5" x14ac:dyDescent="0.35">
      <c r="A56" s="108">
        <f>YampaRiverInflow.TotalOutflow!A56</f>
        <v>45444</v>
      </c>
      <c r="B56" s="9"/>
      <c r="C56" s="9"/>
      <c r="D56" s="9">
        <v>-3.3969999999999998</v>
      </c>
      <c r="E56" s="10">
        <v>-2.262</v>
      </c>
      <c r="F56" s="10">
        <v>-2.2789999999999999</v>
      </c>
      <c r="G56" s="10">
        <v>1.631</v>
      </c>
      <c r="H56" s="10">
        <v>-6.1520000000000001</v>
      </c>
      <c r="I56" s="10">
        <v>-8.4760000000000009</v>
      </c>
      <c r="J56" s="10">
        <v>24.515999999999998</v>
      </c>
      <c r="K56" s="10">
        <v>4.5979999999999999</v>
      </c>
      <c r="L56" s="10">
        <v>13.497999999999999</v>
      </c>
      <c r="M56" s="10">
        <v>-26.187000000000001</v>
      </c>
      <c r="N56" s="10">
        <v>-3.3490000000000002</v>
      </c>
      <c r="O56" s="10">
        <v>4.0839999999999996</v>
      </c>
      <c r="P56" s="10">
        <v>-11.676</v>
      </c>
      <c r="Q56" s="10">
        <v>-4.1000000000000002E-2</v>
      </c>
      <c r="R56" s="10">
        <v>5.609</v>
      </c>
      <c r="S56" s="10">
        <v>-3.698</v>
      </c>
      <c r="T56" s="10">
        <v>-11.834</v>
      </c>
      <c r="U56" s="10">
        <v>-9.2289999999999992</v>
      </c>
      <c r="V56" s="10">
        <v>-8.5180000000000007</v>
      </c>
      <c r="W56" s="10">
        <v>-26.905999999999999</v>
      </c>
      <c r="X56" s="10">
        <v>-30.081</v>
      </c>
      <c r="Y56" s="10">
        <v>1.8560000000000001</v>
      </c>
      <c r="Z56" s="10">
        <v>-14.717000000000001</v>
      </c>
      <c r="AA56" s="10">
        <v>-14.012</v>
      </c>
      <c r="AB56" s="10">
        <v>-1.52</v>
      </c>
      <c r="AC56" s="10">
        <v>-16.565999999999999</v>
      </c>
      <c r="AD56" s="10">
        <v>-17.778869999999998</v>
      </c>
      <c r="AE56" s="10">
        <v>-8.3348700000000004</v>
      </c>
      <c r="AF56" s="10">
        <v>-5.4185299999999996</v>
      </c>
      <c r="AG56" s="10">
        <v>-7.2006999999999994</v>
      </c>
      <c r="AH56" s="10">
        <v>-0.73851239867699991</v>
      </c>
      <c r="AI56" s="9">
        <v>3.31216528727</v>
      </c>
      <c r="AJ56" s="9">
        <v>10.185</v>
      </c>
      <c r="AK56" s="9">
        <v>8.9730000000000008</v>
      </c>
      <c r="AL56" s="9">
        <v>-56.872</v>
      </c>
      <c r="AM56" s="9">
        <v>29.183</v>
      </c>
      <c r="AN56" s="4"/>
      <c r="AO56" s="4"/>
      <c r="AP56" s="4"/>
      <c r="AQ56" s="4"/>
      <c r="AR56" s="4"/>
      <c r="AS56" s="4"/>
      <c r="AT56" s="4"/>
      <c r="AU56" s="4"/>
      <c r="AV56" s="4"/>
      <c r="AW56" s="4"/>
      <c r="AX56" s="4"/>
      <c r="AY56" s="4"/>
    </row>
    <row r="57" spans="1:1005" ht="14.5" x14ac:dyDescent="0.35">
      <c r="A57" s="108">
        <f>YampaRiverInflow.TotalOutflow!A57</f>
        <v>45474</v>
      </c>
      <c r="B57" s="9"/>
      <c r="C57" s="9"/>
      <c r="D57" s="9">
        <v>-2.1280000000000001</v>
      </c>
      <c r="E57" s="10">
        <v>-10.845000000000001</v>
      </c>
      <c r="F57" s="10">
        <v>-4.5999999999999999E-2</v>
      </c>
      <c r="G57" s="10">
        <v>-5.7720000000000002</v>
      </c>
      <c r="H57" s="10">
        <v>-9.9499999999999993</v>
      </c>
      <c r="I57" s="10">
        <v>-11.750999999999999</v>
      </c>
      <c r="J57" s="10">
        <v>20.866</v>
      </c>
      <c r="K57" s="10">
        <v>1.85</v>
      </c>
      <c r="L57" s="10">
        <v>3.0960000000000001</v>
      </c>
      <c r="M57" s="10">
        <v>-10.608000000000001</v>
      </c>
      <c r="N57" s="10">
        <v>-7.6440000000000001</v>
      </c>
      <c r="O57" s="10">
        <v>8.1270000000000007</v>
      </c>
      <c r="P57" s="10">
        <v>-11.493</v>
      </c>
      <c r="Q57" s="10">
        <v>10.728</v>
      </c>
      <c r="R57" s="10">
        <v>8.7200000000000006</v>
      </c>
      <c r="S57" s="10">
        <v>-1.2669999999999999</v>
      </c>
      <c r="T57" s="10">
        <v>-11.347</v>
      </c>
      <c r="U57" s="10">
        <v>-18.335999999999999</v>
      </c>
      <c r="V57" s="10">
        <v>-2.9430000000000001</v>
      </c>
      <c r="W57" s="10">
        <v>-31.49</v>
      </c>
      <c r="X57" s="10">
        <v>-20.471</v>
      </c>
      <c r="Y57" s="10">
        <v>-11.896000000000001</v>
      </c>
      <c r="Z57" s="10">
        <v>-5.8959999999999999</v>
      </c>
      <c r="AA57" s="10">
        <v>-9.4190000000000005</v>
      </c>
      <c r="AB57" s="10">
        <v>-9.65</v>
      </c>
      <c r="AC57" s="10">
        <v>-13.497</v>
      </c>
      <c r="AD57" s="10">
        <v>-20.782049999999998</v>
      </c>
      <c r="AE57" s="10">
        <v>-5.3935699999999995</v>
      </c>
      <c r="AF57" s="10">
        <v>-16.034389999999998</v>
      </c>
      <c r="AG57" s="10">
        <v>-7.2505600000000001</v>
      </c>
      <c r="AH57" s="10">
        <v>-12.2247933908</v>
      </c>
      <c r="AI57" s="9">
        <v>-1.1186446296900001</v>
      </c>
      <c r="AJ57" s="9">
        <v>9.4459999999999997</v>
      </c>
      <c r="AK57" s="9">
        <v>7.9630000000000001</v>
      </c>
      <c r="AL57" s="9">
        <v>79.977000000000004</v>
      </c>
      <c r="AM57" s="9">
        <v>-11.765000000000001</v>
      </c>
      <c r="AN57" s="4"/>
      <c r="AO57" s="4"/>
      <c r="AP57" s="4"/>
      <c r="AQ57" s="4"/>
      <c r="AR57" s="4"/>
      <c r="AS57" s="4"/>
      <c r="AT57" s="4"/>
      <c r="AU57" s="4"/>
      <c r="AV57" s="4"/>
      <c r="AW57" s="4"/>
      <c r="AX57" s="4"/>
      <c r="AY57" s="4"/>
    </row>
    <row r="58" spans="1:1005" ht="14.5" x14ac:dyDescent="0.35">
      <c r="A58" s="108">
        <f>YampaRiverInflow.TotalOutflow!A58</f>
        <v>45505</v>
      </c>
      <c r="B58" s="9"/>
      <c r="C58" s="9"/>
      <c r="D58" s="9">
        <v>0.35299999999999998</v>
      </c>
      <c r="E58" s="10">
        <v>-3.1019999999999999</v>
      </c>
      <c r="F58" s="10">
        <v>12.827999999999999</v>
      </c>
      <c r="G58" s="10">
        <v>-4.125</v>
      </c>
      <c r="H58" s="10">
        <v>-0.66400000000000003</v>
      </c>
      <c r="I58" s="10">
        <v>-1.9179999999999999</v>
      </c>
      <c r="J58" s="10">
        <v>27.553999999999998</v>
      </c>
      <c r="K58" s="10">
        <v>4.3259999999999996</v>
      </c>
      <c r="L58" s="10">
        <v>3.7869999999999999</v>
      </c>
      <c r="M58" s="10">
        <v>-3.95</v>
      </c>
      <c r="N58" s="10">
        <v>-0.94599999999999995</v>
      </c>
      <c r="O58" s="10">
        <v>2.1970000000000001</v>
      </c>
      <c r="P58" s="10">
        <v>-4.3259999999999996</v>
      </c>
      <c r="Q58" s="10">
        <v>-10.675000000000001</v>
      </c>
      <c r="R58" s="10">
        <v>1.804</v>
      </c>
      <c r="S58" s="10">
        <v>4.2789999999999999</v>
      </c>
      <c r="T58" s="10">
        <v>-12.226000000000001</v>
      </c>
      <c r="U58" s="10">
        <v>-3.8130000000000002</v>
      </c>
      <c r="V58" s="10">
        <v>-0.78500000000000003</v>
      </c>
      <c r="W58" s="10">
        <v>-7.6040000000000001</v>
      </c>
      <c r="X58" s="10">
        <v>-5.4119999999999999</v>
      </c>
      <c r="Y58" s="10">
        <v>-13.86</v>
      </c>
      <c r="Z58" s="10">
        <v>-14.737</v>
      </c>
      <c r="AA58" s="10">
        <v>-6.2569999999999997</v>
      </c>
      <c r="AB58" s="10">
        <v>-22.553999999999998</v>
      </c>
      <c r="AC58" s="10">
        <v>-2.4489999999999998</v>
      </c>
      <c r="AD58" s="10">
        <v>-15.135450000000001</v>
      </c>
      <c r="AE58" s="10">
        <v>2.9768400000000002</v>
      </c>
      <c r="AF58" s="10">
        <v>5.9177799999999996</v>
      </c>
      <c r="AG58" s="10">
        <v>3.3304999999999998</v>
      </c>
      <c r="AH58" s="10">
        <v>10.5769677696</v>
      </c>
      <c r="AI58" s="9">
        <v>-6.3205289276000007</v>
      </c>
      <c r="AJ58" s="9">
        <v>5.1120000000000001</v>
      </c>
      <c r="AK58" s="9">
        <v>10.664999999999999</v>
      </c>
      <c r="AL58" s="9">
        <v>5.9720000000000004</v>
      </c>
      <c r="AM58" s="9">
        <v>-4.8890000000000002</v>
      </c>
      <c r="AN58" s="4"/>
      <c r="AO58" s="4"/>
      <c r="AP58" s="4"/>
      <c r="AQ58" s="4"/>
      <c r="AR58" s="4"/>
      <c r="AS58" s="4"/>
      <c r="AT58" s="4"/>
      <c r="AU58" s="4"/>
      <c r="AV58" s="4"/>
      <c r="AW58" s="4"/>
      <c r="AX58" s="4"/>
      <c r="AY58" s="4"/>
    </row>
    <row r="59" spans="1:1005" ht="14.5" x14ac:dyDescent="0.35">
      <c r="A59" s="108">
        <f>YampaRiverInflow.TotalOutflow!A59</f>
        <v>45536</v>
      </c>
      <c r="B59" s="9"/>
      <c r="C59" s="9"/>
      <c r="D59" s="9">
        <v>1.4410000000000001</v>
      </c>
      <c r="E59" s="10">
        <v>10.523999999999999</v>
      </c>
      <c r="F59" s="10">
        <v>-8.4480000000000004</v>
      </c>
      <c r="G59" s="10">
        <v>-5.992</v>
      </c>
      <c r="H59" s="10">
        <v>7.3310000000000004</v>
      </c>
      <c r="I59" s="10">
        <v>-4.6890000000000001</v>
      </c>
      <c r="J59" s="10">
        <v>14.712999999999999</v>
      </c>
      <c r="K59" s="10">
        <v>2.484</v>
      </c>
      <c r="L59" s="10">
        <v>5.2409999999999997</v>
      </c>
      <c r="M59" s="10">
        <v>-12.904</v>
      </c>
      <c r="N59" s="10">
        <v>8.5779999999999994</v>
      </c>
      <c r="O59" s="10">
        <v>15.861000000000001</v>
      </c>
      <c r="P59" s="10">
        <v>4.218</v>
      </c>
      <c r="Q59" s="10">
        <v>2.15</v>
      </c>
      <c r="R59" s="10">
        <v>-6.8959999999999999</v>
      </c>
      <c r="S59" s="10">
        <v>-12.975</v>
      </c>
      <c r="T59" s="10">
        <v>-7.1189999999999998</v>
      </c>
      <c r="U59" s="10">
        <v>-2.2879999999999998</v>
      </c>
      <c r="V59" s="10">
        <v>-15.519</v>
      </c>
      <c r="W59" s="10">
        <v>-21.178000000000001</v>
      </c>
      <c r="X59" s="10">
        <v>-6.0739999999999998</v>
      </c>
      <c r="Y59" s="10">
        <v>-3.6960000000000002</v>
      </c>
      <c r="Z59" s="10">
        <v>0.23</v>
      </c>
      <c r="AA59" s="10">
        <v>-2.0470000000000002</v>
      </c>
      <c r="AB59" s="10">
        <v>-1.55</v>
      </c>
      <c r="AC59" s="10">
        <v>8.7729999999999997</v>
      </c>
      <c r="AD59" s="10">
        <v>-8.4957199999999986</v>
      </c>
      <c r="AE59" s="10">
        <v>10.460270000000001</v>
      </c>
      <c r="AF59" s="10">
        <v>-5.7617600000000007</v>
      </c>
      <c r="AG59" s="10">
        <v>-2.9507099999999999</v>
      </c>
      <c r="AH59" s="10">
        <v>5.5732644647899994</v>
      </c>
      <c r="AI59" s="9">
        <v>7.3737107418200001</v>
      </c>
      <c r="AJ59" s="9">
        <v>12.664999999999999</v>
      </c>
      <c r="AK59" s="9">
        <v>7.843</v>
      </c>
      <c r="AL59" s="9">
        <v>21.111000000000001</v>
      </c>
      <c r="AM59" s="9">
        <v>-9.8369999999999997</v>
      </c>
      <c r="AN59" s="4"/>
      <c r="AO59" s="4"/>
      <c r="AP59" s="4"/>
      <c r="AQ59" s="4"/>
      <c r="AR59" s="4"/>
      <c r="AS59" s="4"/>
      <c r="AT59" s="4"/>
      <c r="AU59" s="4"/>
      <c r="AV59" s="4"/>
      <c r="AW59" s="4"/>
      <c r="AX59" s="4"/>
      <c r="AY59" s="4"/>
    </row>
    <row r="60" spans="1:1005" ht="14.5" x14ac:dyDescent="0.35">
      <c r="A60" s="108">
        <f>YampaRiverInflow.TotalOutflow!A60</f>
        <v>45566</v>
      </c>
      <c r="B60" s="9"/>
      <c r="C60" s="9"/>
      <c r="D60" s="9">
        <v>4.9660000000000002</v>
      </c>
      <c r="E60" s="10">
        <v>3.9750000000000001</v>
      </c>
      <c r="F60" s="10">
        <v>-1.39</v>
      </c>
      <c r="G60" s="10">
        <v>1.2050000000000001</v>
      </c>
      <c r="H60" s="10">
        <v>5.649</v>
      </c>
      <c r="I60" s="10">
        <v>-0.52300000000000002</v>
      </c>
      <c r="J60" s="10">
        <v>14.474</v>
      </c>
      <c r="K60" s="10">
        <v>4.5730000000000004</v>
      </c>
      <c r="L60" s="10">
        <v>16.068000000000001</v>
      </c>
      <c r="M60" s="10">
        <v>-0.16700000000000001</v>
      </c>
      <c r="N60" s="10">
        <v>3.9340000000000002</v>
      </c>
      <c r="O60" s="10">
        <v>-8.1950000000000003</v>
      </c>
      <c r="P60" s="10">
        <v>1.153</v>
      </c>
      <c r="Q60" s="10">
        <v>4.8550000000000004</v>
      </c>
      <c r="R60" s="10">
        <v>-2.7719999999999998</v>
      </c>
      <c r="S60" s="10">
        <v>10.111000000000001</v>
      </c>
      <c r="T60" s="10">
        <v>-7.88</v>
      </c>
      <c r="U60" s="10">
        <v>4.2610000000000001</v>
      </c>
      <c r="V60" s="10">
        <v>-9.0299999999999994</v>
      </c>
      <c r="W60" s="10">
        <v>-19.219000000000001</v>
      </c>
      <c r="X60" s="10">
        <v>-22.152000000000001</v>
      </c>
      <c r="Y60" s="10">
        <v>1.0089999999999999</v>
      </c>
      <c r="Z60" s="10">
        <v>-7.5469999999999997</v>
      </c>
      <c r="AA60" s="10">
        <v>3.0539999999999998</v>
      </c>
      <c r="AB60" s="10">
        <v>-0.55300000000000005</v>
      </c>
      <c r="AC60" s="10">
        <v>-10.613</v>
      </c>
      <c r="AD60" s="10">
        <v>-11.085850000000001</v>
      </c>
      <c r="AE60" s="10">
        <v>5.77902</v>
      </c>
      <c r="AF60" s="10">
        <v>-2.5799099999999999</v>
      </c>
      <c r="AG60" s="10">
        <v>11.36007</v>
      </c>
      <c r="AH60" s="10">
        <v>13.2843884321</v>
      </c>
      <c r="AI60" s="9">
        <v>-7.7399921552699995</v>
      </c>
      <c r="AJ60" s="9">
        <v>14.252000000000001</v>
      </c>
      <c r="AK60" s="9">
        <v>9.3710000000000004</v>
      </c>
      <c r="AL60" s="9">
        <v>15.488</v>
      </c>
      <c r="AM60" s="9">
        <v>-6.1580000000000004</v>
      </c>
      <c r="AN60" s="4"/>
      <c r="AO60" s="4"/>
      <c r="AP60" s="4"/>
      <c r="AQ60" s="4"/>
      <c r="AR60" s="4"/>
      <c r="AS60" s="4"/>
      <c r="AT60" s="4"/>
      <c r="AU60" s="4"/>
      <c r="AV60" s="4"/>
      <c r="AW60" s="4"/>
      <c r="AX60" s="4"/>
      <c r="AY60" s="4"/>
    </row>
    <row r="61" spans="1:1005" ht="14.5" x14ac:dyDescent="0.35">
      <c r="A61" s="108">
        <f>YampaRiverInflow.TotalOutflow!A61</f>
        <v>45597</v>
      </c>
      <c r="B61" s="9"/>
      <c r="C61" s="9"/>
      <c r="D61" s="9">
        <v>6.3620000000000001</v>
      </c>
      <c r="E61" s="10">
        <v>-7.468</v>
      </c>
      <c r="F61" s="10">
        <v>-28.899000000000001</v>
      </c>
      <c r="G61" s="10">
        <v>2.085</v>
      </c>
      <c r="H61" s="10">
        <v>8.407</v>
      </c>
      <c r="I61" s="10">
        <v>-0.58899999999999997</v>
      </c>
      <c r="J61" s="10">
        <v>22.443999999999999</v>
      </c>
      <c r="K61" s="10">
        <v>6.7830000000000004</v>
      </c>
      <c r="L61" s="10">
        <v>12.221</v>
      </c>
      <c r="M61" s="10">
        <v>-13.337999999999999</v>
      </c>
      <c r="N61" s="10">
        <v>4.8029999999999999</v>
      </c>
      <c r="O61" s="10">
        <v>7.5140000000000002</v>
      </c>
      <c r="P61" s="10">
        <v>2.7349999999999999</v>
      </c>
      <c r="Q61" s="10">
        <v>6.601</v>
      </c>
      <c r="R61" s="10">
        <v>0.97699999999999998</v>
      </c>
      <c r="S61" s="10">
        <v>8.3629999999999995</v>
      </c>
      <c r="T61" s="10">
        <v>1.911</v>
      </c>
      <c r="U61" s="10">
        <v>-3.2410000000000001</v>
      </c>
      <c r="V61" s="10">
        <v>2.9350000000000001</v>
      </c>
      <c r="W61" s="10">
        <v>-7.6369999999999996</v>
      </c>
      <c r="X61" s="10">
        <v>3.4329999999999998</v>
      </c>
      <c r="Y61" s="10">
        <v>5.0679999999999996</v>
      </c>
      <c r="Z61" s="10">
        <v>-2.4470000000000001</v>
      </c>
      <c r="AA61" s="10">
        <v>9.4309999999999992</v>
      </c>
      <c r="AB61" s="10">
        <v>-7.2889999999999997</v>
      </c>
      <c r="AC61" s="10">
        <v>-3.6389999999999998</v>
      </c>
      <c r="AD61" s="10">
        <v>0.89403999999999995</v>
      </c>
      <c r="AE61" s="10">
        <v>10.06827</v>
      </c>
      <c r="AF61" s="10">
        <v>6.3182299999999998</v>
      </c>
      <c r="AG61" s="10">
        <v>14.429110000000001</v>
      </c>
      <c r="AH61" s="10">
        <v>13.142818181799999</v>
      </c>
      <c r="AI61" s="9">
        <v>-3.7337908998399998</v>
      </c>
      <c r="AJ61" s="9">
        <v>10.364000000000001</v>
      </c>
      <c r="AK61" s="9">
        <v>11.958</v>
      </c>
      <c r="AL61" s="9">
        <v>26.683</v>
      </c>
      <c r="AM61" s="9">
        <v>-13.926</v>
      </c>
      <c r="AN61" s="4"/>
      <c r="AO61" s="4"/>
      <c r="AP61" s="4"/>
      <c r="AQ61" s="4"/>
      <c r="AR61" s="4"/>
      <c r="AS61" s="4"/>
      <c r="AT61" s="4"/>
      <c r="AU61" s="4"/>
      <c r="AV61" s="4"/>
      <c r="AW61" s="4"/>
      <c r="AX61" s="4"/>
      <c r="AY61" s="4"/>
    </row>
    <row r="62" spans="1:1005" ht="14.5" x14ac:dyDescent="0.35">
      <c r="A62" s="108">
        <f>YampaRiverInflow.TotalOutflow!A62</f>
        <v>45627</v>
      </c>
      <c r="B62" s="9"/>
      <c r="C62" s="9"/>
      <c r="D62" s="9">
        <v>6.47</v>
      </c>
      <c r="E62" s="10">
        <v>-11.507999999999999</v>
      </c>
      <c r="F62" s="10">
        <v>-10.381</v>
      </c>
      <c r="G62" s="10">
        <v>5.13</v>
      </c>
      <c r="H62" s="10">
        <v>6.2859999999999996</v>
      </c>
      <c r="I62" s="10">
        <v>3.5110000000000001</v>
      </c>
      <c r="J62" s="10">
        <v>17.72</v>
      </c>
      <c r="K62" s="10">
        <v>8.3699999999999992</v>
      </c>
      <c r="L62" s="10">
        <v>26.24</v>
      </c>
      <c r="M62" s="10">
        <v>9.7059999999999995</v>
      </c>
      <c r="N62" s="10">
        <v>15.848000000000001</v>
      </c>
      <c r="O62" s="10">
        <v>94.941000000000003</v>
      </c>
      <c r="P62" s="10">
        <v>-1.6679999999999999</v>
      </c>
      <c r="Q62" s="10">
        <v>27.11</v>
      </c>
      <c r="R62" s="10">
        <v>15.473000000000001</v>
      </c>
      <c r="S62" s="10">
        <v>23.396999999999998</v>
      </c>
      <c r="T62" s="10">
        <v>-21.466999999999999</v>
      </c>
      <c r="U62" s="10">
        <v>-1.9690000000000001</v>
      </c>
      <c r="V62" s="10">
        <v>6.1689999999999996</v>
      </c>
      <c r="W62" s="10">
        <v>-8.734</v>
      </c>
      <c r="X62" s="10">
        <v>2.1890000000000001</v>
      </c>
      <c r="Y62" s="10">
        <v>6.22</v>
      </c>
      <c r="Z62" s="10">
        <v>-1.919</v>
      </c>
      <c r="AA62" s="10">
        <v>-0.40100000000000002</v>
      </c>
      <c r="AB62" s="10">
        <v>-10.759</v>
      </c>
      <c r="AC62" s="10">
        <v>-7.3310000000000004</v>
      </c>
      <c r="AD62" s="10">
        <v>7.5781999999999998</v>
      </c>
      <c r="AE62" s="10">
        <v>10.29767</v>
      </c>
      <c r="AF62" s="10">
        <v>-5.8699700000000004</v>
      </c>
      <c r="AG62" s="10">
        <v>24.633080000000003</v>
      </c>
      <c r="AH62" s="10">
        <v>23.363190082799999</v>
      </c>
      <c r="AI62" s="9">
        <v>-4.4305979113900005</v>
      </c>
      <c r="AJ62" s="9">
        <v>17.004000000000001</v>
      </c>
      <c r="AK62" s="9">
        <v>9.5869999999999997</v>
      </c>
      <c r="AL62" s="9">
        <v>0.30399999999999999</v>
      </c>
      <c r="AM62" s="9">
        <v>-3.339</v>
      </c>
      <c r="AN62" s="4"/>
      <c r="AO62" s="4"/>
      <c r="AP62" s="4"/>
      <c r="AQ62" s="4"/>
      <c r="AR62" s="4"/>
      <c r="AS62" s="4"/>
      <c r="AT62" s="4"/>
      <c r="AU62" s="4"/>
      <c r="AV62" s="4"/>
      <c r="AW62" s="4"/>
      <c r="AX62" s="4"/>
      <c r="AY62" s="4"/>
    </row>
    <row r="63" spans="1:1005" ht="14.5" x14ac:dyDescent="0.35">
      <c r="A63" s="108">
        <f>YampaRiverInflow.TotalOutflow!A63</f>
        <v>45658</v>
      </c>
      <c r="B63" s="9"/>
      <c r="C63" s="9"/>
      <c r="D63" s="9">
        <v>7.032</v>
      </c>
      <c r="E63" s="10">
        <v>6.5129999999999999</v>
      </c>
      <c r="F63" s="10">
        <v>-4.4320000000000004</v>
      </c>
      <c r="G63" s="10">
        <v>5.085</v>
      </c>
      <c r="H63" s="10">
        <v>4.3979999999999997</v>
      </c>
      <c r="I63" s="10">
        <v>1.542</v>
      </c>
      <c r="J63" s="10">
        <v>7.4649999999999999</v>
      </c>
      <c r="K63" s="10">
        <v>6.9909999999999997</v>
      </c>
      <c r="L63" s="10">
        <v>-30.036999999999999</v>
      </c>
      <c r="M63" s="10">
        <v>0.34799999999999998</v>
      </c>
      <c r="N63" s="10">
        <v>8.1069999999999993</v>
      </c>
      <c r="O63" s="10">
        <v>-4.0170000000000003</v>
      </c>
      <c r="P63" s="10">
        <v>-0.42499999999999999</v>
      </c>
      <c r="Q63" s="10">
        <v>-9.2249999999999996</v>
      </c>
      <c r="R63" s="10">
        <v>16.908000000000001</v>
      </c>
      <c r="S63" s="10">
        <v>1.482</v>
      </c>
      <c r="T63" s="10">
        <v>-11.156000000000001</v>
      </c>
      <c r="U63" s="10">
        <v>-10.212999999999999</v>
      </c>
      <c r="V63" s="10">
        <v>-20.742999999999999</v>
      </c>
      <c r="W63" s="10">
        <v>-9.2750000000000004</v>
      </c>
      <c r="X63" s="10">
        <v>-13.997999999999999</v>
      </c>
      <c r="Y63" s="10">
        <v>-0.47799999999999998</v>
      </c>
      <c r="Z63" s="10">
        <v>-2.403</v>
      </c>
      <c r="AA63" s="10">
        <v>3.4119999999999999</v>
      </c>
      <c r="AB63" s="10">
        <v>-10.265000000000001</v>
      </c>
      <c r="AC63" s="10">
        <v>17.93282</v>
      </c>
      <c r="AD63" s="10">
        <v>-2.55436</v>
      </c>
      <c r="AE63" s="10">
        <v>-2.7433800000000002</v>
      </c>
      <c r="AF63" s="10">
        <v>-21.323439999999998</v>
      </c>
      <c r="AG63" s="10">
        <v>2.6227190070699997</v>
      </c>
      <c r="AH63" s="10">
        <v>1.4601900836399999</v>
      </c>
      <c r="AI63" s="9">
        <v>18.143000000000001</v>
      </c>
      <c r="AJ63" s="9">
        <v>20.103999999999999</v>
      </c>
      <c r="AK63" s="9">
        <v>1.06</v>
      </c>
      <c r="AL63" s="9">
        <v>-6.7050000000000001</v>
      </c>
      <c r="AM63" s="9">
        <v>5.38</v>
      </c>
      <c r="AN63" s="4"/>
      <c r="AO63" s="4"/>
      <c r="AP63" s="4"/>
      <c r="AQ63" s="4"/>
      <c r="AR63" s="4"/>
      <c r="AS63" s="4"/>
      <c r="AT63" s="4"/>
      <c r="AU63" s="4"/>
      <c r="AV63" s="4"/>
      <c r="AW63" s="4"/>
      <c r="AX63" s="4"/>
      <c r="AY63" s="4"/>
    </row>
    <row r="64" spans="1:1005" ht="14.5" x14ac:dyDescent="0.35">
      <c r="A64" s="108">
        <f>YampaRiverInflow.TotalOutflow!A64</f>
        <v>45689</v>
      </c>
      <c r="B64" s="9"/>
      <c r="C64" s="9"/>
      <c r="D64" s="9">
        <v>-1.353</v>
      </c>
      <c r="E64" s="10">
        <v>32.200000000000003</v>
      </c>
      <c r="F64" s="10">
        <v>-3.0870000000000002</v>
      </c>
      <c r="G64" s="10">
        <v>5.883</v>
      </c>
      <c r="H64" s="10">
        <v>-0.33700000000000002</v>
      </c>
      <c r="I64" s="10">
        <v>5.5730000000000004</v>
      </c>
      <c r="J64" s="10">
        <v>9.9540000000000006</v>
      </c>
      <c r="K64" s="10">
        <v>4.1059999999999999</v>
      </c>
      <c r="L64" s="10">
        <v>-45.491</v>
      </c>
      <c r="M64" s="10">
        <v>-8.9390000000000001</v>
      </c>
      <c r="N64" s="10">
        <v>14.935</v>
      </c>
      <c r="O64" s="10">
        <v>-2.7170000000000001</v>
      </c>
      <c r="P64" s="10">
        <v>1.121</v>
      </c>
      <c r="Q64" s="10">
        <v>-12.965</v>
      </c>
      <c r="R64" s="10">
        <v>0.91800000000000004</v>
      </c>
      <c r="S64" s="10">
        <v>1.9139999999999999</v>
      </c>
      <c r="T64" s="10">
        <v>-9.2040000000000006</v>
      </c>
      <c r="U64" s="10">
        <v>-8.66</v>
      </c>
      <c r="V64" s="10">
        <v>-7.7130000000000001</v>
      </c>
      <c r="W64" s="10">
        <v>-7.8449999999999998</v>
      </c>
      <c r="X64" s="10">
        <v>-18.251999999999999</v>
      </c>
      <c r="Y64" s="10">
        <v>-3.117</v>
      </c>
      <c r="Z64" s="10">
        <v>-7.3280000000000003</v>
      </c>
      <c r="AA64" s="10">
        <v>1.02</v>
      </c>
      <c r="AB64" s="10">
        <v>-14.303000000000001</v>
      </c>
      <c r="AC64" s="10">
        <v>-13.95496</v>
      </c>
      <c r="AD64" s="10">
        <v>-11.963200000000001</v>
      </c>
      <c r="AE64" s="10">
        <v>-5.2006099999999993</v>
      </c>
      <c r="AF64" s="10">
        <v>-1.8404100000000001</v>
      </c>
      <c r="AG64" s="10">
        <v>4.1879586768900001</v>
      </c>
      <c r="AH64" s="10">
        <v>8.4784876017200013</v>
      </c>
      <c r="AI64" s="9">
        <v>14.496</v>
      </c>
      <c r="AJ64" s="9">
        <v>17.045999999999999</v>
      </c>
      <c r="AK64" s="9">
        <v>28.591000000000001</v>
      </c>
      <c r="AL64" s="9">
        <v>33.414000000000001</v>
      </c>
      <c r="AM64" s="9">
        <v>22.41</v>
      </c>
      <c r="AN64" s="4"/>
      <c r="AO64" s="4"/>
      <c r="AP64" s="4"/>
      <c r="AQ64" s="4"/>
      <c r="AR64" s="4"/>
      <c r="AS64" s="4"/>
      <c r="AT64" s="4"/>
      <c r="AU64" s="4"/>
      <c r="AV64" s="4"/>
      <c r="AW64" s="4"/>
      <c r="AX64" s="4"/>
      <c r="AY64" s="4"/>
      <c r="ALQ64" t="e">
        <v>#N/A</v>
      </c>
    </row>
    <row r="65" spans="1:1005" ht="14.5" x14ac:dyDescent="0.35">
      <c r="A65" s="108">
        <f>YampaRiverInflow.TotalOutflow!A65</f>
        <v>45717</v>
      </c>
      <c r="B65" s="9"/>
      <c r="C65" s="9"/>
      <c r="D65" s="9">
        <v>-6.4580000000000002</v>
      </c>
      <c r="E65" s="10">
        <v>22.428000000000001</v>
      </c>
      <c r="F65" s="10">
        <v>-10.952999999999999</v>
      </c>
      <c r="G65" s="10">
        <v>-3.7189999999999999</v>
      </c>
      <c r="H65" s="10">
        <v>-8.3870000000000005</v>
      </c>
      <c r="I65" s="10">
        <v>14.401999999999999</v>
      </c>
      <c r="J65" s="10">
        <v>2.5150000000000001</v>
      </c>
      <c r="K65" s="10">
        <v>-1.482</v>
      </c>
      <c r="L65" s="10">
        <v>-85.617000000000004</v>
      </c>
      <c r="M65" s="10">
        <v>-18.977</v>
      </c>
      <c r="N65" s="10">
        <v>-3.0750000000000002</v>
      </c>
      <c r="O65" s="10">
        <v>33.225999999999999</v>
      </c>
      <c r="P65" s="10">
        <v>11.038</v>
      </c>
      <c r="Q65" s="10">
        <v>4.673</v>
      </c>
      <c r="R65" s="10">
        <v>4.1000000000000002E-2</v>
      </c>
      <c r="S65" s="10">
        <v>8.1969999999999992</v>
      </c>
      <c r="T65" s="10">
        <v>5.577</v>
      </c>
      <c r="U65" s="10">
        <v>-5.0199999999999996</v>
      </c>
      <c r="V65" s="10">
        <v>-3.68</v>
      </c>
      <c r="W65" s="10">
        <v>-25.69</v>
      </c>
      <c r="X65" s="10">
        <v>16.045999999999999</v>
      </c>
      <c r="Y65" s="10">
        <v>-10.304</v>
      </c>
      <c r="Z65" s="10">
        <v>-11.891999999999999</v>
      </c>
      <c r="AA65" s="10">
        <v>0.318</v>
      </c>
      <c r="AB65" s="10">
        <v>-9.7430000000000003</v>
      </c>
      <c r="AC65" s="10">
        <v>-12.145200000000001</v>
      </c>
      <c r="AD65" s="10">
        <v>-6.3741000000000003</v>
      </c>
      <c r="AE65" s="10">
        <v>-11.246979999999999</v>
      </c>
      <c r="AF65" s="10">
        <v>-5.8244099999999994</v>
      </c>
      <c r="AG65" s="10">
        <v>-14.067462812699999</v>
      </c>
      <c r="AH65" s="10">
        <v>-0.28571900964999997</v>
      </c>
      <c r="AI65" s="9">
        <v>8.0129999999999999</v>
      </c>
      <c r="AJ65" s="9">
        <v>6.1710000000000003</v>
      </c>
      <c r="AK65" s="9">
        <v>11.651999999999999</v>
      </c>
      <c r="AL65" s="9">
        <v>31.146000000000001</v>
      </c>
      <c r="AM65" s="9">
        <v>5.4130000000000003</v>
      </c>
      <c r="AN65" s="4"/>
      <c r="AO65" s="4"/>
      <c r="AP65" s="4"/>
      <c r="AQ65" s="4"/>
      <c r="AR65" s="4"/>
      <c r="AS65" s="4"/>
      <c r="AT65" s="4"/>
      <c r="AU65" s="4"/>
      <c r="AV65" s="4"/>
      <c r="AW65" s="4"/>
      <c r="AX65" s="4"/>
      <c r="AY65" s="4"/>
      <c r="ALQ65" t="e">
        <v>#N/A</v>
      </c>
    </row>
    <row r="66" spans="1:1005" ht="14.5" x14ac:dyDescent="0.35">
      <c r="A66" s="108">
        <f>YampaRiverInflow.TotalOutflow!A66</f>
        <v>45748</v>
      </c>
      <c r="B66" s="9"/>
      <c r="C66" s="9"/>
      <c r="D66" s="9">
        <v>-3.6219999999999999</v>
      </c>
      <c r="E66" s="10">
        <v>18.954000000000001</v>
      </c>
      <c r="F66" s="10">
        <v>-3.2869999999999999</v>
      </c>
      <c r="G66" s="10">
        <v>-15.096</v>
      </c>
      <c r="H66" s="10">
        <v>0.37</v>
      </c>
      <c r="I66" s="10">
        <v>14.292</v>
      </c>
      <c r="J66" s="10">
        <v>5.7640000000000002</v>
      </c>
      <c r="K66" s="10">
        <v>12.843999999999999</v>
      </c>
      <c r="L66" s="10">
        <v>-51.061999999999998</v>
      </c>
      <c r="M66" s="10">
        <v>-15.113</v>
      </c>
      <c r="N66" s="10">
        <v>-4.2430000000000003</v>
      </c>
      <c r="O66" s="10">
        <v>-7.5759999999999996</v>
      </c>
      <c r="P66" s="10">
        <v>15.396000000000001</v>
      </c>
      <c r="Q66" s="10">
        <v>39.173999999999999</v>
      </c>
      <c r="R66" s="10">
        <v>-0.41699999999999998</v>
      </c>
      <c r="S66" s="10">
        <v>-3.9380000000000002</v>
      </c>
      <c r="T66" s="10">
        <v>0.93100000000000005</v>
      </c>
      <c r="U66" s="10">
        <v>-11.872999999999999</v>
      </c>
      <c r="V66" s="10">
        <v>-13.384</v>
      </c>
      <c r="W66" s="10">
        <v>-6.9089999999999998</v>
      </c>
      <c r="X66" s="10">
        <v>4.298</v>
      </c>
      <c r="Y66" s="10">
        <v>-1.605</v>
      </c>
      <c r="Z66" s="10">
        <v>-3.3879999999999999</v>
      </c>
      <c r="AA66" s="10">
        <v>-8.2620000000000005</v>
      </c>
      <c r="AB66" s="10">
        <v>-14.076000000000001</v>
      </c>
      <c r="AC66" s="10">
        <v>-15.64438</v>
      </c>
      <c r="AD66" s="10">
        <v>-20.393439999999998</v>
      </c>
      <c r="AE66" s="10">
        <v>-12.259069999999999</v>
      </c>
      <c r="AF66" s="10">
        <v>-6.0398699999999996</v>
      </c>
      <c r="AG66" s="10">
        <v>14.1864628099</v>
      </c>
      <c r="AH66" s="10">
        <v>-8.4453140515699996</v>
      </c>
      <c r="AI66" s="9">
        <v>13.148999999999999</v>
      </c>
      <c r="AJ66" s="9">
        <v>7.52</v>
      </c>
      <c r="AK66" s="9">
        <v>-11.246</v>
      </c>
      <c r="AL66" s="9">
        <v>4.5250000000000004</v>
      </c>
      <c r="AM66" s="9">
        <v>-15.333</v>
      </c>
      <c r="AN66" s="4"/>
      <c r="AO66" s="4"/>
      <c r="AP66" s="4"/>
      <c r="AQ66" s="4"/>
      <c r="AR66" s="4"/>
      <c r="AS66" s="4"/>
      <c r="AT66" s="4"/>
      <c r="AU66" s="4"/>
      <c r="AV66" s="4"/>
      <c r="AW66" s="4"/>
      <c r="AX66" s="4"/>
      <c r="AY66" s="4"/>
      <c r="ALQ66" t="e">
        <v>#N/A</v>
      </c>
    </row>
    <row r="67" spans="1:1005" ht="14.5" x14ac:dyDescent="0.35">
      <c r="A67" s="108">
        <f>YampaRiverInflow.TotalOutflow!A67</f>
        <v>45778</v>
      </c>
      <c r="B67" s="9"/>
      <c r="C67" s="9"/>
      <c r="D67" s="9">
        <v>2.0209999999999999</v>
      </c>
      <c r="E67" s="10">
        <v>-11.66</v>
      </c>
      <c r="F67" s="10">
        <v>0.27800000000000002</v>
      </c>
      <c r="G67" s="10">
        <v>-5.2439999999999998</v>
      </c>
      <c r="H67" s="10">
        <v>-3.9220000000000002</v>
      </c>
      <c r="I67" s="10">
        <v>17</v>
      </c>
      <c r="J67" s="10">
        <v>7.5990000000000002</v>
      </c>
      <c r="K67" s="10">
        <v>4.7030000000000003</v>
      </c>
      <c r="L67" s="10">
        <v>-61.749000000000002</v>
      </c>
      <c r="M67" s="10">
        <v>-4.7960000000000003</v>
      </c>
      <c r="N67" s="10">
        <v>-13.974</v>
      </c>
      <c r="O67" s="10">
        <v>-8.2089999999999996</v>
      </c>
      <c r="P67" s="10">
        <v>11.73</v>
      </c>
      <c r="Q67" s="10">
        <v>21.998999999999999</v>
      </c>
      <c r="R67" s="10">
        <v>0.111</v>
      </c>
      <c r="S67" s="10">
        <v>-14.868</v>
      </c>
      <c r="T67" s="10">
        <v>-7.181</v>
      </c>
      <c r="U67" s="10">
        <v>-5.67</v>
      </c>
      <c r="V67" s="10">
        <v>-33.700000000000003</v>
      </c>
      <c r="W67" s="10">
        <v>-4.7220000000000004</v>
      </c>
      <c r="X67" s="10">
        <v>-17.382000000000001</v>
      </c>
      <c r="Y67" s="10">
        <v>-33.279000000000003</v>
      </c>
      <c r="Z67" s="10">
        <v>-5.4210000000000003</v>
      </c>
      <c r="AA67" s="10">
        <v>-5.2460000000000004</v>
      </c>
      <c r="AB67" s="10">
        <v>3.149</v>
      </c>
      <c r="AC67" s="10">
        <v>-9.5569299999999995</v>
      </c>
      <c r="AD67" s="10">
        <v>4.5381899999999993</v>
      </c>
      <c r="AE67" s="10">
        <v>2.7454499999999999</v>
      </c>
      <c r="AF67" s="10">
        <v>4.5651899999999994</v>
      </c>
      <c r="AG67" s="10">
        <v>0.109545453554</v>
      </c>
      <c r="AH67" s="10">
        <v>8.5840991759299996</v>
      </c>
      <c r="AI67" s="9">
        <v>15.768000000000001</v>
      </c>
      <c r="AJ67" s="9">
        <v>12.454000000000001</v>
      </c>
      <c r="AK67" s="9">
        <v>4.819</v>
      </c>
      <c r="AL67" s="9">
        <v>26.466999999999999</v>
      </c>
      <c r="AM67" s="9">
        <v>-2.0129999999999999</v>
      </c>
      <c r="AN67" s="4"/>
      <c r="AO67" s="4"/>
      <c r="AP67" s="4"/>
      <c r="AQ67" s="4"/>
      <c r="AR67" s="4"/>
      <c r="AS67" s="4"/>
      <c r="AT67" s="4"/>
      <c r="AU67" s="4"/>
      <c r="AV67" s="4"/>
      <c r="AW67" s="4"/>
      <c r="AX67" s="4"/>
      <c r="AY67" s="4"/>
      <c r="ALQ67" t="e">
        <v>#N/A</v>
      </c>
    </row>
    <row r="68" spans="1:1005" ht="14.5" x14ac:dyDescent="0.35">
      <c r="A68" s="108">
        <f>YampaRiverInflow.TotalOutflow!A68</f>
        <v>45809</v>
      </c>
      <c r="B68" s="9"/>
      <c r="C68" s="9"/>
      <c r="D68" s="9">
        <v>-3.3969999999999998</v>
      </c>
      <c r="E68" s="10">
        <v>-2.2789999999999999</v>
      </c>
      <c r="F68" s="10">
        <v>1.631</v>
      </c>
      <c r="G68" s="10">
        <v>-6.1520000000000001</v>
      </c>
      <c r="H68" s="10">
        <v>-8.4760000000000009</v>
      </c>
      <c r="I68" s="10">
        <v>24.515999999999998</v>
      </c>
      <c r="J68" s="10">
        <v>4.5979999999999999</v>
      </c>
      <c r="K68" s="10">
        <v>13.497999999999999</v>
      </c>
      <c r="L68" s="10">
        <v>-26.187000000000001</v>
      </c>
      <c r="M68" s="10">
        <v>-3.3490000000000002</v>
      </c>
      <c r="N68" s="10">
        <v>4.0839999999999996</v>
      </c>
      <c r="O68" s="10">
        <v>-11.676</v>
      </c>
      <c r="P68" s="10">
        <v>-4.1000000000000002E-2</v>
      </c>
      <c r="Q68" s="10">
        <v>5.609</v>
      </c>
      <c r="R68" s="10">
        <v>-3.698</v>
      </c>
      <c r="S68" s="10">
        <v>-11.834</v>
      </c>
      <c r="T68" s="10">
        <v>-9.2289999999999992</v>
      </c>
      <c r="U68" s="10">
        <v>-8.5180000000000007</v>
      </c>
      <c r="V68" s="10">
        <v>-26.905999999999999</v>
      </c>
      <c r="W68" s="10">
        <v>-30.081</v>
      </c>
      <c r="X68" s="10">
        <v>1.8560000000000001</v>
      </c>
      <c r="Y68" s="10">
        <v>-14.717000000000001</v>
      </c>
      <c r="Z68" s="10">
        <v>-14.012</v>
      </c>
      <c r="AA68" s="10">
        <v>-1.52</v>
      </c>
      <c r="AB68" s="10">
        <v>-16.565999999999999</v>
      </c>
      <c r="AC68" s="10">
        <v>-17.778869999999998</v>
      </c>
      <c r="AD68" s="10">
        <v>-8.3348700000000004</v>
      </c>
      <c r="AE68" s="10">
        <v>-5.4185299999999996</v>
      </c>
      <c r="AF68" s="10">
        <v>-7.2006999999999994</v>
      </c>
      <c r="AG68" s="10">
        <v>-0.73851239867699991</v>
      </c>
      <c r="AH68" s="10">
        <v>3.31216528727</v>
      </c>
      <c r="AI68" s="9">
        <v>10.185</v>
      </c>
      <c r="AJ68" s="9">
        <v>8.9730000000000008</v>
      </c>
      <c r="AK68" s="9">
        <v>-56.872</v>
      </c>
      <c r="AL68" s="9">
        <v>29.183</v>
      </c>
      <c r="AM68" s="9">
        <v>-2.262</v>
      </c>
      <c r="AN68" s="4"/>
      <c r="AO68" s="4"/>
      <c r="AP68" s="4"/>
      <c r="AQ68" s="4"/>
      <c r="AR68" s="4"/>
      <c r="AS68" s="4"/>
      <c r="AT68" s="4"/>
      <c r="AU68" s="4"/>
      <c r="AV68" s="4"/>
      <c r="AW68" s="4"/>
      <c r="AX68" s="4"/>
      <c r="AY68" s="4"/>
      <c r="ALQ68" t="e">
        <v>#N/A</v>
      </c>
    </row>
    <row r="69" spans="1:1005" ht="14.5" x14ac:dyDescent="0.35">
      <c r="A69" s="108">
        <f>YampaRiverInflow.TotalOutflow!A69</f>
        <v>45839</v>
      </c>
      <c r="B69" s="9"/>
      <c r="C69" s="9"/>
      <c r="D69" s="9">
        <v>-2.1280000000000001</v>
      </c>
      <c r="E69" s="10">
        <v>-4.5999999999999999E-2</v>
      </c>
      <c r="F69" s="10">
        <v>-5.7720000000000002</v>
      </c>
      <c r="G69" s="10">
        <v>-9.9499999999999993</v>
      </c>
      <c r="H69" s="10">
        <v>-11.750999999999999</v>
      </c>
      <c r="I69" s="10">
        <v>20.866</v>
      </c>
      <c r="J69" s="10">
        <v>1.85</v>
      </c>
      <c r="K69" s="10">
        <v>3.0960000000000001</v>
      </c>
      <c r="L69" s="10">
        <v>-10.608000000000001</v>
      </c>
      <c r="M69" s="10">
        <v>-7.6440000000000001</v>
      </c>
      <c r="N69" s="10">
        <v>8.1270000000000007</v>
      </c>
      <c r="O69" s="10">
        <v>-11.493</v>
      </c>
      <c r="P69" s="10">
        <v>10.728</v>
      </c>
      <c r="Q69" s="10">
        <v>8.7200000000000006</v>
      </c>
      <c r="R69" s="10">
        <v>-1.2669999999999999</v>
      </c>
      <c r="S69" s="10">
        <v>-11.347</v>
      </c>
      <c r="T69" s="10">
        <v>-18.335999999999999</v>
      </c>
      <c r="U69" s="10">
        <v>-2.9430000000000001</v>
      </c>
      <c r="V69" s="10">
        <v>-31.49</v>
      </c>
      <c r="W69" s="10">
        <v>-20.471</v>
      </c>
      <c r="X69" s="10">
        <v>-11.896000000000001</v>
      </c>
      <c r="Y69" s="10">
        <v>-5.8959999999999999</v>
      </c>
      <c r="Z69" s="10">
        <v>-9.4190000000000005</v>
      </c>
      <c r="AA69" s="10">
        <v>-9.65</v>
      </c>
      <c r="AB69" s="10">
        <v>-13.497</v>
      </c>
      <c r="AC69" s="10">
        <v>-20.782049999999998</v>
      </c>
      <c r="AD69" s="10">
        <v>-5.3935699999999995</v>
      </c>
      <c r="AE69" s="10">
        <v>-16.034389999999998</v>
      </c>
      <c r="AF69" s="10">
        <v>-7.2505600000000001</v>
      </c>
      <c r="AG69" s="10">
        <v>-12.2247933908</v>
      </c>
      <c r="AH69" s="10">
        <v>-1.1186446296900001</v>
      </c>
      <c r="AI69" s="9">
        <v>9.4459999999999997</v>
      </c>
      <c r="AJ69" s="9">
        <v>7.9630000000000001</v>
      </c>
      <c r="AK69" s="9">
        <v>79.977000000000004</v>
      </c>
      <c r="AL69" s="9">
        <v>-11.765000000000001</v>
      </c>
      <c r="AM69" s="9">
        <v>-10.845000000000001</v>
      </c>
      <c r="AN69" s="4"/>
      <c r="AO69" s="4"/>
      <c r="AP69" s="4"/>
      <c r="AQ69" s="4"/>
      <c r="AR69" s="4"/>
      <c r="AS69" s="4"/>
      <c r="AT69" s="4"/>
      <c r="AU69" s="4"/>
      <c r="AV69" s="4"/>
      <c r="AW69" s="4"/>
      <c r="AX69" s="4"/>
      <c r="AY69" s="4"/>
      <c r="ALQ69" t="e">
        <v>#N/A</v>
      </c>
    </row>
    <row r="70" spans="1:1005" ht="14.5" x14ac:dyDescent="0.35">
      <c r="A70" s="108">
        <f>YampaRiverInflow.TotalOutflow!A70</f>
        <v>45870</v>
      </c>
      <c r="B70" s="9"/>
      <c r="C70" s="9"/>
      <c r="D70" s="9">
        <v>0.35299999999999998</v>
      </c>
      <c r="E70" s="10">
        <v>12.827999999999999</v>
      </c>
      <c r="F70" s="10">
        <v>-4.125</v>
      </c>
      <c r="G70" s="10">
        <v>-0.66400000000000003</v>
      </c>
      <c r="H70" s="10">
        <v>-1.9179999999999999</v>
      </c>
      <c r="I70" s="10">
        <v>27.553999999999998</v>
      </c>
      <c r="J70" s="10">
        <v>4.3259999999999996</v>
      </c>
      <c r="K70" s="10">
        <v>3.7869999999999999</v>
      </c>
      <c r="L70" s="10">
        <v>-3.95</v>
      </c>
      <c r="M70" s="10">
        <v>-0.94599999999999995</v>
      </c>
      <c r="N70" s="10">
        <v>2.1970000000000001</v>
      </c>
      <c r="O70" s="10">
        <v>-4.3259999999999996</v>
      </c>
      <c r="P70" s="10">
        <v>-10.675000000000001</v>
      </c>
      <c r="Q70" s="10">
        <v>1.804</v>
      </c>
      <c r="R70" s="10">
        <v>4.2789999999999999</v>
      </c>
      <c r="S70" s="10">
        <v>-12.226000000000001</v>
      </c>
      <c r="T70" s="10">
        <v>-3.8130000000000002</v>
      </c>
      <c r="U70" s="10">
        <v>-0.78500000000000003</v>
      </c>
      <c r="V70" s="10">
        <v>-7.6040000000000001</v>
      </c>
      <c r="W70" s="10">
        <v>-5.4119999999999999</v>
      </c>
      <c r="X70" s="10">
        <v>-13.86</v>
      </c>
      <c r="Y70" s="10">
        <v>-14.737</v>
      </c>
      <c r="Z70" s="10">
        <v>-6.2569999999999997</v>
      </c>
      <c r="AA70" s="10">
        <v>-22.553999999999998</v>
      </c>
      <c r="AB70" s="10">
        <v>-2.4489999999999998</v>
      </c>
      <c r="AC70" s="10">
        <v>-15.135450000000001</v>
      </c>
      <c r="AD70" s="10">
        <v>2.9768400000000002</v>
      </c>
      <c r="AE70" s="10">
        <v>5.9177799999999996</v>
      </c>
      <c r="AF70" s="10">
        <v>3.3304999999999998</v>
      </c>
      <c r="AG70" s="10">
        <v>10.5769677696</v>
      </c>
      <c r="AH70" s="10">
        <v>-6.3205289276000007</v>
      </c>
      <c r="AI70" s="9">
        <v>5.1120000000000001</v>
      </c>
      <c r="AJ70" s="9">
        <v>10.664999999999999</v>
      </c>
      <c r="AK70" s="9">
        <v>5.9720000000000004</v>
      </c>
      <c r="AL70" s="9">
        <v>-4.8890000000000002</v>
      </c>
      <c r="AM70" s="9">
        <v>-3.1019999999999999</v>
      </c>
      <c r="AN70" s="4"/>
      <c r="AO70" s="4"/>
      <c r="AP70" s="4"/>
      <c r="AQ70" s="4"/>
      <c r="AR70" s="4"/>
      <c r="AS70" s="4"/>
      <c r="AT70" s="4"/>
      <c r="AU70" s="4"/>
      <c r="AV70" s="4"/>
      <c r="AW70" s="4"/>
      <c r="AX70" s="4"/>
      <c r="AY70" s="4"/>
      <c r="ALQ70" t="e">
        <v>#N/A</v>
      </c>
    </row>
    <row r="71" spans="1:1005" ht="14.5" x14ac:dyDescent="0.35">
      <c r="A71" s="108">
        <f>YampaRiverInflow.TotalOutflow!A71</f>
        <v>45901</v>
      </c>
      <c r="B71" s="9"/>
      <c r="C71" s="9"/>
      <c r="D71" s="9">
        <v>1.4410000000000001</v>
      </c>
      <c r="E71" s="10">
        <v>-8.4480000000000004</v>
      </c>
      <c r="F71" s="10">
        <v>-5.992</v>
      </c>
      <c r="G71" s="10">
        <v>7.3310000000000004</v>
      </c>
      <c r="H71" s="10">
        <v>-4.6890000000000001</v>
      </c>
      <c r="I71" s="10">
        <v>14.712999999999999</v>
      </c>
      <c r="J71" s="10">
        <v>2.484</v>
      </c>
      <c r="K71" s="10">
        <v>5.2409999999999997</v>
      </c>
      <c r="L71" s="10">
        <v>-12.904</v>
      </c>
      <c r="M71" s="10">
        <v>8.5779999999999994</v>
      </c>
      <c r="N71" s="10">
        <v>15.861000000000001</v>
      </c>
      <c r="O71" s="10">
        <v>4.218</v>
      </c>
      <c r="P71" s="10">
        <v>2.15</v>
      </c>
      <c r="Q71" s="10">
        <v>-6.8959999999999999</v>
      </c>
      <c r="R71" s="10">
        <v>-12.975</v>
      </c>
      <c r="S71" s="10">
        <v>-7.1189999999999998</v>
      </c>
      <c r="T71" s="10">
        <v>-2.2879999999999998</v>
      </c>
      <c r="U71" s="10">
        <v>-15.519</v>
      </c>
      <c r="V71" s="10">
        <v>-21.178000000000001</v>
      </c>
      <c r="W71" s="10">
        <v>-6.0739999999999998</v>
      </c>
      <c r="X71" s="10">
        <v>-3.6960000000000002</v>
      </c>
      <c r="Y71" s="10">
        <v>0.23</v>
      </c>
      <c r="Z71" s="10">
        <v>-2.0470000000000002</v>
      </c>
      <c r="AA71" s="10">
        <v>-1.55</v>
      </c>
      <c r="AB71" s="10">
        <v>8.7729999999999997</v>
      </c>
      <c r="AC71" s="10">
        <v>-8.4957199999999986</v>
      </c>
      <c r="AD71" s="10">
        <v>10.460270000000001</v>
      </c>
      <c r="AE71" s="10">
        <v>-5.7617600000000007</v>
      </c>
      <c r="AF71" s="10">
        <v>-2.9507099999999999</v>
      </c>
      <c r="AG71" s="10">
        <v>5.5732644647899994</v>
      </c>
      <c r="AH71" s="10">
        <v>7.3737107418200001</v>
      </c>
      <c r="AI71" s="9">
        <v>12.664999999999999</v>
      </c>
      <c r="AJ71" s="9">
        <v>7.843</v>
      </c>
      <c r="AK71" s="9">
        <v>21.111000000000001</v>
      </c>
      <c r="AL71" s="9">
        <v>-9.8369999999999997</v>
      </c>
      <c r="AM71" s="9">
        <v>10.523999999999999</v>
      </c>
      <c r="AN71" s="4"/>
      <c r="AO71" s="4"/>
      <c r="AP71" s="4"/>
      <c r="AQ71" s="4"/>
      <c r="AR71" s="4"/>
      <c r="AS71" s="4"/>
      <c r="AT71" s="4"/>
      <c r="AU71" s="4"/>
      <c r="AV71" s="4"/>
      <c r="AW71" s="4"/>
      <c r="AX71" s="4"/>
      <c r="AY71" s="4"/>
      <c r="ALQ71" t="e">
        <v>#N/A</v>
      </c>
    </row>
    <row r="72" spans="1:1005" ht="12.75" customHeight="1" x14ac:dyDescent="0.35">
      <c r="AI72" s="10"/>
      <c r="AJ72" s="10"/>
      <c r="AK72" s="10"/>
      <c r="AL72" s="10"/>
      <c r="AM72" s="10"/>
      <c r="ALQ72" t="e">
        <v>#N/A</v>
      </c>
    </row>
    <row r="73" spans="1:1005" ht="12.75" customHeight="1" x14ac:dyDescent="0.35">
      <c r="AI73" s="10"/>
      <c r="AJ73" s="10"/>
      <c r="AK73" s="10"/>
      <c r="AL73" s="10"/>
      <c r="AM73" s="10"/>
    </row>
    <row r="74" spans="1:1005" ht="12.75" customHeight="1" x14ac:dyDescent="0.35">
      <c r="AI74" s="10"/>
      <c r="AJ74" s="10"/>
      <c r="AK74" s="10"/>
      <c r="AL74" s="10"/>
      <c r="AM74" s="10"/>
    </row>
    <row r="75" spans="1:1005" ht="12.75" customHeight="1" x14ac:dyDescent="0.35">
      <c r="AI75" s="10"/>
      <c r="AJ75" s="10"/>
      <c r="AK75" s="10"/>
      <c r="AL75" s="10"/>
      <c r="AM75" s="10"/>
    </row>
    <row r="76" spans="1:1005" ht="12.75" customHeight="1" x14ac:dyDescent="0.35">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6B79F-717F-4298-BF83-64E7C287CB07}">
  <sheetPr codeName="Sheet27">
    <tabColor rgb="FFFF0000"/>
  </sheetPr>
  <dimension ref="A1:ALQ78"/>
  <sheetViews>
    <sheetView topLeftCell="W1" workbookViewId="0">
      <selection activeCell="B4" sqref="B4:AZ100"/>
    </sheetView>
  </sheetViews>
  <sheetFormatPr defaultColWidth="18.7265625" defaultRowHeight="12.75" customHeight="1" x14ac:dyDescent="0.35"/>
  <cols>
    <col min="1" max="2" width="9.1796875" customWidth="1"/>
    <col min="3" max="3" width="9.7265625" bestFit="1" customWidth="1"/>
    <col min="4" max="54" width="9.1796875" customWidth="1"/>
  </cols>
  <sheetData>
    <row r="1" spans="1:54" ht="14.5" x14ac:dyDescent="0.3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4.5" x14ac:dyDescent="0.35">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4.5" x14ac:dyDescent="0.35">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4.5" x14ac:dyDescent="0.35">
      <c r="A4" s="108">
        <f>YampaRiverInflow.TotalOutflow!A4</f>
        <v>43862</v>
      </c>
      <c r="B4" s="9"/>
      <c r="C4" s="9"/>
      <c r="D4" s="9">
        <v>-13.319000000000001</v>
      </c>
      <c r="E4" s="10">
        <v>26.56495</v>
      </c>
      <c r="F4" s="10">
        <v>1.9350000000000001</v>
      </c>
      <c r="G4" s="10">
        <v>22.693020000000001</v>
      </c>
      <c r="H4" s="10">
        <v>32.191499999999998</v>
      </c>
      <c r="I4" s="10">
        <v>-14.345370000000001</v>
      </c>
      <c r="J4" s="10">
        <v>0.28820999999999997</v>
      </c>
      <c r="K4" s="10">
        <v>24.75806</v>
      </c>
      <c r="L4" s="10">
        <v>-0.71377000000000002</v>
      </c>
      <c r="M4" s="10">
        <v>-17.479389999999999</v>
      </c>
      <c r="N4" s="10">
        <v>7.1028599999999997</v>
      </c>
      <c r="O4" s="10">
        <v>-20.612359999999999</v>
      </c>
      <c r="P4" s="10">
        <v>-3.8160700000000003</v>
      </c>
      <c r="Q4" s="10">
        <v>12.07672</v>
      </c>
      <c r="R4" s="10">
        <v>-6.4777399999999998</v>
      </c>
      <c r="S4" s="10">
        <v>-3.1795599999999999</v>
      </c>
      <c r="T4" s="10">
        <v>-18.78584</v>
      </c>
      <c r="U4" s="10">
        <v>-15.19333</v>
      </c>
      <c r="V4" s="10">
        <v>16.79738</v>
      </c>
      <c r="W4" s="10">
        <v>-14.575379999999999</v>
      </c>
      <c r="X4" s="10">
        <v>-10.293559999999999</v>
      </c>
      <c r="Y4" s="10">
        <v>-6.9536000000000007</v>
      </c>
      <c r="Z4" s="10">
        <v>-5.6801599999999999</v>
      </c>
      <c r="AA4" s="10">
        <v>-3.35554</v>
      </c>
      <c r="AB4" s="10">
        <v>-8.1621500000000005</v>
      </c>
      <c r="AC4" s="10">
        <v>2.4570000000000002E-2</v>
      </c>
      <c r="AD4" s="10">
        <v>-7.1100200000000005</v>
      </c>
      <c r="AE4" s="10">
        <v>-6.7532899999999998</v>
      </c>
      <c r="AF4" s="10">
        <v>-2.0011099999999997</v>
      </c>
      <c r="AG4" s="10">
        <v>-7.8896199999999999</v>
      </c>
      <c r="AH4" s="10">
        <v>-3.9773800000000001</v>
      </c>
      <c r="AI4" s="10">
        <v>-10.08442</v>
      </c>
      <c r="AJ4" s="10">
        <v>-18.090959999999999</v>
      </c>
      <c r="AK4" s="10">
        <v>-11.6091</v>
      </c>
      <c r="AL4" s="10">
        <v>-21.548820344999999</v>
      </c>
      <c r="AM4" s="10">
        <v>-7.5980226642700002</v>
      </c>
      <c r="AN4" s="4"/>
      <c r="AO4" s="4"/>
      <c r="AP4" s="4"/>
      <c r="AQ4" s="4"/>
      <c r="AR4" s="4"/>
      <c r="AS4" s="4"/>
      <c r="AT4" s="4"/>
      <c r="AU4" s="4"/>
      <c r="AV4" s="4"/>
      <c r="AW4" s="4"/>
      <c r="AX4" s="4"/>
      <c r="AY4" s="4"/>
    </row>
    <row r="5" spans="1:54" ht="14.5" x14ac:dyDescent="0.35">
      <c r="A5" s="108">
        <f>YampaRiverInflow.TotalOutflow!A5</f>
        <v>43891</v>
      </c>
      <c r="B5" s="9"/>
      <c r="C5" s="9"/>
      <c r="D5" s="9">
        <v>-15.355</v>
      </c>
      <c r="E5" s="10">
        <v>60.964930000000003</v>
      </c>
      <c r="F5" s="10">
        <v>9.2411200000000004</v>
      </c>
      <c r="G5" s="10">
        <v>34.107990000000001</v>
      </c>
      <c r="H5" s="10">
        <v>19.579360000000001</v>
      </c>
      <c r="I5" s="10">
        <v>21.266830000000002</v>
      </c>
      <c r="J5" s="10">
        <v>8.1764600000000005</v>
      </c>
      <c r="K5" s="10">
        <v>7.8801000000000005</v>
      </c>
      <c r="L5" s="10">
        <v>-16.084820000000001</v>
      </c>
      <c r="M5" s="10">
        <v>24.562889999999999</v>
      </c>
      <c r="N5" s="10">
        <v>-1.3683399999999999</v>
      </c>
      <c r="O5" s="10">
        <v>-30.239049999999999</v>
      </c>
      <c r="P5" s="10">
        <v>-0.40625</v>
      </c>
      <c r="Q5" s="10">
        <v>-2.8755600000000001</v>
      </c>
      <c r="R5" s="10">
        <v>-24.367049999999999</v>
      </c>
      <c r="S5" s="10">
        <v>-21.61571</v>
      </c>
      <c r="T5" s="10">
        <v>-7.1826499999999998</v>
      </c>
      <c r="U5" s="10">
        <v>-21.388090000000002</v>
      </c>
      <c r="V5" s="10">
        <v>-38.647570000000002</v>
      </c>
      <c r="W5" s="10">
        <v>-17.924779999999998</v>
      </c>
      <c r="X5" s="10">
        <v>-12.442740000000001</v>
      </c>
      <c r="Y5" s="10">
        <v>-43.985260000000004</v>
      </c>
      <c r="Z5" s="10">
        <v>-10.52102</v>
      </c>
      <c r="AA5" s="10">
        <v>-6.4350100000000001</v>
      </c>
      <c r="AB5" s="10">
        <v>-12.448540000000001</v>
      </c>
      <c r="AC5" s="10">
        <v>-11.11115</v>
      </c>
      <c r="AD5" s="10">
        <v>-14.26328</v>
      </c>
      <c r="AE5" s="10">
        <v>-15.209569999999999</v>
      </c>
      <c r="AF5" s="10">
        <v>-13.494590000000001</v>
      </c>
      <c r="AG5" s="10">
        <v>-13.53969</v>
      </c>
      <c r="AH5" s="10">
        <v>-18.373999999999999</v>
      </c>
      <c r="AI5" s="9">
        <v>-10.9312</v>
      </c>
      <c r="AJ5" s="9">
        <v>-22.812709999999999</v>
      </c>
      <c r="AK5" s="9">
        <v>-10.592450000000001</v>
      </c>
      <c r="AL5" s="9">
        <v>-11.9735317815</v>
      </c>
      <c r="AM5" s="9">
        <v>-21.396965078199997</v>
      </c>
      <c r="AN5" s="4"/>
      <c r="AO5" s="4"/>
      <c r="AP5" s="4"/>
      <c r="AQ5" s="4"/>
      <c r="AR5" s="4"/>
      <c r="AS5" s="4"/>
      <c r="AT5" s="4"/>
      <c r="AU5" s="4"/>
      <c r="AV5" s="4"/>
      <c r="AW5" s="4"/>
      <c r="AX5" s="4"/>
      <c r="AY5" s="4"/>
    </row>
    <row r="6" spans="1:54" ht="14.5" x14ac:dyDescent="0.35">
      <c r="A6" s="108">
        <f>YampaRiverInflow.TotalOutflow!A6</f>
        <v>43922</v>
      </c>
      <c r="B6" s="9"/>
      <c r="C6" s="9"/>
      <c r="D6" s="9">
        <v>-16.655999999999999</v>
      </c>
      <c r="E6" s="10">
        <v>54.424519999999994</v>
      </c>
      <c r="F6" s="10">
        <v>12.133100000000001</v>
      </c>
      <c r="G6" s="10">
        <v>76.599170000000001</v>
      </c>
      <c r="H6" s="10">
        <v>-6.7857700000000003</v>
      </c>
      <c r="I6" s="10">
        <v>6.2441000000000004</v>
      </c>
      <c r="J6" s="10">
        <v>4.2861700000000003</v>
      </c>
      <c r="K6" s="10">
        <v>29.646259999999998</v>
      </c>
      <c r="L6" s="10">
        <v>28.972660000000001</v>
      </c>
      <c r="M6" s="10">
        <v>18.863569999999999</v>
      </c>
      <c r="N6" s="10">
        <v>13.24966</v>
      </c>
      <c r="O6" s="10">
        <v>-34.838769999999997</v>
      </c>
      <c r="P6" s="10">
        <v>-15.670870000000001</v>
      </c>
      <c r="Q6" s="10">
        <v>-12.345879999999999</v>
      </c>
      <c r="R6" s="10">
        <v>-24.792330000000003</v>
      </c>
      <c r="S6" s="10">
        <v>-15.55307</v>
      </c>
      <c r="T6" s="10">
        <v>-27.615380000000002</v>
      </c>
      <c r="U6" s="10">
        <v>-9.9768299999999996</v>
      </c>
      <c r="V6" s="10">
        <v>-7.8899799999999995</v>
      </c>
      <c r="W6" s="10">
        <v>-18.484590000000001</v>
      </c>
      <c r="X6" s="10">
        <v>-13.60337</v>
      </c>
      <c r="Y6" s="10">
        <v>-60.627809999999997</v>
      </c>
      <c r="Z6" s="10">
        <v>-9.7155499999999986</v>
      </c>
      <c r="AA6" s="10">
        <v>-15.310879999999999</v>
      </c>
      <c r="AB6" s="10">
        <v>3.4897600000000004</v>
      </c>
      <c r="AC6" s="10">
        <v>-16.877500000000001</v>
      </c>
      <c r="AD6" s="10">
        <v>-19.60941</v>
      </c>
      <c r="AE6" s="10">
        <v>-18.033900000000003</v>
      </c>
      <c r="AF6" s="10">
        <v>-6.3000600000000002</v>
      </c>
      <c r="AG6" s="10">
        <v>-13.78439</v>
      </c>
      <c r="AH6" s="10">
        <v>-16.949249999999999</v>
      </c>
      <c r="AI6" s="9">
        <v>-12.7826</v>
      </c>
      <c r="AJ6" s="9">
        <v>-23.694689999999998</v>
      </c>
      <c r="AK6" s="9">
        <v>-20.046709999999997</v>
      </c>
      <c r="AL6" s="9">
        <v>-21.301506761199999</v>
      </c>
      <c r="AM6" s="9">
        <v>-18.480803921300001</v>
      </c>
      <c r="AN6" s="4"/>
      <c r="AO6" s="4"/>
      <c r="AP6" s="4"/>
      <c r="AQ6" s="4"/>
      <c r="AR6" s="4"/>
      <c r="AS6" s="4"/>
      <c r="AT6" s="4"/>
      <c r="AU6" s="4"/>
      <c r="AV6" s="4"/>
      <c r="AW6" s="4"/>
      <c r="AX6" s="4"/>
      <c r="AY6" s="4"/>
    </row>
    <row r="7" spans="1:54" ht="14.5" x14ac:dyDescent="0.35">
      <c r="A7" s="108">
        <f>YampaRiverInflow.TotalOutflow!A7</f>
        <v>43952</v>
      </c>
      <c r="B7" s="9"/>
      <c r="C7" s="9"/>
      <c r="D7" s="9">
        <v>-11.449</v>
      </c>
      <c r="E7" s="10">
        <v>25.669160000000002</v>
      </c>
      <c r="F7" s="10">
        <v>46.607790000000001</v>
      </c>
      <c r="G7" s="10">
        <v>81.077850000000012</v>
      </c>
      <c r="H7" s="10">
        <v>32.891910000000003</v>
      </c>
      <c r="I7" s="10">
        <v>32.762029999999996</v>
      </c>
      <c r="J7" s="10">
        <v>14.885899999999999</v>
      </c>
      <c r="K7" s="10">
        <v>9.8693099999999987</v>
      </c>
      <c r="L7" s="10">
        <v>49.975879999999997</v>
      </c>
      <c r="M7" s="10">
        <v>-7.9184299999999999</v>
      </c>
      <c r="N7" s="10">
        <v>11.12064</v>
      </c>
      <c r="O7" s="10">
        <v>-43.382190000000001</v>
      </c>
      <c r="P7" s="10">
        <v>-22.886580000000002</v>
      </c>
      <c r="Q7" s="10">
        <v>-11.17521</v>
      </c>
      <c r="R7" s="10">
        <v>-23.596910000000001</v>
      </c>
      <c r="S7" s="10">
        <v>-15.42226</v>
      </c>
      <c r="T7" s="10">
        <v>3.82769</v>
      </c>
      <c r="U7" s="10">
        <v>-8.7342700000000004</v>
      </c>
      <c r="V7" s="10">
        <v>-12.672180000000001</v>
      </c>
      <c r="W7" s="10">
        <v>-9.4568999999999992</v>
      </c>
      <c r="X7" s="10">
        <v>2.1620500000000002</v>
      </c>
      <c r="Y7" s="10">
        <v>6.1777799999999994</v>
      </c>
      <c r="Z7" s="10">
        <v>-11.006309999999999</v>
      </c>
      <c r="AA7" s="10">
        <v>-11.085049999999999</v>
      </c>
      <c r="AB7" s="10">
        <v>-22.195970000000003</v>
      </c>
      <c r="AC7" s="10">
        <v>-14.829829999999999</v>
      </c>
      <c r="AD7" s="10">
        <v>10.05152</v>
      </c>
      <c r="AE7" s="10">
        <v>-15.21618</v>
      </c>
      <c r="AF7" s="10">
        <v>-22.456689999999998</v>
      </c>
      <c r="AG7" s="10">
        <v>-5.2049700000000003</v>
      </c>
      <c r="AH7" s="10">
        <v>-18.830310000000001</v>
      </c>
      <c r="AI7" s="9">
        <v>-9.6620400000000011</v>
      </c>
      <c r="AJ7" s="9">
        <v>-14.13106</v>
      </c>
      <c r="AK7" s="9">
        <v>-15.37541</v>
      </c>
      <c r="AL7" s="9">
        <v>-17.183385914400002</v>
      </c>
      <c r="AM7" s="9">
        <v>-10.352921004100001</v>
      </c>
      <c r="AN7" s="4"/>
      <c r="AO7" s="4"/>
      <c r="AP7" s="4"/>
      <c r="AQ7" s="4"/>
      <c r="AR7" s="4"/>
      <c r="AS7" s="4"/>
      <c r="AT7" s="4"/>
      <c r="AU7" s="4"/>
      <c r="AV7" s="4"/>
      <c r="AW7" s="4"/>
      <c r="AX7" s="4"/>
      <c r="AY7" s="4"/>
    </row>
    <row r="8" spans="1:54" ht="14.5" x14ac:dyDescent="0.35">
      <c r="A8" s="108">
        <f>YampaRiverInflow.TotalOutflow!A8</f>
        <v>43983</v>
      </c>
      <c r="B8" s="9"/>
      <c r="C8" s="9"/>
      <c r="D8" s="9">
        <v>-16.117000000000001</v>
      </c>
      <c r="E8" s="10">
        <v>36.7791</v>
      </c>
      <c r="F8" s="10">
        <v>47.801720000000003</v>
      </c>
      <c r="G8" s="10">
        <v>62.467669999999998</v>
      </c>
      <c r="H8" s="10">
        <v>43.907669999999996</v>
      </c>
      <c r="I8" s="10">
        <v>36.8551</v>
      </c>
      <c r="J8" s="10">
        <v>12.004910000000001</v>
      </c>
      <c r="K8" s="10">
        <v>7.7272400000000001</v>
      </c>
      <c r="L8" s="10">
        <v>40.933699999999995</v>
      </c>
      <c r="M8" s="10">
        <v>11.465860000000001</v>
      </c>
      <c r="N8" s="10">
        <v>16.794580000000003</v>
      </c>
      <c r="O8" s="10">
        <v>-46.634540000000001</v>
      </c>
      <c r="P8" s="10">
        <v>-19.443330000000003</v>
      </c>
      <c r="Q8" s="10">
        <v>7.9125299999999994</v>
      </c>
      <c r="R8" s="10">
        <v>-9.9691600000000005</v>
      </c>
      <c r="S8" s="10">
        <v>-16.600020000000001</v>
      </c>
      <c r="T8" s="10">
        <v>-10.217690000000001</v>
      </c>
      <c r="U8" s="10">
        <v>3.97357</v>
      </c>
      <c r="V8" s="10">
        <v>-3.1482399999999999</v>
      </c>
      <c r="W8" s="10">
        <v>-1.4221199999999998</v>
      </c>
      <c r="X8" s="10">
        <v>-38.834009999999999</v>
      </c>
      <c r="Y8" s="10">
        <v>-7.06473</v>
      </c>
      <c r="Z8" s="10">
        <v>1.8902699999999999</v>
      </c>
      <c r="AA8" s="10">
        <v>8.4872199999999989</v>
      </c>
      <c r="AB8" s="10">
        <v>0.80691999999999997</v>
      </c>
      <c r="AC8" s="10">
        <v>-6.2195200000000002</v>
      </c>
      <c r="AD8" s="10">
        <v>13.559850000000001</v>
      </c>
      <c r="AE8" s="10">
        <v>-8.6716299999999986</v>
      </c>
      <c r="AF8" s="10">
        <v>-7.92706</v>
      </c>
      <c r="AG8" s="10">
        <v>-2.6868400000000001</v>
      </c>
      <c r="AH8" s="10">
        <v>-23.401610000000002</v>
      </c>
      <c r="AI8" s="9">
        <v>-8.745379999999999</v>
      </c>
      <c r="AJ8" s="9">
        <v>-18.980650000000001</v>
      </c>
      <c r="AK8" s="9">
        <v>-16.096640000000001</v>
      </c>
      <c r="AL8" s="9">
        <v>-19.255974470100004</v>
      </c>
      <c r="AM8" s="9">
        <v>-18.6228715425</v>
      </c>
      <c r="AN8" s="4"/>
      <c r="AO8" s="4"/>
      <c r="AP8" s="4"/>
      <c r="AQ8" s="4"/>
      <c r="AR8" s="4"/>
      <c r="AS8" s="4"/>
      <c r="AT8" s="4"/>
      <c r="AU8" s="4"/>
      <c r="AV8" s="4"/>
      <c r="AW8" s="4"/>
      <c r="AX8" s="4"/>
      <c r="AY8" s="4"/>
    </row>
    <row r="9" spans="1:54" ht="14.5" x14ac:dyDescent="0.35">
      <c r="A9" s="108">
        <f>YampaRiverInflow.TotalOutflow!A9</f>
        <v>44013</v>
      </c>
      <c r="B9" s="9"/>
      <c r="C9" s="9"/>
      <c r="D9" s="9">
        <v>-11.625</v>
      </c>
      <c r="E9" s="10">
        <v>72.870630000000006</v>
      </c>
      <c r="F9" s="10">
        <v>68.089640000000003</v>
      </c>
      <c r="G9" s="10">
        <v>60.205719999999999</v>
      </c>
      <c r="H9" s="10">
        <v>49.438319999999997</v>
      </c>
      <c r="I9" s="10">
        <v>32.877110000000002</v>
      </c>
      <c r="J9" s="10">
        <v>10.57719</v>
      </c>
      <c r="K9" s="10">
        <v>7.2024099999999995</v>
      </c>
      <c r="L9" s="10">
        <v>42.957050000000002</v>
      </c>
      <c r="M9" s="10">
        <v>25.683209999999999</v>
      </c>
      <c r="N9" s="10">
        <v>16.192450000000001</v>
      </c>
      <c r="O9" s="10">
        <v>-32.33464</v>
      </c>
      <c r="P9" s="10">
        <v>-28.353200000000001</v>
      </c>
      <c r="Q9" s="10">
        <v>-13.82734</v>
      </c>
      <c r="R9" s="10">
        <v>-8.2693600000000007</v>
      </c>
      <c r="S9" s="10">
        <v>-6.1791200000000002</v>
      </c>
      <c r="T9" s="10">
        <v>3.4561299999999999</v>
      </c>
      <c r="U9" s="10">
        <v>2.85033</v>
      </c>
      <c r="V9" s="10">
        <v>-5.2313599999999996</v>
      </c>
      <c r="W9" s="10">
        <v>-2.7631799999999997</v>
      </c>
      <c r="X9" s="10">
        <v>-11.48329</v>
      </c>
      <c r="Y9" s="10">
        <v>-12.351889999999999</v>
      </c>
      <c r="Z9" s="10">
        <v>-4.6287900000000004</v>
      </c>
      <c r="AA9" s="10">
        <v>-5.6995800000000001</v>
      </c>
      <c r="AB9" s="10">
        <v>1.1146199999999999</v>
      </c>
      <c r="AC9" s="10">
        <v>-1.95407</v>
      </c>
      <c r="AD9" s="10">
        <v>15.37031</v>
      </c>
      <c r="AE9" s="10">
        <v>-6.1843900000000005</v>
      </c>
      <c r="AF9" s="10">
        <v>2.6158600000000001</v>
      </c>
      <c r="AG9" s="10">
        <v>5.3711899999999995</v>
      </c>
      <c r="AH9" s="10">
        <v>-13.886209999999998</v>
      </c>
      <c r="AI9" s="9">
        <v>-10.38104</v>
      </c>
      <c r="AJ9" s="9">
        <v>-8.8864900000000002</v>
      </c>
      <c r="AK9" s="9">
        <v>-24.04243</v>
      </c>
      <c r="AL9" s="9">
        <v>-9.7753157925099998</v>
      </c>
      <c r="AM9" s="9">
        <v>-13.541234510899999</v>
      </c>
      <c r="AN9" s="4"/>
      <c r="AO9" s="4"/>
      <c r="AP9" s="4"/>
      <c r="AQ9" s="4"/>
      <c r="AR9" s="4"/>
      <c r="AS9" s="4"/>
      <c r="AT9" s="4"/>
      <c r="AU9" s="4"/>
      <c r="AV9" s="4"/>
      <c r="AW9" s="4"/>
      <c r="AX9" s="4"/>
      <c r="AY9" s="4"/>
    </row>
    <row r="10" spans="1:54" ht="14.5" x14ac:dyDescent="0.35">
      <c r="A10" s="108">
        <f>YampaRiverInflow.TotalOutflow!A10</f>
        <v>44044</v>
      </c>
      <c r="B10" s="9"/>
      <c r="C10" s="9"/>
      <c r="D10" s="9">
        <v>-11.122</v>
      </c>
      <c r="E10" s="10">
        <v>74.391710000000003</v>
      </c>
      <c r="F10" s="10">
        <v>83.114260000000002</v>
      </c>
      <c r="G10" s="10">
        <v>64.003280000000004</v>
      </c>
      <c r="H10" s="10">
        <v>30.162470000000003</v>
      </c>
      <c r="I10" s="10">
        <v>25.66291</v>
      </c>
      <c r="J10" s="10">
        <v>47.366790000000002</v>
      </c>
      <c r="K10" s="10">
        <v>-3.6207199999999999</v>
      </c>
      <c r="L10" s="10">
        <v>8.2340900000000001</v>
      </c>
      <c r="M10" s="10">
        <v>1.0808900000000001</v>
      </c>
      <c r="N10" s="10">
        <v>9.8302700000000005</v>
      </c>
      <c r="O10" s="10">
        <v>-30.478750000000002</v>
      </c>
      <c r="P10" s="10">
        <v>-37.806379999999997</v>
      </c>
      <c r="Q10" s="10">
        <v>0.36157</v>
      </c>
      <c r="R10" s="10">
        <v>-21.721700000000002</v>
      </c>
      <c r="S10" s="10">
        <v>-32.771730000000005</v>
      </c>
      <c r="T10" s="10">
        <v>-3.3455599999999999</v>
      </c>
      <c r="U10" s="10">
        <v>5.3322599999999998</v>
      </c>
      <c r="V10" s="10">
        <v>-12.47739</v>
      </c>
      <c r="W10" s="10">
        <v>-10.764940000000001</v>
      </c>
      <c r="X10" s="10">
        <v>-12.411370000000002</v>
      </c>
      <c r="Y10" s="10">
        <v>-5.8684500000000002</v>
      </c>
      <c r="Z10" s="10">
        <v>-7.3342000000000001</v>
      </c>
      <c r="AA10" s="10">
        <v>-0.58257000000000003</v>
      </c>
      <c r="AB10" s="10">
        <v>-2.9759099999999998</v>
      </c>
      <c r="AC10" s="10">
        <v>-4.9262499999999996</v>
      </c>
      <c r="AD10" s="10">
        <v>7.4216999999999995</v>
      </c>
      <c r="AE10" s="10">
        <v>-6.2596699999999998</v>
      </c>
      <c r="AF10" s="10">
        <v>-3.49715</v>
      </c>
      <c r="AG10" s="10">
        <v>-8.0988400000000009</v>
      </c>
      <c r="AH10" s="10">
        <v>-12.211690000000001</v>
      </c>
      <c r="AI10" s="9">
        <v>-5.9300299999999995</v>
      </c>
      <c r="AJ10" s="9">
        <v>-10.645899999999999</v>
      </c>
      <c r="AK10" s="9">
        <v>-16.45506</v>
      </c>
      <c r="AL10" s="9">
        <v>-6.1211380751300002</v>
      </c>
      <c r="AM10" s="9">
        <v>-16.4951205805</v>
      </c>
      <c r="AN10" s="4"/>
      <c r="AO10" s="4"/>
      <c r="AP10" s="4"/>
      <c r="AQ10" s="4"/>
      <c r="AR10" s="4"/>
      <c r="AS10" s="4"/>
      <c r="AT10" s="4"/>
      <c r="AU10" s="4"/>
      <c r="AV10" s="4"/>
      <c r="AW10" s="4"/>
      <c r="AX10" s="4"/>
      <c r="AY10" s="4"/>
    </row>
    <row r="11" spans="1:54" ht="14.5" x14ac:dyDescent="0.35">
      <c r="A11" s="108">
        <f>YampaRiverInflow.TotalOutflow!A11</f>
        <v>44075</v>
      </c>
      <c r="B11" s="9"/>
      <c r="C11" s="9"/>
      <c r="D11" s="9">
        <v>-12.321</v>
      </c>
      <c r="E11" s="10">
        <v>15.569330000000001</v>
      </c>
      <c r="F11" s="10">
        <v>17.491540000000001</v>
      </c>
      <c r="G11" s="10">
        <v>90.030710000000013</v>
      </c>
      <c r="H11" s="10">
        <v>37.451620000000005</v>
      </c>
      <c r="I11" s="10">
        <v>29.726150000000001</v>
      </c>
      <c r="J11" s="10">
        <v>21.405069999999998</v>
      </c>
      <c r="K11" s="10">
        <v>-6.1849399999999992</v>
      </c>
      <c r="L11" s="10">
        <v>-13.40967</v>
      </c>
      <c r="M11" s="10">
        <v>4.8451000000000004</v>
      </c>
      <c r="N11" s="10">
        <v>10.459700000000002</v>
      </c>
      <c r="O11" s="10">
        <v>-32.106940000000002</v>
      </c>
      <c r="P11" s="10">
        <v>-14.36115</v>
      </c>
      <c r="Q11" s="10">
        <v>6.0761099999999999</v>
      </c>
      <c r="R11" s="10">
        <v>2.1292300000000002</v>
      </c>
      <c r="S11" s="10">
        <v>3.4588800000000002</v>
      </c>
      <c r="T11" s="10">
        <v>-3.5141100000000001</v>
      </c>
      <c r="U11" s="10">
        <v>2.3970700000000003</v>
      </c>
      <c r="V11" s="10">
        <v>-14.862719999999999</v>
      </c>
      <c r="W11" s="10">
        <v>10.64911</v>
      </c>
      <c r="X11" s="10">
        <v>1.2162899999999999</v>
      </c>
      <c r="Y11" s="10">
        <v>-3.2352600000000002</v>
      </c>
      <c r="Z11" s="10">
        <v>3.2015500000000001</v>
      </c>
      <c r="AA11" s="10">
        <v>-2.03647</v>
      </c>
      <c r="AB11" s="10">
        <v>4.6902200000000001</v>
      </c>
      <c r="AC11" s="10">
        <v>-2.4659599999999999</v>
      </c>
      <c r="AD11" s="10">
        <v>2.1341199999999998</v>
      </c>
      <c r="AE11" s="10">
        <v>-3.6479999999999999E-2</v>
      </c>
      <c r="AF11" s="10">
        <v>3.5242300000000002</v>
      </c>
      <c r="AG11" s="10">
        <v>2.30775</v>
      </c>
      <c r="AH11" s="10">
        <v>-2.1289499999999997</v>
      </c>
      <c r="AI11" s="9">
        <v>-5.9721000000000002</v>
      </c>
      <c r="AJ11" s="9">
        <v>-4.7625399999999996</v>
      </c>
      <c r="AK11" s="9">
        <v>-11.23626</v>
      </c>
      <c r="AL11" s="9">
        <v>-5.9217293134800002</v>
      </c>
      <c r="AM11" s="9">
        <v>-16.066383176799999</v>
      </c>
      <c r="AN11" s="4"/>
      <c r="AO11" s="4"/>
      <c r="AP11" s="4"/>
      <c r="AQ11" s="4"/>
      <c r="AR11" s="4"/>
      <c r="AS11" s="4"/>
      <c r="AT11" s="4"/>
      <c r="AU11" s="4"/>
      <c r="AV11" s="4"/>
      <c r="AW11" s="4"/>
      <c r="AX11" s="4"/>
      <c r="AY11" s="4"/>
    </row>
    <row r="12" spans="1:54" ht="14.5" x14ac:dyDescent="0.35">
      <c r="A12" s="108">
        <f>YampaRiverInflow.TotalOutflow!A12</f>
        <v>44105</v>
      </c>
      <c r="B12" s="9"/>
      <c r="C12" s="9"/>
      <c r="D12" s="9">
        <v>-3.5379999999999998</v>
      </c>
      <c r="E12" s="10">
        <v>11.770820000000001</v>
      </c>
      <c r="F12" s="10">
        <v>29.394490000000001</v>
      </c>
      <c r="G12" s="10">
        <v>133.46231</v>
      </c>
      <c r="H12" s="10">
        <v>-7.9622099999999998</v>
      </c>
      <c r="I12" s="10">
        <v>14.659660000000001</v>
      </c>
      <c r="J12" s="10">
        <v>6.4712700000000005</v>
      </c>
      <c r="K12" s="10">
        <v>-4.5573800000000002</v>
      </c>
      <c r="L12" s="10">
        <v>16.089169999999999</v>
      </c>
      <c r="M12" s="10">
        <v>2.3823400000000001</v>
      </c>
      <c r="N12" s="10">
        <v>-2.3206700000000002</v>
      </c>
      <c r="O12" s="10">
        <v>-31.9285</v>
      </c>
      <c r="P12" s="10">
        <v>-8.5193500000000011</v>
      </c>
      <c r="Q12" s="10">
        <v>-12.10599</v>
      </c>
      <c r="R12" s="10">
        <v>-6.4365399999999999</v>
      </c>
      <c r="S12" s="10">
        <v>-9.3328700000000016</v>
      </c>
      <c r="T12" s="10">
        <v>8.7130799999999997</v>
      </c>
      <c r="U12" s="10">
        <v>6.0392799999999998</v>
      </c>
      <c r="V12" s="10">
        <v>-14.376950000000001</v>
      </c>
      <c r="W12" s="10">
        <v>11.44023</v>
      </c>
      <c r="X12" s="10">
        <v>-2.2667899999999999</v>
      </c>
      <c r="Y12" s="10">
        <v>12.561069999999999</v>
      </c>
      <c r="Z12" s="10">
        <v>9.3788400000000003</v>
      </c>
      <c r="AA12" s="10">
        <v>7.2322499999999996</v>
      </c>
      <c r="AB12" s="10">
        <v>17.66301</v>
      </c>
      <c r="AC12" s="10">
        <v>17.936130000000002</v>
      </c>
      <c r="AD12" s="10">
        <v>19.500349999999997</v>
      </c>
      <c r="AE12" s="10">
        <v>0.40545999999999999</v>
      </c>
      <c r="AF12" s="10">
        <v>-3.57796</v>
      </c>
      <c r="AG12" s="10">
        <v>-7.8305600000000002</v>
      </c>
      <c r="AH12" s="10">
        <v>5.5783399999999999</v>
      </c>
      <c r="AI12" s="9">
        <v>7.1333100000000007</v>
      </c>
      <c r="AJ12" s="9">
        <v>-3.07572</v>
      </c>
      <c r="AK12" s="9">
        <v>-12.67216</v>
      </c>
      <c r="AL12" s="9">
        <v>9.5933321672099989</v>
      </c>
      <c r="AM12" s="9">
        <v>-7.3716004105100001</v>
      </c>
      <c r="AN12" s="4"/>
      <c r="AO12" s="4"/>
      <c r="AP12" s="4"/>
      <c r="AQ12" s="4"/>
      <c r="AR12" s="4"/>
      <c r="AS12" s="4"/>
      <c r="AT12" s="4"/>
      <c r="AU12" s="4"/>
      <c r="AV12" s="4"/>
      <c r="AW12" s="4"/>
      <c r="AX12" s="4"/>
      <c r="AY12" s="4"/>
    </row>
    <row r="13" spans="1:54" ht="14.5" x14ac:dyDescent="0.35">
      <c r="A13" s="108">
        <f>YampaRiverInflow.TotalOutflow!A13</f>
        <v>44136</v>
      </c>
      <c r="B13" s="9"/>
      <c r="C13" s="9"/>
      <c r="D13" s="9">
        <v>-18.954000000000001</v>
      </c>
      <c r="E13" s="10">
        <v>7.9291700000000001</v>
      </c>
      <c r="F13" s="10">
        <v>-2.7989000000000002</v>
      </c>
      <c r="G13" s="10">
        <v>52.581679999999999</v>
      </c>
      <c r="H13" s="10">
        <v>19.1631</v>
      </c>
      <c r="I13" s="10">
        <v>8.3231599999999997</v>
      </c>
      <c r="J13" s="10">
        <v>-4.9865000000000004</v>
      </c>
      <c r="K13" s="10">
        <v>15.50897</v>
      </c>
      <c r="L13" s="10">
        <v>11.76432</v>
      </c>
      <c r="M13" s="10">
        <v>31.527560000000001</v>
      </c>
      <c r="N13" s="10">
        <v>-3.2050900000000002</v>
      </c>
      <c r="O13" s="10">
        <v>-23.295529999999999</v>
      </c>
      <c r="P13" s="10">
        <v>-17.111999999999998</v>
      </c>
      <c r="Q13" s="10">
        <v>-11.698649999999999</v>
      </c>
      <c r="R13" s="10">
        <v>-40.886620000000001</v>
      </c>
      <c r="S13" s="10">
        <v>8.8454099999999993</v>
      </c>
      <c r="T13" s="10">
        <v>8.6155300000000015</v>
      </c>
      <c r="U13" s="10">
        <v>-6.0922700000000001</v>
      </c>
      <c r="V13" s="10">
        <v>-18.06193</v>
      </c>
      <c r="W13" s="10">
        <v>-2.7934000000000001</v>
      </c>
      <c r="X13" s="10">
        <v>14.61594</v>
      </c>
      <c r="Y13" s="10">
        <v>1.1808599999999998</v>
      </c>
      <c r="Z13" s="10">
        <v>-1.2787599999999999</v>
      </c>
      <c r="AA13" s="10">
        <v>-0.85072999999999999</v>
      </c>
      <c r="AB13" s="10">
        <v>-7.69496</v>
      </c>
      <c r="AC13" s="10">
        <v>-25.293230000000001</v>
      </c>
      <c r="AD13" s="10">
        <v>14.929360000000001</v>
      </c>
      <c r="AE13" s="10">
        <v>-6.5592299999999994</v>
      </c>
      <c r="AF13" s="10">
        <v>-12.624499999999999</v>
      </c>
      <c r="AG13" s="10">
        <v>-15.31161</v>
      </c>
      <c r="AH13" s="10">
        <v>-29.335889999999999</v>
      </c>
      <c r="AI13" s="9">
        <v>-11.260489999999999</v>
      </c>
      <c r="AJ13" s="9">
        <v>-11.40968</v>
      </c>
      <c r="AK13" s="9">
        <v>4.0670200000000003</v>
      </c>
      <c r="AL13" s="9">
        <v>-5.6661833634400001</v>
      </c>
      <c r="AM13" s="9">
        <v>-13.579297370099999</v>
      </c>
      <c r="AN13" s="4"/>
      <c r="AO13" s="4"/>
      <c r="AP13" s="4"/>
      <c r="AQ13" s="4"/>
      <c r="AR13" s="4"/>
      <c r="AS13" s="4"/>
      <c r="AT13" s="4"/>
      <c r="AU13" s="4"/>
      <c r="AV13" s="4"/>
      <c r="AW13" s="4"/>
      <c r="AX13" s="4"/>
      <c r="AY13" s="4"/>
    </row>
    <row r="14" spans="1:54" ht="14.5" x14ac:dyDescent="0.35">
      <c r="A14" s="108">
        <f>YampaRiverInflow.TotalOutflow!A14</f>
        <v>44166</v>
      </c>
      <c r="B14" s="9"/>
      <c r="C14" s="9"/>
      <c r="D14" s="9">
        <v>-12.368</v>
      </c>
      <c r="E14" s="10">
        <v>0.70411000000000001</v>
      </c>
      <c r="F14" s="10">
        <v>-2.0269400000000002</v>
      </c>
      <c r="G14" s="10">
        <v>51.959830000000004</v>
      </c>
      <c r="H14" s="10">
        <v>32.17351</v>
      </c>
      <c r="I14" s="10">
        <v>27.887509999999999</v>
      </c>
      <c r="J14" s="10">
        <v>-7.8382100000000001</v>
      </c>
      <c r="K14" s="10">
        <v>-32.544939999999997</v>
      </c>
      <c r="L14" s="10">
        <v>-18.25207</v>
      </c>
      <c r="M14" s="10">
        <v>0.23571999999999999</v>
      </c>
      <c r="N14" s="10">
        <v>-17.19848</v>
      </c>
      <c r="O14" s="10">
        <v>-15.513</v>
      </c>
      <c r="P14" s="10">
        <v>-23.537050000000001</v>
      </c>
      <c r="Q14" s="10">
        <v>-21.342089999999999</v>
      </c>
      <c r="R14" s="10">
        <v>-25.91873</v>
      </c>
      <c r="S14" s="10">
        <v>-8.1638900000000003</v>
      </c>
      <c r="T14" s="10">
        <v>-7.6459899999999994</v>
      </c>
      <c r="U14" s="10">
        <v>-41.546080000000003</v>
      </c>
      <c r="V14" s="10">
        <v>-20.32019</v>
      </c>
      <c r="W14" s="10">
        <v>-22.775419999999997</v>
      </c>
      <c r="X14" s="10">
        <v>-20.00853</v>
      </c>
      <c r="Y14" s="10">
        <v>-16.126649999999998</v>
      </c>
      <c r="Z14" s="10">
        <v>-14.551170000000001</v>
      </c>
      <c r="AA14" s="10">
        <v>-9.3304200000000002</v>
      </c>
      <c r="AB14" s="10">
        <v>-15.43425</v>
      </c>
      <c r="AC14" s="10">
        <v>-9.6678799999999985</v>
      </c>
      <c r="AD14" s="10">
        <v>2.13557</v>
      </c>
      <c r="AE14" s="10">
        <v>-15.070690000000001</v>
      </c>
      <c r="AF14" s="10">
        <v>-14.155530000000001</v>
      </c>
      <c r="AG14" s="10">
        <v>-24.016959999999997</v>
      </c>
      <c r="AH14" s="10">
        <v>-14.53312</v>
      </c>
      <c r="AI14" s="9">
        <v>-28.044779999999999</v>
      </c>
      <c r="AJ14" s="9">
        <v>-6.3832500000000003</v>
      </c>
      <c r="AK14" s="9">
        <v>-10.085459999999999</v>
      </c>
      <c r="AL14" s="9">
        <v>-1.7760761056900001</v>
      </c>
      <c r="AM14" s="9">
        <v>-12.813628441100001</v>
      </c>
      <c r="AN14" s="4"/>
      <c r="AO14" s="4"/>
      <c r="AP14" s="4"/>
      <c r="AQ14" s="4"/>
      <c r="AR14" s="4"/>
      <c r="AS14" s="4"/>
      <c r="AT14" s="4"/>
      <c r="AU14" s="4"/>
      <c r="AV14" s="4"/>
      <c r="AW14" s="4"/>
      <c r="AX14" s="4"/>
      <c r="AY14" s="4"/>
    </row>
    <row r="15" spans="1:54" ht="14.5" x14ac:dyDescent="0.35">
      <c r="A15" s="108">
        <f>YampaRiverInflow.TotalOutflow!A15</f>
        <v>44197</v>
      </c>
      <c r="B15" s="9"/>
      <c r="C15" s="9"/>
      <c r="D15" s="9">
        <v>-16.47</v>
      </c>
      <c r="E15" s="10">
        <v>-4.1834899999999999</v>
      </c>
      <c r="F15" s="10">
        <v>31.439830000000001</v>
      </c>
      <c r="G15" s="10">
        <v>31.442490000000003</v>
      </c>
      <c r="H15" s="10">
        <v>-8.1626999999999992</v>
      </c>
      <c r="I15" s="10">
        <v>-9.4905600000000003</v>
      </c>
      <c r="J15" s="10">
        <v>-16.206330000000001</v>
      </c>
      <c r="K15" s="10">
        <v>-67.403059999999996</v>
      </c>
      <c r="L15" s="10">
        <v>5.3257399999999997</v>
      </c>
      <c r="M15" s="10">
        <v>-10.554080000000001</v>
      </c>
      <c r="N15" s="10">
        <v>-12.17793</v>
      </c>
      <c r="O15" s="10">
        <v>-5.2285699999999995</v>
      </c>
      <c r="P15" s="10">
        <v>-11.82418</v>
      </c>
      <c r="Q15" s="10">
        <v>-0.35291</v>
      </c>
      <c r="R15" s="10">
        <v>-9.4022099999999984</v>
      </c>
      <c r="S15" s="10">
        <v>-2.2324000000000002</v>
      </c>
      <c r="T15" s="10">
        <v>-13.06556</v>
      </c>
      <c r="U15" s="10">
        <v>-23.842459999999999</v>
      </c>
      <c r="V15" s="10">
        <v>-22.88402</v>
      </c>
      <c r="W15" s="10">
        <v>-9.2863400000000009</v>
      </c>
      <c r="X15" s="10">
        <v>2.0555400000000001</v>
      </c>
      <c r="Y15" s="10">
        <v>-8.3692099999999989</v>
      </c>
      <c r="Z15" s="10">
        <v>-7.36435</v>
      </c>
      <c r="AA15" s="10">
        <v>-10.88565</v>
      </c>
      <c r="AB15" s="10">
        <v>0.18258000000000002</v>
      </c>
      <c r="AC15" s="10">
        <v>-24.099160000000001</v>
      </c>
      <c r="AD15" s="10">
        <v>-10.99343</v>
      </c>
      <c r="AE15" s="10">
        <v>-17.351569999999999</v>
      </c>
      <c r="AF15" s="10">
        <v>-15.120850000000001</v>
      </c>
      <c r="AG15" s="10">
        <v>-15.297610000000001</v>
      </c>
      <c r="AH15" s="10">
        <v>-7.4300500000000005</v>
      </c>
      <c r="AI15" s="9">
        <v>-23.203659999999999</v>
      </c>
      <c r="AJ15" s="9">
        <v>-11.24441</v>
      </c>
      <c r="AK15" s="9">
        <v>-7.0866850672100004</v>
      </c>
      <c r="AL15" s="9">
        <v>-21.8410222298</v>
      </c>
      <c r="AM15" s="9">
        <v>32.649590000000003</v>
      </c>
      <c r="AN15" s="4"/>
      <c r="AO15" s="4"/>
      <c r="AP15" s="4"/>
      <c r="AQ15" s="4"/>
      <c r="AR15" s="4"/>
      <c r="AS15" s="4"/>
      <c r="AT15" s="4"/>
      <c r="AU15" s="4"/>
      <c r="AV15" s="4"/>
      <c r="AW15" s="4"/>
      <c r="AX15" s="4"/>
      <c r="AY15" s="4"/>
    </row>
    <row r="16" spans="1:54" ht="14.5" x14ac:dyDescent="0.35">
      <c r="A16" s="108">
        <f>YampaRiverInflow.TotalOutflow!A16</f>
        <v>44228</v>
      </c>
      <c r="B16" s="9"/>
      <c r="C16" s="9"/>
      <c r="D16" s="9">
        <v>-13.319000000000001</v>
      </c>
      <c r="E16" s="10">
        <v>1.9350000000000001</v>
      </c>
      <c r="F16" s="10">
        <v>22.693020000000001</v>
      </c>
      <c r="G16" s="10">
        <v>32.191499999999998</v>
      </c>
      <c r="H16" s="10">
        <v>-14.345370000000001</v>
      </c>
      <c r="I16" s="10">
        <v>0.28820999999999997</v>
      </c>
      <c r="J16" s="10">
        <v>24.75806</v>
      </c>
      <c r="K16" s="10">
        <v>-0.71377000000000002</v>
      </c>
      <c r="L16" s="10">
        <v>-17.479389999999999</v>
      </c>
      <c r="M16" s="10">
        <v>7.1028599999999997</v>
      </c>
      <c r="N16" s="10">
        <v>-20.612359999999999</v>
      </c>
      <c r="O16" s="10">
        <v>-3.8160700000000003</v>
      </c>
      <c r="P16" s="10">
        <v>12.07672</v>
      </c>
      <c r="Q16" s="10">
        <v>-6.4777399999999998</v>
      </c>
      <c r="R16" s="10">
        <v>-3.1795599999999999</v>
      </c>
      <c r="S16" s="10">
        <v>-18.78584</v>
      </c>
      <c r="T16" s="10">
        <v>-15.19333</v>
      </c>
      <c r="U16" s="10">
        <v>16.79738</v>
      </c>
      <c r="V16" s="10">
        <v>-14.575379999999999</v>
      </c>
      <c r="W16" s="10">
        <v>-10.293559999999999</v>
      </c>
      <c r="X16" s="10">
        <v>-6.9536000000000007</v>
      </c>
      <c r="Y16" s="10">
        <v>-5.6801599999999999</v>
      </c>
      <c r="Z16" s="10">
        <v>-3.35554</v>
      </c>
      <c r="AA16" s="10">
        <v>-8.1621500000000005</v>
      </c>
      <c r="AB16" s="10">
        <v>2.4570000000000002E-2</v>
      </c>
      <c r="AC16" s="10">
        <v>-7.1100200000000005</v>
      </c>
      <c r="AD16" s="10">
        <v>-6.7532899999999998</v>
      </c>
      <c r="AE16" s="10">
        <v>-2.0011099999999997</v>
      </c>
      <c r="AF16" s="10">
        <v>-7.8896199999999999</v>
      </c>
      <c r="AG16" s="10">
        <v>-3.9773800000000001</v>
      </c>
      <c r="AH16" s="10">
        <v>-10.08442</v>
      </c>
      <c r="AI16" s="9">
        <v>-18.090959999999999</v>
      </c>
      <c r="AJ16" s="9">
        <v>-11.6091</v>
      </c>
      <c r="AK16" s="9">
        <v>-21.548820344999999</v>
      </c>
      <c r="AL16" s="9">
        <v>-7.5980226642700002</v>
      </c>
      <c r="AM16" s="9">
        <v>26.56495</v>
      </c>
      <c r="AN16" s="4"/>
      <c r="AO16" s="4"/>
      <c r="AP16" s="4"/>
      <c r="AQ16" s="4"/>
      <c r="AR16" s="4"/>
      <c r="AS16" s="4"/>
      <c r="AT16" s="4"/>
      <c r="AU16" s="4"/>
      <c r="AV16" s="4"/>
      <c r="AW16" s="4"/>
      <c r="AX16" s="4"/>
      <c r="AY16" s="4"/>
    </row>
    <row r="17" spans="1:51" ht="14.5" x14ac:dyDescent="0.35">
      <c r="A17" s="108">
        <f>YampaRiverInflow.TotalOutflow!A17</f>
        <v>44256</v>
      </c>
      <c r="B17" s="9"/>
      <c r="C17" s="9"/>
      <c r="D17" s="9">
        <v>-15.355</v>
      </c>
      <c r="E17" s="10">
        <v>9.2411200000000004</v>
      </c>
      <c r="F17" s="10">
        <v>34.107990000000001</v>
      </c>
      <c r="G17" s="10">
        <v>19.579360000000001</v>
      </c>
      <c r="H17" s="10">
        <v>21.266830000000002</v>
      </c>
      <c r="I17" s="10">
        <v>8.1764600000000005</v>
      </c>
      <c r="J17" s="10">
        <v>7.8801000000000005</v>
      </c>
      <c r="K17" s="10">
        <v>-16.084820000000001</v>
      </c>
      <c r="L17" s="10">
        <v>24.562889999999999</v>
      </c>
      <c r="M17" s="10">
        <v>-1.3683399999999999</v>
      </c>
      <c r="N17" s="10">
        <v>-30.239049999999999</v>
      </c>
      <c r="O17" s="10">
        <v>-0.40625</v>
      </c>
      <c r="P17" s="10">
        <v>-2.8755600000000001</v>
      </c>
      <c r="Q17" s="10">
        <v>-24.367049999999999</v>
      </c>
      <c r="R17" s="10">
        <v>-21.61571</v>
      </c>
      <c r="S17" s="10">
        <v>-7.1826499999999998</v>
      </c>
      <c r="T17" s="10">
        <v>-21.388090000000002</v>
      </c>
      <c r="U17" s="10">
        <v>-38.647570000000002</v>
      </c>
      <c r="V17" s="10">
        <v>-17.924779999999998</v>
      </c>
      <c r="W17" s="10">
        <v>-12.442740000000001</v>
      </c>
      <c r="X17" s="10">
        <v>-43.985260000000004</v>
      </c>
      <c r="Y17" s="10">
        <v>-10.52102</v>
      </c>
      <c r="Z17" s="10">
        <v>-6.4350100000000001</v>
      </c>
      <c r="AA17" s="10">
        <v>-12.448540000000001</v>
      </c>
      <c r="AB17" s="10">
        <v>-11.11115</v>
      </c>
      <c r="AC17" s="10">
        <v>-14.26328</v>
      </c>
      <c r="AD17" s="10">
        <v>-15.209569999999999</v>
      </c>
      <c r="AE17" s="10">
        <v>-13.494590000000001</v>
      </c>
      <c r="AF17" s="10">
        <v>-13.53969</v>
      </c>
      <c r="AG17" s="10">
        <v>-18.373999999999999</v>
      </c>
      <c r="AH17" s="10">
        <v>-10.9312</v>
      </c>
      <c r="AI17" s="9">
        <v>-22.812709999999999</v>
      </c>
      <c r="AJ17" s="9">
        <v>-10.592450000000001</v>
      </c>
      <c r="AK17" s="9">
        <v>-11.9735317815</v>
      </c>
      <c r="AL17" s="9">
        <v>-21.396965078199997</v>
      </c>
      <c r="AM17" s="9">
        <v>60.964930000000003</v>
      </c>
      <c r="AN17" s="4"/>
      <c r="AO17" s="4"/>
      <c r="AP17" s="4"/>
      <c r="AQ17" s="4"/>
      <c r="AR17" s="4"/>
      <c r="AS17" s="4"/>
      <c r="AT17" s="4"/>
      <c r="AU17" s="4"/>
      <c r="AV17" s="4"/>
      <c r="AW17" s="4"/>
      <c r="AX17" s="4"/>
      <c r="AY17" s="4"/>
    </row>
    <row r="18" spans="1:51" ht="14.5" x14ac:dyDescent="0.35">
      <c r="A18" s="108">
        <f>YampaRiverInflow.TotalOutflow!A18</f>
        <v>44287</v>
      </c>
      <c r="B18" s="9"/>
      <c r="C18" s="9"/>
      <c r="D18" s="9">
        <v>-16.655999999999999</v>
      </c>
      <c r="E18" s="10">
        <v>12.133100000000001</v>
      </c>
      <c r="F18" s="10">
        <v>76.599170000000001</v>
      </c>
      <c r="G18" s="10">
        <v>-6.7857700000000003</v>
      </c>
      <c r="H18" s="10">
        <v>6.2441000000000004</v>
      </c>
      <c r="I18" s="10">
        <v>4.2861700000000003</v>
      </c>
      <c r="J18" s="10">
        <v>29.646259999999998</v>
      </c>
      <c r="K18" s="10">
        <v>28.972660000000001</v>
      </c>
      <c r="L18" s="10">
        <v>18.863569999999999</v>
      </c>
      <c r="M18" s="10">
        <v>13.24966</v>
      </c>
      <c r="N18" s="10">
        <v>-34.838769999999997</v>
      </c>
      <c r="O18" s="10">
        <v>-15.670870000000001</v>
      </c>
      <c r="P18" s="10">
        <v>-12.345879999999999</v>
      </c>
      <c r="Q18" s="10">
        <v>-24.792330000000003</v>
      </c>
      <c r="R18" s="10">
        <v>-15.55307</v>
      </c>
      <c r="S18" s="10">
        <v>-27.615380000000002</v>
      </c>
      <c r="T18" s="10">
        <v>-9.9768299999999996</v>
      </c>
      <c r="U18" s="10">
        <v>-7.8899799999999995</v>
      </c>
      <c r="V18" s="10">
        <v>-18.484590000000001</v>
      </c>
      <c r="W18" s="10">
        <v>-13.60337</v>
      </c>
      <c r="X18" s="10">
        <v>-60.627809999999997</v>
      </c>
      <c r="Y18" s="10">
        <v>-9.7155499999999986</v>
      </c>
      <c r="Z18" s="10">
        <v>-15.310879999999999</v>
      </c>
      <c r="AA18" s="10">
        <v>3.4897600000000004</v>
      </c>
      <c r="AB18" s="10">
        <v>-16.877500000000001</v>
      </c>
      <c r="AC18" s="10">
        <v>-19.60941</v>
      </c>
      <c r="AD18" s="10">
        <v>-18.033900000000003</v>
      </c>
      <c r="AE18" s="10">
        <v>-6.3000600000000002</v>
      </c>
      <c r="AF18" s="10">
        <v>-13.78439</v>
      </c>
      <c r="AG18" s="10">
        <v>-16.949249999999999</v>
      </c>
      <c r="AH18" s="10">
        <v>-12.7826</v>
      </c>
      <c r="AI18" s="9">
        <v>-23.694689999999998</v>
      </c>
      <c r="AJ18" s="9">
        <v>-20.046709999999997</v>
      </c>
      <c r="AK18" s="9">
        <v>-21.301506761199999</v>
      </c>
      <c r="AL18" s="9">
        <v>-18.480803921300001</v>
      </c>
      <c r="AM18" s="9">
        <v>54.424519999999994</v>
      </c>
      <c r="AN18" s="4"/>
      <c r="AO18" s="4"/>
      <c r="AP18" s="4"/>
      <c r="AQ18" s="4"/>
      <c r="AR18" s="4"/>
      <c r="AS18" s="4"/>
      <c r="AT18" s="4"/>
      <c r="AU18" s="4"/>
      <c r="AV18" s="4"/>
      <c r="AW18" s="4"/>
      <c r="AX18" s="4"/>
      <c r="AY18" s="4"/>
    </row>
    <row r="19" spans="1:51" ht="14.5" x14ac:dyDescent="0.35">
      <c r="A19" s="108">
        <f>YampaRiverInflow.TotalOutflow!A19</f>
        <v>44317</v>
      </c>
      <c r="B19" s="9"/>
      <c r="C19" s="9"/>
      <c r="D19" s="9">
        <v>-11.449</v>
      </c>
      <c r="E19" s="10">
        <v>46.607790000000001</v>
      </c>
      <c r="F19" s="10">
        <v>81.077850000000012</v>
      </c>
      <c r="G19" s="10">
        <v>32.891910000000003</v>
      </c>
      <c r="H19" s="10">
        <v>32.762029999999996</v>
      </c>
      <c r="I19" s="10">
        <v>14.885899999999999</v>
      </c>
      <c r="J19" s="10">
        <v>9.8693099999999987</v>
      </c>
      <c r="K19" s="10">
        <v>49.975879999999997</v>
      </c>
      <c r="L19" s="10">
        <v>-7.9184299999999999</v>
      </c>
      <c r="M19" s="10">
        <v>11.12064</v>
      </c>
      <c r="N19" s="10">
        <v>-43.382190000000001</v>
      </c>
      <c r="O19" s="10">
        <v>-22.886580000000002</v>
      </c>
      <c r="P19" s="10">
        <v>-11.17521</v>
      </c>
      <c r="Q19" s="10">
        <v>-23.596910000000001</v>
      </c>
      <c r="R19" s="10">
        <v>-15.42226</v>
      </c>
      <c r="S19" s="10">
        <v>3.82769</v>
      </c>
      <c r="T19" s="10">
        <v>-8.7342700000000004</v>
      </c>
      <c r="U19" s="10">
        <v>-12.672180000000001</v>
      </c>
      <c r="V19" s="10">
        <v>-9.4568999999999992</v>
      </c>
      <c r="W19" s="10">
        <v>2.1620500000000002</v>
      </c>
      <c r="X19" s="10">
        <v>6.1777799999999994</v>
      </c>
      <c r="Y19" s="10">
        <v>-11.006309999999999</v>
      </c>
      <c r="Z19" s="10">
        <v>-11.085049999999999</v>
      </c>
      <c r="AA19" s="10">
        <v>-22.195970000000003</v>
      </c>
      <c r="AB19" s="10">
        <v>-14.829829999999999</v>
      </c>
      <c r="AC19" s="10">
        <v>10.05152</v>
      </c>
      <c r="AD19" s="10">
        <v>-15.21618</v>
      </c>
      <c r="AE19" s="10">
        <v>-22.456689999999998</v>
      </c>
      <c r="AF19" s="10">
        <v>-5.2049700000000003</v>
      </c>
      <c r="AG19" s="10">
        <v>-18.830310000000001</v>
      </c>
      <c r="AH19" s="10">
        <v>-9.6620400000000011</v>
      </c>
      <c r="AI19" s="9">
        <v>-14.13106</v>
      </c>
      <c r="AJ19" s="9">
        <v>-15.37541</v>
      </c>
      <c r="AK19" s="9">
        <v>-17.183385914400002</v>
      </c>
      <c r="AL19" s="9">
        <v>-10.352921004100001</v>
      </c>
      <c r="AM19" s="9">
        <v>25.669160000000002</v>
      </c>
      <c r="AN19" s="4"/>
      <c r="AO19" s="4"/>
      <c r="AP19" s="4"/>
      <c r="AQ19" s="4"/>
      <c r="AR19" s="4"/>
      <c r="AS19" s="4"/>
      <c r="AT19" s="4"/>
      <c r="AU19" s="4"/>
      <c r="AV19" s="4"/>
      <c r="AW19" s="4"/>
      <c r="AX19" s="4"/>
      <c r="AY19" s="4"/>
    </row>
    <row r="20" spans="1:51" ht="14.5" x14ac:dyDescent="0.35">
      <c r="A20" s="108">
        <f>YampaRiverInflow.TotalOutflow!A20</f>
        <v>44348</v>
      </c>
      <c r="B20" s="9"/>
      <c r="C20" s="9"/>
      <c r="D20" s="9">
        <v>-16.117000000000001</v>
      </c>
      <c r="E20" s="10">
        <v>47.801720000000003</v>
      </c>
      <c r="F20" s="10">
        <v>62.467669999999998</v>
      </c>
      <c r="G20" s="10">
        <v>43.907669999999996</v>
      </c>
      <c r="H20" s="10">
        <v>36.8551</v>
      </c>
      <c r="I20" s="10">
        <v>12.004910000000001</v>
      </c>
      <c r="J20" s="10">
        <v>7.7272400000000001</v>
      </c>
      <c r="K20" s="10">
        <v>40.933699999999995</v>
      </c>
      <c r="L20" s="10">
        <v>11.465860000000001</v>
      </c>
      <c r="M20" s="10">
        <v>16.794580000000003</v>
      </c>
      <c r="N20" s="10">
        <v>-46.634540000000001</v>
      </c>
      <c r="O20" s="10">
        <v>-19.443330000000003</v>
      </c>
      <c r="P20" s="10">
        <v>7.9125299999999994</v>
      </c>
      <c r="Q20" s="10">
        <v>-9.9691600000000005</v>
      </c>
      <c r="R20" s="10">
        <v>-16.600020000000001</v>
      </c>
      <c r="S20" s="10">
        <v>-10.217690000000001</v>
      </c>
      <c r="T20" s="10">
        <v>3.97357</v>
      </c>
      <c r="U20" s="10">
        <v>-3.1482399999999999</v>
      </c>
      <c r="V20" s="10">
        <v>-1.4221199999999998</v>
      </c>
      <c r="W20" s="10">
        <v>-38.834009999999999</v>
      </c>
      <c r="X20" s="10">
        <v>-7.06473</v>
      </c>
      <c r="Y20" s="10">
        <v>1.8902699999999999</v>
      </c>
      <c r="Z20" s="10">
        <v>8.4872199999999989</v>
      </c>
      <c r="AA20" s="10">
        <v>0.80691999999999997</v>
      </c>
      <c r="AB20" s="10">
        <v>-6.2195200000000002</v>
      </c>
      <c r="AC20" s="10">
        <v>13.559850000000001</v>
      </c>
      <c r="AD20" s="10">
        <v>-8.6716299999999986</v>
      </c>
      <c r="AE20" s="10">
        <v>-7.92706</v>
      </c>
      <c r="AF20" s="10">
        <v>-2.6868400000000001</v>
      </c>
      <c r="AG20" s="10">
        <v>-23.401610000000002</v>
      </c>
      <c r="AH20" s="10">
        <v>-8.745379999999999</v>
      </c>
      <c r="AI20" s="9">
        <v>-18.980650000000001</v>
      </c>
      <c r="AJ20" s="9">
        <v>-16.096640000000001</v>
      </c>
      <c r="AK20" s="9">
        <v>-19.255974470100004</v>
      </c>
      <c r="AL20" s="9">
        <v>-18.6228715425</v>
      </c>
      <c r="AM20" s="9">
        <v>36.7791</v>
      </c>
      <c r="AN20" s="4"/>
      <c r="AO20" s="4"/>
      <c r="AP20" s="4"/>
      <c r="AQ20" s="4"/>
      <c r="AR20" s="4"/>
      <c r="AS20" s="4"/>
      <c r="AT20" s="4"/>
      <c r="AU20" s="4"/>
      <c r="AV20" s="4"/>
      <c r="AW20" s="4"/>
      <c r="AX20" s="4"/>
      <c r="AY20" s="4"/>
    </row>
    <row r="21" spans="1:51" ht="14.5" x14ac:dyDescent="0.35">
      <c r="A21" s="108">
        <f>YampaRiverInflow.TotalOutflow!A21</f>
        <v>44378</v>
      </c>
      <c r="B21" s="9"/>
      <c r="C21" s="9"/>
      <c r="D21" s="9">
        <v>-11.625</v>
      </c>
      <c r="E21" s="10">
        <v>68.089640000000003</v>
      </c>
      <c r="F21" s="10">
        <v>60.205719999999999</v>
      </c>
      <c r="G21" s="10">
        <v>49.438319999999997</v>
      </c>
      <c r="H21" s="10">
        <v>32.877110000000002</v>
      </c>
      <c r="I21" s="10">
        <v>10.57719</v>
      </c>
      <c r="J21" s="10">
        <v>7.2024099999999995</v>
      </c>
      <c r="K21" s="10">
        <v>42.957050000000002</v>
      </c>
      <c r="L21" s="10">
        <v>25.683209999999999</v>
      </c>
      <c r="M21" s="10">
        <v>16.192450000000001</v>
      </c>
      <c r="N21" s="10">
        <v>-32.33464</v>
      </c>
      <c r="O21" s="10">
        <v>-28.353200000000001</v>
      </c>
      <c r="P21" s="10">
        <v>-13.82734</v>
      </c>
      <c r="Q21" s="10">
        <v>-8.2693600000000007</v>
      </c>
      <c r="R21" s="10">
        <v>-6.1791200000000002</v>
      </c>
      <c r="S21" s="10">
        <v>3.4561299999999999</v>
      </c>
      <c r="T21" s="10">
        <v>2.85033</v>
      </c>
      <c r="U21" s="10">
        <v>-5.2313599999999996</v>
      </c>
      <c r="V21" s="10">
        <v>-2.7631799999999997</v>
      </c>
      <c r="W21" s="10">
        <v>-11.48329</v>
      </c>
      <c r="X21" s="10">
        <v>-12.351889999999999</v>
      </c>
      <c r="Y21" s="10">
        <v>-4.6287900000000004</v>
      </c>
      <c r="Z21" s="10">
        <v>-5.6995800000000001</v>
      </c>
      <c r="AA21" s="10">
        <v>1.1146199999999999</v>
      </c>
      <c r="AB21" s="10">
        <v>-1.95407</v>
      </c>
      <c r="AC21" s="10">
        <v>15.37031</v>
      </c>
      <c r="AD21" s="10">
        <v>-6.1843900000000005</v>
      </c>
      <c r="AE21" s="10">
        <v>2.6158600000000001</v>
      </c>
      <c r="AF21" s="10">
        <v>5.3711899999999995</v>
      </c>
      <c r="AG21" s="10">
        <v>-13.886209999999998</v>
      </c>
      <c r="AH21" s="10">
        <v>-10.38104</v>
      </c>
      <c r="AI21" s="9">
        <v>-8.8864900000000002</v>
      </c>
      <c r="AJ21" s="9">
        <v>-24.04243</v>
      </c>
      <c r="AK21" s="9">
        <v>-9.7753157925099998</v>
      </c>
      <c r="AL21" s="9">
        <v>-13.541234510899999</v>
      </c>
      <c r="AM21" s="9">
        <v>72.870630000000006</v>
      </c>
      <c r="AN21" s="4"/>
      <c r="AO21" s="4"/>
      <c r="AP21" s="4"/>
      <c r="AQ21" s="4"/>
      <c r="AR21" s="4"/>
      <c r="AS21" s="4"/>
      <c r="AT21" s="4"/>
      <c r="AU21" s="4"/>
      <c r="AV21" s="4"/>
      <c r="AW21" s="4"/>
      <c r="AX21" s="4"/>
      <c r="AY21" s="4"/>
    </row>
    <row r="22" spans="1:51" ht="14.5" x14ac:dyDescent="0.35">
      <c r="A22" s="108">
        <f>YampaRiverInflow.TotalOutflow!A22</f>
        <v>44409</v>
      </c>
      <c r="B22" s="9"/>
      <c r="C22" s="9"/>
      <c r="D22" s="9">
        <v>-11.122</v>
      </c>
      <c r="E22" s="10">
        <v>83.114260000000002</v>
      </c>
      <c r="F22" s="10">
        <v>64.003280000000004</v>
      </c>
      <c r="G22" s="10">
        <v>30.162470000000003</v>
      </c>
      <c r="H22" s="10">
        <v>25.66291</v>
      </c>
      <c r="I22" s="10">
        <v>47.366790000000002</v>
      </c>
      <c r="J22" s="10">
        <v>-3.6207199999999999</v>
      </c>
      <c r="K22" s="10">
        <v>8.2340900000000001</v>
      </c>
      <c r="L22" s="10">
        <v>1.0808900000000001</v>
      </c>
      <c r="M22" s="10">
        <v>9.8302700000000005</v>
      </c>
      <c r="N22" s="10">
        <v>-30.478750000000002</v>
      </c>
      <c r="O22" s="10">
        <v>-37.806379999999997</v>
      </c>
      <c r="P22" s="10">
        <v>0.36157</v>
      </c>
      <c r="Q22" s="10">
        <v>-21.721700000000002</v>
      </c>
      <c r="R22" s="10">
        <v>-32.771730000000005</v>
      </c>
      <c r="S22" s="10">
        <v>-3.3455599999999999</v>
      </c>
      <c r="T22" s="10">
        <v>5.3322599999999998</v>
      </c>
      <c r="U22" s="10">
        <v>-12.47739</v>
      </c>
      <c r="V22" s="10">
        <v>-10.764940000000001</v>
      </c>
      <c r="W22" s="10">
        <v>-12.411370000000002</v>
      </c>
      <c r="X22" s="10">
        <v>-5.8684500000000002</v>
      </c>
      <c r="Y22" s="10">
        <v>-7.3342000000000001</v>
      </c>
      <c r="Z22" s="10">
        <v>-0.58257000000000003</v>
      </c>
      <c r="AA22" s="10">
        <v>-2.9759099999999998</v>
      </c>
      <c r="AB22" s="10">
        <v>-4.9262499999999996</v>
      </c>
      <c r="AC22" s="10">
        <v>7.4216999999999995</v>
      </c>
      <c r="AD22" s="10">
        <v>-6.2596699999999998</v>
      </c>
      <c r="AE22" s="10">
        <v>-3.49715</v>
      </c>
      <c r="AF22" s="10">
        <v>-8.0988400000000009</v>
      </c>
      <c r="AG22" s="10">
        <v>-12.211690000000001</v>
      </c>
      <c r="AH22" s="10">
        <v>-5.9300299999999995</v>
      </c>
      <c r="AI22" s="9">
        <v>-10.645899999999999</v>
      </c>
      <c r="AJ22" s="9">
        <v>-16.45506</v>
      </c>
      <c r="AK22" s="9">
        <v>-6.1211380751300002</v>
      </c>
      <c r="AL22" s="9">
        <v>-16.4951205805</v>
      </c>
      <c r="AM22" s="9">
        <v>74.391710000000003</v>
      </c>
      <c r="AN22" s="4"/>
      <c r="AO22" s="4"/>
      <c r="AP22" s="4"/>
      <c r="AQ22" s="4"/>
      <c r="AR22" s="4"/>
      <c r="AS22" s="4"/>
      <c r="AT22" s="4"/>
      <c r="AU22" s="4"/>
      <c r="AV22" s="4"/>
      <c r="AW22" s="4"/>
      <c r="AX22" s="4"/>
      <c r="AY22" s="4"/>
    </row>
    <row r="23" spans="1:51" ht="14.5" x14ac:dyDescent="0.35">
      <c r="A23" s="108">
        <f>YampaRiverInflow.TotalOutflow!A23</f>
        <v>44440</v>
      </c>
      <c r="B23" s="9"/>
      <c r="C23" s="9"/>
      <c r="D23" s="9">
        <v>-12.321</v>
      </c>
      <c r="E23" s="10">
        <v>17.491540000000001</v>
      </c>
      <c r="F23" s="10">
        <v>90.030710000000013</v>
      </c>
      <c r="G23" s="10">
        <v>37.451620000000005</v>
      </c>
      <c r="H23" s="10">
        <v>29.726150000000001</v>
      </c>
      <c r="I23" s="10">
        <v>21.405069999999998</v>
      </c>
      <c r="J23" s="10">
        <v>-6.1849399999999992</v>
      </c>
      <c r="K23" s="10">
        <v>-13.40967</v>
      </c>
      <c r="L23" s="10">
        <v>4.8451000000000004</v>
      </c>
      <c r="M23" s="10">
        <v>10.459700000000002</v>
      </c>
      <c r="N23" s="10">
        <v>-32.106940000000002</v>
      </c>
      <c r="O23" s="10">
        <v>-14.36115</v>
      </c>
      <c r="P23" s="10">
        <v>6.0761099999999999</v>
      </c>
      <c r="Q23" s="10">
        <v>2.1292300000000002</v>
      </c>
      <c r="R23" s="10">
        <v>3.4588800000000002</v>
      </c>
      <c r="S23" s="10">
        <v>-3.5141100000000001</v>
      </c>
      <c r="T23" s="10">
        <v>2.3970700000000003</v>
      </c>
      <c r="U23" s="10">
        <v>-14.862719999999999</v>
      </c>
      <c r="V23" s="10">
        <v>10.64911</v>
      </c>
      <c r="W23" s="10">
        <v>1.2162899999999999</v>
      </c>
      <c r="X23" s="10">
        <v>-3.2352600000000002</v>
      </c>
      <c r="Y23" s="10">
        <v>3.2015500000000001</v>
      </c>
      <c r="Z23" s="10">
        <v>-2.03647</v>
      </c>
      <c r="AA23" s="10">
        <v>4.6902200000000001</v>
      </c>
      <c r="AB23" s="10">
        <v>-2.4659599999999999</v>
      </c>
      <c r="AC23" s="10">
        <v>2.1341199999999998</v>
      </c>
      <c r="AD23" s="10">
        <v>-3.6479999999999999E-2</v>
      </c>
      <c r="AE23" s="10">
        <v>3.5242300000000002</v>
      </c>
      <c r="AF23" s="10">
        <v>2.30775</v>
      </c>
      <c r="AG23" s="10">
        <v>-2.1289499999999997</v>
      </c>
      <c r="AH23" s="10">
        <v>-5.9721000000000002</v>
      </c>
      <c r="AI23" s="9">
        <v>-4.7625399999999996</v>
      </c>
      <c r="AJ23" s="9">
        <v>-11.23626</v>
      </c>
      <c r="AK23" s="9">
        <v>-5.9217293134800002</v>
      </c>
      <c r="AL23" s="9">
        <v>-16.066383176799999</v>
      </c>
      <c r="AM23" s="9">
        <v>15.569330000000001</v>
      </c>
      <c r="AN23" s="4"/>
      <c r="AO23" s="4"/>
      <c r="AP23" s="4"/>
      <c r="AQ23" s="4"/>
      <c r="AR23" s="4"/>
      <c r="AS23" s="4"/>
      <c r="AT23" s="4"/>
      <c r="AU23" s="4"/>
      <c r="AV23" s="4"/>
      <c r="AW23" s="4"/>
      <c r="AX23" s="4"/>
      <c r="AY23" s="4"/>
    </row>
    <row r="24" spans="1:51" ht="14.5" x14ac:dyDescent="0.35">
      <c r="A24" s="108">
        <f>YampaRiverInflow.TotalOutflow!A24</f>
        <v>44470</v>
      </c>
      <c r="B24" s="9"/>
      <c r="C24" s="9"/>
      <c r="D24" s="9">
        <v>-3.5379999999999998</v>
      </c>
      <c r="E24" s="10">
        <v>29.394490000000001</v>
      </c>
      <c r="F24" s="10">
        <v>133.46231</v>
      </c>
      <c r="G24" s="10">
        <v>-7.9622099999999998</v>
      </c>
      <c r="H24" s="10">
        <v>14.659660000000001</v>
      </c>
      <c r="I24" s="10">
        <v>6.4712700000000005</v>
      </c>
      <c r="J24" s="10">
        <v>-4.5573800000000002</v>
      </c>
      <c r="K24" s="10">
        <v>16.089169999999999</v>
      </c>
      <c r="L24" s="10">
        <v>2.3823400000000001</v>
      </c>
      <c r="M24" s="10">
        <v>-2.3206700000000002</v>
      </c>
      <c r="N24" s="10">
        <v>-31.9285</v>
      </c>
      <c r="O24" s="10">
        <v>-8.5193500000000011</v>
      </c>
      <c r="P24" s="10">
        <v>-12.10599</v>
      </c>
      <c r="Q24" s="10">
        <v>-6.4365399999999999</v>
      </c>
      <c r="R24" s="10">
        <v>-9.3328700000000016</v>
      </c>
      <c r="S24" s="10">
        <v>8.7130799999999997</v>
      </c>
      <c r="T24" s="10">
        <v>6.0392799999999998</v>
      </c>
      <c r="U24" s="10">
        <v>-14.376950000000001</v>
      </c>
      <c r="V24" s="10">
        <v>11.44023</v>
      </c>
      <c r="W24" s="10">
        <v>-2.2667899999999999</v>
      </c>
      <c r="X24" s="10">
        <v>12.561069999999999</v>
      </c>
      <c r="Y24" s="10">
        <v>9.3788400000000003</v>
      </c>
      <c r="Z24" s="10">
        <v>7.2322499999999996</v>
      </c>
      <c r="AA24" s="10">
        <v>17.66301</v>
      </c>
      <c r="AB24" s="10">
        <v>17.936130000000002</v>
      </c>
      <c r="AC24" s="10">
        <v>19.500349999999997</v>
      </c>
      <c r="AD24" s="10">
        <v>0.40545999999999999</v>
      </c>
      <c r="AE24" s="10">
        <v>-3.57796</v>
      </c>
      <c r="AF24" s="10">
        <v>-7.8305600000000002</v>
      </c>
      <c r="AG24" s="10">
        <v>5.5783399999999999</v>
      </c>
      <c r="AH24" s="10">
        <v>7.1333100000000007</v>
      </c>
      <c r="AI24" s="9">
        <v>-3.07572</v>
      </c>
      <c r="AJ24" s="9">
        <v>-12.67216</v>
      </c>
      <c r="AK24" s="9">
        <v>9.5933321672099989</v>
      </c>
      <c r="AL24" s="9">
        <v>-7.3716004105100001</v>
      </c>
      <c r="AM24" s="9">
        <v>11.770820000000001</v>
      </c>
      <c r="AN24" s="4"/>
      <c r="AO24" s="4"/>
      <c r="AP24" s="4"/>
      <c r="AQ24" s="4"/>
      <c r="AR24" s="4"/>
      <c r="AS24" s="4"/>
      <c r="AT24" s="4"/>
      <c r="AU24" s="4"/>
      <c r="AV24" s="4"/>
      <c r="AW24" s="4"/>
      <c r="AX24" s="4"/>
      <c r="AY24" s="4"/>
    </row>
    <row r="25" spans="1:51" ht="14.5" x14ac:dyDescent="0.35">
      <c r="A25" s="108">
        <f>YampaRiverInflow.TotalOutflow!A25</f>
        <v>44501</v>
      </c>
      <c r="B25" s="9"/>
      <c r="C25" s="9"/>
      <c r="D25" s="9">
        <v>-18.954000000000001</v>
      </c>
      <c r="E25" s="10">
        <v>-2.7989000000000002</v>
      </c>
      <c r="F25" s="10">
        <v>52.581679999999999</v>
      </c>
      <c r="G25" s="10">
        <v>19.1631</v>
      </c>
      <c r="H25" s="10">
        <v>8.3231599999999997</v>
      </c>
      <c r="I25" s="10">
        <v>-4.9865000000000004</v>
      </c>
      <c r="J25" s="10">
        <v>15.50897</v>
      </c>
      <c r="K25" s="10">
        <v>11.76432</v>
      </c>
      <c r="L25" s="10">
        <v>31.527560000000001</v>
      </c>
      <c r="M25" s="10">
        <v>-3.2050900000000002</v>
      </c>
      <c r="N25" s="10">
        <v>-23.295529999999999</v>
      </c>
      <c r="O25" s="10">
        <v>-17.111999999999998</v>
      </c>
      <c r="P25" s="10">
        <v>-11.698649999999999</v>
      </c>
      <c r="Q25" s="10">
        <v>-40.886620000000001</v>
      </c>
      <c r="R25" s="10">
        <v>8.8454099999999993</v>
      </c>
      <c r="S25" s="10">
        <v>8.6155300000000015</v>
      </c>
      <c r="T25" s="10">
        <v>-6.0922700000000001</v>
      </c>
      <c r="U25" s="10">
        <v>-18.06193</v>
      </c>
      <c r="V25" s="10">
        <v>-2.7934000000000001</v>
      </c>
      <c r="W25" s="10">
        <v>14.61594</v>
      </c>
      <c r="X25" s="10">
        <v>1.1808599999999998</v>
      </c>
      <c r="Y25" s="10">
        <v>-1.2787599999999999</v>
      </c>
      <c r="Z25" s="10">
        <v>-0.85072999999999999</v>
      </c>
      <c r="AA25" s="10">
        <v>-7.69496</v>
      </c>
      <c r="AB25" s="10">
        <v>-25.293230000000001</v>
      </c>
      <c r="AC25" s="10">
        <v>14.929360000000001</v>
      </c>
      <c r="AD25" s="10">
        <v>-6.5592299999999994</v>
      </c>
      <c r="AE25" s="10">
        <v>-12.624499999999999</v>
      </c>
      <c r="AF25" s="10">
        <v>-15.31161</v>
      </c>
      <c r="AG25" s="10">
        <v>-29.335889999999999</v>
      </c>
      <c r="AH25" s="10">
        <v>-11.260489999999999</v>
      </c>
      <c r="AI25" s="9">
        <v>-11.40968</v>
      </c>
      <c r="AJ25" s="9">
        <v>4.0670200000000003</v>
      </c>
      <c r="AK25" s="9">
        <v>-5.6661833634400001</v>
      </c>
      <c r="AL25" s="9">
        <v>-13.579297370099999</v>
      </c>
      <c r="AM25" s="9">
        <v>7.9291700000000001</v>
      </c>
      <c r="AN25" s="4"/>
      <c r="AO25" s="4"/>
      <c r="AP25" s="4"/>
      <c r="AQ25" s="4"/>
      <c r="AR25" s="4"/>
      <c r="AS25" s="4"/>
      <c r="AT25" s="4"/>
      <c r="AU25" s="4"/>
      <c r="AV25" s="4"/>
      <c r="AW25" s="4"/>
      <c r="AX25" s="4"/>
      <c r="AY25" s="4"/>
    </row>
    <row r="26" spans="1:51" ht="14.5" x14ac:dyDescent="0.35">
      <c r="A26" s="108">
        <f>YampaRiverInflow.TotalOutflow!A26</f>
        <v>44531</v>
      </c>
      <c r="B26" s="9"/>
      <c r="C26" s="9"/>
      <c r="D26" s="9">
        <v>-12.37</v>
      </c>
      <c r="E26" s="10">
        <v>-2.0269400000000002</v>
      </c>
      <c r="F26" s="10">
        <v>51.959830000000004</v>
      </c>
      <c r="G26" s="10">
        <v>32.17351</v>
      </c>
      <c r="H26" s="10">
        <v>27.887509999999999</v>
      </c>
      <c r="I26" s="10">
        <v>-7.8382100000000001</v>
      </c>
      <c r="J26" s="10">
        <v>-32.544939999999997</v>
      </c>
      <c r="K26" s="10">
        <v>-18.25207</v>
      </c>
      <c r="L26" s="10">
        <v>0.23571999999999999</v>
      </c>
      <c r="M26" s="10">
        <v>-17.19848</v>
      </c>
      <c r="N26" s="10">
        <v>-15.513</v>
      </c>
      <c r="O26" s="10">
        <v>-23.537050000000001</v>
      </c>
      <c r="P26" s="10">
        <v>-21.342089999999999</v>
      </c>
      <c r="Q26" s="10">
        <v>-25.91873</v>
      </c>
      <c r="R26" s="10">
        <v>-8.1638900000000003</v>
      </c>
      <c r="S26" s="10">
        <v>-7.6459899999999994</v>
      </c>
      <c r="T26" s="10">
        <v>-41.546080000000003</v>
      </c>
      <c r="U26" s="10">
        <v>-20.32019</v>
      </c>
      <c r="V26" s="10">
        <v>-22.775419999999997</v>
      </c>
      <c r="W26" s="10">
        <v>-20.00853</v>
      </c>
      <c r="X26" s="10">
        <v>-16.126649999999998</v>
      </c>
      <c r="Y26" s="10">
        <v>-14.551170000000001</v>
      </c>
      <c r="Z26" s="10">
        <v>-9.3304200000000002</v>
      </c>
      <c r="AA26" s="10">
        <v>-15.43425</v>
      </c>
      <c r="AB26" s="10">
        <v>-9.6678799999999985</v>
      </c>
      <c r="AC26" s="10">
        <v>2.13557</v>
      </c>
      <c r="AD26" s="10">
        <v>-15.070690000000001</v>
      </c>
      <c r="AE26" s="10">
        <v>-14.155530000000001</v>
      </c>
      <c r="AF26" s="10">
        <v>-24.016959999999997</v>
      </c>
      <c r="AG26" s="10">
        <v>-14.53312</v>
      </c>
      <c r="AH26" s="10">
        <v>-28.044779999999999</v>
      </c>
      <c r="AI26" s="9">
        <v>-6.3832500000000003</v>
      </c>
      <c r="AJ26" s="9">
        <v>-10.085459999999999</v>
      </c>
      <c r="AK26" s="9">
        <v>-1.7760761056900001</v>
      </c>
      <c r="AL26" s="9">
        <v>-12.813628441100001</v>
      </c>
      <c r="AM26" s="9">
        <v>0.70411000000000001</v>
      </c>
      <c r="AN26" s="4"/>
      <c r="AO26" s="4"/>
      <c r="AP26" s="4"/>
      <c r="AQ26" s="4"/>
      <c r="AR26" s="4"/>
      <c r="AS26" s="4"/>
      <c r="AT26" s="4"/>
      <c r="AU26" s="4"/>
      <c r="AV26" s="4"/>
      <c r="AW26" s="4"/>
      <c r="AX26" s="4"/>
      <c r="AY26" s="4"/>
    </row>
    <row r="27" spans="1:51" ht="14.5" x14ac:dyDescent="0.35">
      <c r="A27" s="108">
        <f>YampaRiverInflow.TotalOutflow!A27</f>
        <v>44562</v>
      </c>
      <c r="B27" s="9"/>
      <c r="C27" s="9"/>
      <c r="D27" s="9">
        <v>-16.47</v>
      </c>
      <c r="E27" s="10">
        <v>31.439830000000001</v>
      </c>
      <c r="F27" s="10">
        <v>31.442490000000003</v>
      </c>
      <c r="G27" s="10">
        <v>-8.1626999999999992</v>
      </c>
      <c r="H27" s="10">
        <v>-9.4905600000000003</v>
      </c>
      <c r="I27" s="10">
        <v>-16.206330000000001</v>
      </c>
      <c r="J27" s="10">
        <v>-67.403059999999996</v>
      </c>
      <c r="K27" s="10">
        <v>5.3257399999999997</v>
      </c>
      <c r="L27" s="10">
        <v>-10.554080000000001</v>
      </c>
      <c r="M27" s="10">
        <v>-12.17793</v>
      </c>
      <c r="N27" s="10">
        <v>-5.2285699999999995</v>
      </c>
      <c r="O27" s="10">
        <v>-11.82418</v>
      </c>
      <c r="P27" s="10">
        <v>-0.35291</v>
      </c>
      <c r="Q27" s="10">
        <v>-9.4022099999999984</v>
      </c>
      <c r="R27" s="10">
        <v>-2.2324000000000002</v>
      </c>
      <c r="S27" s="10">
        <v>-13.06556</v>
      </c>
      <c r="T27" s="10">
        <v>-23.842459999999999</v>
      </c>
      <c r="U27" s="10">
        <v>-22.88402</v>
      </c>
      <c r="V27" s="10">
        <v>-9.2863400000000009</v>
      </c>
      <c r="W27" s="10">
        <v>2.0555400000000001</v>
      </c>
      <c r="X27" s="10">
        <v>-8.3692099999999989</v>
      </c>
      <c r="Y27" s="10">
        <v>-7.36435</v>
      </c>
      <c r="Z27" s="10">
        <v>-10.88565</v>
      </c>
      <c r="AA27" s="10">
        <v>0.18258000000000002</v>
      </c>
      <c r="AB27" s="10">
        <v>-24.099160000000001</v>
      </c>
      <c r="AC27" s="10">
        <v>-10.99343</v>
      </c>
      <c r="AD27" s="10">
        <v>-17.351569999999999</v>
      </c>
      <c r="AE27" s="10">
        <v>-15.120850000000001</v>
      </c>
      <c r="AF27" s="10">
        <v>-15.297610000000001</v>
      </c>
      <c r="AG27" s="10">
        <v>-7.4300500000000005</v>
      </c>
      <c r="AH27" s="10">
        <v>-23.203659999999999</v>
      </c>
      <c r="AI27" s="9">
        <v>-11.24441</v>
      </c>
      <c r="AJ27" s="9">
        <v>-7.0866850672100004</v>
      </c>
      <c r="AK27" s="9">
        <v>-21.8410222298</v>
      </c>
      <c r="AL27" s="9">
        <v>32.649590000000003</v>
      </c>
      <c r="AM27" s="9">
        <v>-4.1834899999999999</v>
      </c>
      <c r="AN27" s="4"/>
      <c r="AO27" s="4"/>
      <c r="AP27" s="4"/>
      <c r="AQ27" s="4"/>
      <c r="AR27" s="4"/>
      <c r="AS27" s="4"/>
      <c r="AT27" s="4"/>
      <c r="AU27" s="4"/>
      <c r="AV27" s="4"/>
      <c r="AW27" s="4"/>
      <c r="AX27" s="4"/>
      <c r="AY27" s="4"/>
    </row>
    <row r="28" spans="1:51" ht="14.5" x14ac:dyDescent="0.35">
      <c r="A28" s="108">
        <f>YampaRiverInflow.TotalOutflow!A28</f>
        <v>44593</v>
      </c>
      <c r="B28" s="9"/>
      <c r="C28" s="9"/>
      <c r="D28" s="9">
        <v>-13.319000000000001</v>
      </c>
      <c r="E28" s="10">
        <v>22.693020000000001</v>
      </c>
      <c r="F28" s="10">
        <v>32.191499999999998</v>
      </c>
      <c r="G28" s="10">
        <v>-14.345370000000001</v>
      </c>
      <c r="H28" s="10">
        <v>0.28820999999999997</v>
      </c>
      <c r="I28" s="10">
        <v>24.75806</v>
      </c>
      <c r="J28" s="10">
        <v>-0.71377000000000002</v>
      </c>
      <c r="K28" s="10">
        <v>-17.479389999999999</v>
      </c>
      <c r="L28" s="10">
        <v>7.1028599999999997</v>
      </c>
      <c r="M28" s="10">
        <v>-20.612359999999999</v>
      </c>
      <c r="N28" s="10">
        <v>-3.8160700000000003</v>
      </c>
      <c r="O28" s="10">
        <v>12.07672</v>
      </c>
      <c r="P28" s="10">
        <v>-6.4777399999999998</v>
      </c>
      <c r="Q28" s="10">
        <v>-3.1795599999999999</v>
      </c>
      <c r="R28" s="10">
        <v>-18.78584</v>
      </c>
      <c r="S28" s="10">
        <v>-15.19333</v>
      </c>
      <c r="T28" s="10">
        <v>16.79738</v>
      </c>
      <c r="U28" s="10">
        <v>-14.575379999999999</v>
      </c>
      <c r="V28" s="10">
        <v>-10.293559999999999</v>
      </c>
      <c r="W28" s="10">
        <v>-6.9536000000000007</v>
      </c>
      <c r="X28" s="10">
        <v>-5.6801599999999999</v>
      </c>
      <c r="Y28" s="10">
        <v>-3.35554</v>
      </c>
      <c r="Z28" s="10">
        <v>-8.1621500000000005</v>
      </c>
      <c r="AA28" s="10">
        <v>2.4570000000000002E-2</v>
      </c>
      <c r="AB28" s="10">
        <v>-7.1100200000000005</v>
      </c>
      <c r="AC28" s="10">
        <v>-6.7532899999999998</v>
      </c>
      <c r="AD28" s="10">
        <v>-2.0011099999999997</v>
      </c>
      <c r="AE28" s="10">
        <v>-7.8896199999999999</v>
      </c>
      <c r="AF28" s="10">
        <v>-3.9773800000000001</v>
      </c>
      <c r="AG28" s="10">
        <v>-10.08442</v>
      </c>
      <c r="AH28" s="10">
        <v>-18.090959999999999</v>
      </c>
      <c r="AI28" s="9">
        <v>-11.6091</v>
      </c>
      <c r="AJ28" s="9">
        <v>-21.548820344999999</v>
      </c>
      <c r="AK28" s="9">
        <v>-7.5980226642700002</v>
      </c>
      <c r="AL28" s="9">
        <v>26.56495</v>
      </c>
      <c r="AM28" s="9">
        <v>1.9350000000000001</v>
      </c>
      <c r="AN28" s="4"/>
      <c r="AO28" s="4"/>
      <c r="AP28" s="4"/>
      <c r="AQ28" s="4"/>
      <c r="AR28" s="4"/>
      <c r="AS28" s="4"/>
      <c r="AT28" s="4"/>
      <c r="AU28" s="4"/>
      <c r="AV28" s="4"/>
      <c r="AW28" s="4"/>
      <c r="AX28" s="4"/>
      <c r="AY28" s="4"/>
    </row>
    <row r="29" spans="1:51" ht="14.5" x14ac:dyDescent="0.35">
      <c r="A29" s="108">
        <f>YampaRiverInflow.TotalOutflow!A29</f>
        <v>44621</v>
      </c>
      <c r="B29" s="9"/>
      <c r="C29" s="9"/>
      <c r="D29" s="9">
        <v>-15.355</v>
      </c>
      <c r="E29" s="10">
        <v>34.107990000000001</v>
      </c>
      <c r="F29" s="10">
        <v>19.579360000000001</v>
      </c>
      <c r="G29" s="10">
        <v>21.266830000000002</v>
      </c>
      <c r="H29" s="10">
        <v>8.1764600000000005</v>
      </c>
      <c r="I29" s="10">
        <v>7.8801000000000005</v>
      </c>
      <c r="J29" s="10">
        <v>-16.084820000000001</v>
      </c>
      <c r="K29" s="10">
        <v>24.562889999999999</v>
      </c>
      <c r="L29" s="10">
        <v>-1.3683399999999999</v>
      </c>
      <c r="M29" s="10">
        <v>-30.239049999999999</v>
      </c>
      <c r="N29" s="10">
        <v>-0.40625</v>
      </c>
      <c r="O29" s="10">
        <v>-2.8755600000000001</v>
      </c>
      <c r="P29" s="10">
        <v>-24.367049999999999</v>
      </c>
      <c r="Q29" s="10">
        <v>-21.61571</v>
      </c>
      <c r="R29" s="10">
        <v>-7.1826499999999998</v>
      </c>
      <c r="S29" s="10">
        <v>-21.388090000000002</v>
      </c>
      <c r="T29" s="10">
        <v>-38.647570000000002</v>
      </c>
      <c r="U29" s="10">
        <v>-17.924779999999998</v>
      </c>
      <c r="V29" s="10">
        <v>-12.442740000000001</v>
      </c>
      <c r="W29" s="10">
        <v>-43.985260000000004</v>
      </c>
      <c r="X29" s="10">
        <v>-10.52102</v>
      </c>
      <c r="Y29" s="10">
        <v>-6.4350100000000001</v>
      </c>
      <c r="Z29" s="10">
        <v>-12.448540000000001</v>
      </c>
      <c r="AA29" s="10">
        <v>-11.11115</v>
      </c>
      <c r="AB29" s="10">
        <v>-14.26328</v>
      </c>
      <c r="AC29" s="10">
        <v>-15.209569999999999</v>
      </c>
      <c r="AD29" s="10">
        <v>-13.494590000000001</v>
      </c>
      <c r="AE29" s="10">
        <v>-13.53969</v>
      </c>
      <c r="AF29" s="10">
        <v>-18.373999999999999</v>
      </c>
      <c r="AG29" s="10">
        <v>-10.9312</v>
      </c>
      <c r="AH29" s="10">
        <v>-22.812709999999999</v>
      </c>
      <c r="AI29" s="9">
        <v>-10.592450000000001</v>
      </c>
      <c r="AJ29" s="9">
        <v>-11.9735317815</v>
      </c>
      <c r="AK29" s="9">
        <v>-21.396965078199997</v>
      </c>
      <c r="AL29" s="9">
        <v>60.964930000000003</v>
      </c>
      <c r="AM29" s="9">
        <v>9.2411200000000004</v>
      </c>
      <c r="AN29" s="4"/>
      <c r="AO29" s="4"/>
      <c r="AP29" s="4"/>
      <c r="AQ29" s="4"/>
      <c r="AR29" s="4"/>
      <c r="AS29" s="4"/>
      <c r="AT29" s="4"/>
      <c r="AU29" s="4"/>
      <c r="AV29" s="4"/>
      <c r="AW29" s="4"/>
      <c r="AX29" s="4"/>
      <c r="AY29" s="4"/>
    </row>
    <row r="30" spans="1:51" ht="14.5" x14ac:dyDescent="0.35">
      <c r="A30" s="108">
        <f>YampaRiverInflow.TotalOutflow!A30</f>
        <v>44652</v>
      </c>
      <c r="B30" s="9"/>
      <c r="C30" s="9"/>
      <c r="D30" s="9">
        <v>-16.655999999999999</v>
      </c>
      <c r="E30" s="10">
        <v>76.599170000000001</v>
      </c>
      <c r="F30" s="10">
        <v>-6.7857700000000003</v>
      </c>
      <c r="G30" s="10">
        <v>6.2441000000000004</v>
      </c>
      <c r="H30" s="10">
        <v>4.2861700000000003</v>
      </c>
      <c r="I30" s="10">
        <v>29.646259999999998</v>
      </c>
      <c r="J30" s="10">
        <v>28.972660000000001</v>
      </c>
      <c r="K30" s="10">
        <v>18.863569999999999</v>
      </c>
      <c r="L30" s="10">
        <v>13.24966</v>
      </c>
      <c r="M30" s="10">
        <v>-34.838769999999997</v>
      </c>
      <c r="N30" s="10">
        <v>-15.670870000000001</v>
      </c>
      <c r="O30" s="10">
        <v>-12.345879999999999</v>
      </c>
      <c r="P30" s="10">
        <v>-24.792330000000003</v>
      </c>
      <c r="Q30" s="10">
        <v>-15.55307</v>
      </c>
      <c r="R30" s="10">
        <v>-27.615380000000002</v>
      </c>
      <c r="S30" s="10">
        <v>-9.9768299999999996</v>
      </c>
      <c r="T30" s="10">
        <v>-7.8899799999999995</v>
      </c>
      <c r="U30" s="10">
        <v>-18.484590000000001</v>
      </c>
      <c r="V30" s="10">
        <v>-13.60337</v>
      </c>
      <c r="W30" s="10">
        <v>-60.627809999999997</v>
      </c>
      <c r="X30" s="10">
        <v>-9.7155499999999986</v>
      </c>
      <c r="Y30" s="10">
        <v>-15.310879999999999</v>
      </c>
      <c r="Z30" s="10">
        <v>3.4897600000000004</v>
      </c>
      <c r="AA30" s="10">
        <v>-16.877500000000001</v>
      </c>
      <c r="AB30" s="10">
        <v>-19.60941</v>
      </c>
      <c r="AC30" s="10">
        <v>-18.033900000000003</v>
      </c>
      <c r="AD30" s="10">
        <v>-6.3000600000000002</v>
      </c>
      <c r="AE30" s="10">
        <v>-13.78439</v>
      </c>
      <c r="AF30" s="10">
        <v>-16.949249999999999</v>
      </c>
      <c r="AG30" s="10">
        <v>-12.7826</v>
      </c>
      <c r="AH30" s="10">
        <v>-23.694689999999998</v>
      </c>
      <c r="AI30" s="9">
        <v>-20.046709999999997</v>
      </c>
      <c r="AJ30" s="9">
        <v>-21.301506761199999</v>
      </c>
      <c r="AK30" s="9">
        <v>-18.480803921300001</v>
      </c>
      <c r="AL30" s="9">
        <v>54.424519999999994</v>
      </c>
      <c r="AM30" s="9">
        <v>12.133100000000001</v>
      </c>
      <c r="AN30" s="4"/>
      <c r="AO30" s="4"/>
      <c r="AP30" s="4"/>
      <c r="AQ30" s="4"/>
      <c r="AR30" s="4"/>
      <c r="AS30" s="4"/>
      <c r="AT30" s="4"/>
      <c r="AU30" s="4"/>
      <c r="AV30" s="4"/>
      <c r="AW30" s="4"/>
      <c r="AX30" s="4"/>
      <c r="AY30" s="4"/>
    </row>
    <row r="31" spans="1:51" ht="14.5" x14ac:dyDescent="0.35">
      <c r="A31" s="108">
        <f>YampaRiverInflow.TotalOutflow!A31</f>
        <v>44682</v>
      </c>
      <c r="B31" s="9"/>
      <c r="C31" s="9"/>
      <c r="D31" s="9">
        <v>-11.449</v>
      </c>
      <c r="E31" s="10">
        <v>81.077850000000012</v>
      </c>
      <c r="F31" s="10">
        <v>32.891910000000003</v>
      </c>
      <c r="G31" s="10">
        <v>32.762029999999996</v>
      </c>
      <c r="H31" s="10">
        <v>14.885899999999999</v>
      </c>
      <c r="I31" s="10">
        <v>9.8693099999999987</v>
      </c>
      <c r="J31" s="10">
        <v>49.975879999999997</v>
      </c>
      <c r="K31" s="10">
        <v>-7.9184299999999999</v>
      </c>
      <c r="L31" s="10">
        <v>11.12064</v>
      </c>
      <c r="M31" s="10">
        <v>-43.382190000000001</v>
      </c>
      <c r="N31" s="10">
        <v>-22.886580000000002</v>
      </c>
      <c r="O31" s="10">
        <v>-11.17521</v>
      </c>
      <c r="P31" s="10">
        <v>-23.596910000000001</v>
      </c>
      <c r="Q31" s="10">
        <v>-15.42226</v>
      </c>
      <c r="R31" s="10">
        <v>3.82769</v>
      </c>
      <c r="S31" s="10">
        <v>-8.7342700000000004</v>
      </c>
      <c r="T31" s="10">
        <v>-12.672180000000001</v>
      </c>
      <c r="U31" s="10">
        <v>-9.4568999999999992</v>
      </c>
      <c r="V31" s="10">
        <v>2.1620500000000002</v>
      </c>
      <c r="W31" s="10">
        <v>6.1777799999999994</v>
      </c>
      <c r="X31" s="10">
        <v>-11.006309999999999</v>
      </c>
      <c r="Y31" s="10">
        <v>-11.085049999999999</v>
      </c>
      <c r="Z31" s="10">
        <v>-22.195970000000003</v>
      </c>
      <c r="AA31" s="10">
        <v>-14.829829999999999</v>
      </c>
      <c r="AB31" s="10">
        <v>10.05152</v>
      </c>
      <c r="AC31" s="10">
        <v>-15.21618</v>
      </c>
      <c r="AD31" s="10">
        <v>-22.456689999999998</v>
      </c>
      <c r="AE31" s="10">
        <v>-5.2049700000000003</v>
      </c>
      <c r="AF31" s="10">
        <v>-18.830310000000001</v>
      </c>
      <c r="AG31" s="10">
        <v>-9.6620400000000011</v>
      </c>
      <c r="AH31" s="10">
        <v>-14.13106</v>
      </c>
      <c r="AI31" s="9">
        <v>-15.37541</v>
      </c>
      <c r="AJ31" s="9">
        <v>-17.183385914400002</v>
      </c>
      <c r="AK31" s="9">
        <v>-10.352921004100001</v>
      </c>
      <c r="AL31" s="9">
        <v>25.669160000000002</v>
      </c>
      <c r="AM31" s="9">
        <v>46.607790000000001</v>
      </c>
      <c r="AN31" s="4"/>
      <c r="AO31" s="4"/>
      <c r="AP31" s="4"/>
      <c r="AQ31" s="4"/>
      <c r="AR31" s="4"/>
      <c r="AS31" s="4"/>
      <c r="AT31" s="4"/>
      <c r="AU31" s="4"/>
      <c r="AV31" s="4"/>
      <c r="AW31" s="4"/>
      <c r="AX31" s="4"/>
      <c r="AY31" s="4"/>
    </row>
    <row r="32" spans="1:51" ht="14.5" x14ac:dyDescent="0.35">
      <c r="A32" s="108">
        <f>YampaRiverInflow.TotalOutflow!A32</f>
        <v>44713</v>
      </c>
      <c r="B32" s="9"/>
      <c r="C32" s="9"/>
      <c r="D32" s="9">
        <v>-16.117000000000001</v>
      </c>
      <c r="E32" s="10">
        <v>62.467669999999998</v>
      </c>
      <c r="F32" s="10">
        <v>43.907669999999996</v>
      </c>
      <c r="G32" s="10">
        <v>36.8551</v>
      </c>
      <c r="H32" s="10">
        <v>12.004910000000001</v>
      </c>
      <c r="I32" s="10">
        <v>7.7272400000000001</v>
      </c>
      <c r="J32" s="10">
        <v>40.933699999999995</v>
      </c>
      <c r="K32" s="10">
        <v>11.465860000000001</v>
      </c>
      <c r="L32" s="10">
        <v>16.794580000000003</v>
      </c>
      <c r="M32" s="10">
        <v>-46.634540000000001</v>
      </c>
      <c r="N32" s="10">
        <v>-19.443330000000003</v>
      </c>
      <c r="O32" s="10">
        <v>7.9125299999999994</v>
      </c>
      <c r="P32" s="10">
        <v>-9.9691600000000005</v>
      </c>
      <c r="Q32" s="10">
        <v>-16.600020000000001</v>
      </c>
      <c r="R32" s="10">
        <v>-10.217690000000001</v>
      </c>
      <c r="S32" s="10">
        <v>3.97357</v>
      </c>
      <c r="T32" s="10">
        <v>-3.1482399999999999</v>
      </c>
      <c r="U32" s="10">
        <v>-1.4221199999999998</v>
      </c>
      <c r="V32" s="10">
        <v>-38.834009999999999</v>
      </c>
      <c r="W32" s="10">
        <v>-7.06473</v>
      </c>
      <c r="X32" s="10">
        <v>1.8902699999999999</v>
      </c>
      <c r="Y32" s="10">
        <v>8.4872199999999989</v>
      </c>
      <c r="Z32" s="10">
        <v>0.80691999999999997</v>
      </c>
      <c r="AA32" s="10">
        <v>-6.2195200000000002</v>
      </c>
      <c r="AB32" s="10">
        <v>13.559850000000001</v>
      </c>
      <c r="AC32" s="10">
        <v>-8.6716299999999986</v>
      </c>
      <c r="AD32" s="10">
        <v>-7.92706</v>
      </c>
      <c r="AE32" s="10">
        <v>-2.6868400000000001</v>
      </c>
      <c r="AF32" s="10">
        <v>-23.401610000000002</v>
      </c>
      <c r="AG32" s="10">
        <v>-8.745379999999999</v>
      </c>
      <c r="AH32" s="10">
        <v>-18.980650000000001</v>
      </c>
      <c r="AI32" s="9">
        <v>-16.096640000000001</v>
      </c>
      <c r="AJ32" s="9">
        <v>-19.255974470100004</v>
      </c>
      <c r="AK32" s="9">
        <v>-18.6228715425</v>
      </c>
      <c r="AL32" s="9">
        <v>36.7791</v>
      </c>
      <c r="AM32" s="9">
        <v>47.801720000000003</v>
      </c>
      <c r="AN32" s="4"/>
      <c r="AO32" s="4"/>
      <c r="AP32" s="4"/>
      <c r="AQ32" s="4"/>
      <c r="AR32" s="4"/>
      <c r="AS32" s="4"/>
      <c r="AT32" s="4"/>
      <c r="AU32" s="4"/>
      <c r="AV32" s="4"/>
      <c r="AW32" s="4"/>
      <c r="AX32" s="4"/>
      <c r="AY32" s="4"/>
    </row>
    <row r="33" spans="1:51" ht="14.5" x14ac:dyDescent="0.35">
      <c r="A33" s="108">
        <f>YampaRiverInflow.TotalOutflow!A33</f>
        <v>44743</v>
      </c>
      <c r="B33" s="9"/>
      <c r="C33" s="9"/>
      <c r="D33" s="9">
        <v>-11.625</v>
      </c>
      <c r="E33" s="10">
        <v>60.205719999999999</v>
      </c>
      <c r="F33" s="10">
        <v>49.438319999999997</v>
      </c>
      <c r="G33" s="10">
        <v>32.877110000000002</v>
      </c>
      <c r="H33" s="10">
        <v>10.57719</v>
      </c>
      <c r="I33" s="10">
        <v>7.2024099999999995</v>
      </c>
      <c r="J33" s="10">
        <v>42.957050000000002</v>
      </c>
      <c r="K33" s="10">
        <v>25.683209999999999</v>
      </c>
      <c r="L33" s="10">
        <v>16.192450000000001</v>
      </c>
      <c r="M33" s="10">
        <v>-32.33464</v>
      </c>
      <c r="N33" s="10">
        <v>-28.353200000000001</v>
      </c>
      <c r="O33" s="10">
        <v>-13.82734</v>
      </c>
      <c r="P33" s="10">
        <v>-8.2693600000000007</v>
      </c>
      <c r="Q33" s="10">
        <v>-6.1791200000000002</v>
      </c>
      <c r="R33" s="10">
        <v>3.4561299999999999</v>
      </c>
      <c r="S33" s="10">
        <v>2.85033</v>
      </c>
      <c r="T33" s="10">
        <v>-5.2313599999999996</v>
      </c>
      <c r="U33" s="10">
        <v>-2.7631799999999997</v>
      </c>
      <c r="V33" s="10">
        <v>-11.48329</v>
      </c>
      <c r="W33" s="10">
        <v>-12.351889999999999</v>
      </c>
      <c r="X33" s="10">
        <v>-4.6287900000000004</v>
      </c>
      <c r="Y33" s="10">
        <v>-5.6995800000000001</v>
      </c>
      <c r="Z33" s="10">
        <v>1.1146199999999999</v>
      </c>
      <c r="AA33" s="10">
        <v>-1.95407</v>
      </c>
      <c r="AB33" s="10">
        <v>15.37031</v>
      </c>
      <c r="AC33" s="10">
        <v>-6.1843900000000005</v>
      </c>
      <c r="AD33" s="10">
        <v>2.6158600000000001</v>
      </c>
      <c r="AE33" s="10">
        <v>5.3711899999999995</v>
      </c>
      <c r="AF33" s="10">
        <v>-13.886209999999998</v>
      </c>
      <c r="AG33" s="10">
        <v>-10.38104</v>
      </c>
      <c r="AH33" s="10">
        <v>-8.8864900000000002</v>
      </c>
      <c r="AI33" s="9">
        <v>-24.04243</v>
      </c>
      <c r="AJ33" s="9">
        <v>-9.7753157925099998</v>
      </c>
      <c r="AK33" s="9">
        <v>-13.541234510899999</v>
      </c>
      <c r="AL33" s="9">
        <v>72.870630000000006</v>
      </c>
      <c r="AM33" s="9">
        <v>68.089640000000003</v>
      </c>
      <c r="AN33" s="4"/>
      <c r="AO33" s="4"/>
      <c r="AP33" s="4"/>
      <c r="AQ33" s="4"/>
      <c r="AR33" s="4"/>
      <c r="AS33" s="4"/>
      <c r="AT33" s="4"/>
      <c r="AU33" s="4"/>
      <c r="AV33" s="4"/>
      <c r="AW33" s="4"/>
      <c r="AX33" s="4"/>
      <c r="AY33" s="4"/>
    </row>
    <row r="34" spans="1:51" ht="14.5" x14ac:dyDescent="0.35">
      <c r="A34" s="108">
        <f>YampaRiverInflow.TotalOutflow!A34</f>
        <v>44774</v>
      </c>
      <c r="B34" s="9"/>
      <c r="C34" s="9"/>
      <c r="D34" s="9">
        <v>-11.122</v>
      </c>
      <c r="E34" s="10">
        <v>64.003280000000004</v>
      </c>
      <c r="F34" s="10">
        <v>30.162470000000003</v>
      </c>
      <c r="G34" s="10">
        <v>25.66291</v>
      </c>
      <c r="H34" s="10">
        <v>47.366790000000002</v>
      </c>
      <c r="I34" s="10">
        <v>-3.6207199999999999</v>
      </c>
      <c r="J34" s="10">
        <v>8.2340900000000001</v>
      </c>
      <c r="K34" s="10">
        <v>1.0808900000000001</v>
      </c>
      <c r="L34" s="10">
        <v>9.8302700000000005</v>
      </c>
      <c r="M34" s="10">
        <v>-30.478750000000002</v>
      </c>
      <c r="N34" s="10">
        <v>-37.806379999999997</v>
      </c>
      <c r="O34" s="10">
        <v>0.36157</v>
      </c>
      <c r="P34" s="10">
        <v>-21.721700000000002</v>
      </c>
      <c r="Q34" s="10">
        <v>-32.771730000000005</v>
      </c>
      <c r="R34" s="10">
        <v>-3.3455599999999999</v>
      </c>
      <c r="S34" s="10">
        <v>5.3322599999999998</v>
      </c>
      <c r="T34" s="10">
        <v>-12.47739</v>
      </c>
      <c r="U34" s="10">
        <v>-10.764940000000001</v>
      </c>
      <c r="V34" s="10">
        <v>-12.411370000000002</v>
      </c>
      <c r="W34" s="10">
        <v>-5.8684500000000002</v>
      </c>
      <c r="X34" s="10">
        <v>-7.3342000000000001</v>
      </c>
      <c r="Y34" s="10">
        <v>-0.58257000000000003</v>
      </c>
      <c r="Z34" s="10">
        <v>-2.9759099999999998</v>
      </c>
      <c r="AA34" s="10">
        <v>-4.9262499999999996</v>
      </c>
      <c r="AB34" s="10">
        <v>7.4216999999999995</v>
      </c>
      <c r="AC34" s="10">
        <v>-6.2596699999999998</v>
      </c>
      <c r="AD34" s="10">
        <v>-3.49715</v>
      </c>
      <c r="AE34" s="10">
        <v>-8.0988400000000009</v>
      </c>
      <c r="AF34" s="10">
        <v>-12.211690000000001</v>
      </c>
      <c r="AG34" s="10">
        <v>-5.9300299999999995</v>
      </c>
      <c r="AH34" s="10">
        <v>-10.645899999999999</v>
      </c>
      <c r="AI34" s="9">
        <v>-16.45506</v>
      </c>
      <c r="AJ34" s="9">
        <v>-6.1211380751300002</v>
      </c>
      <c r="AK34" s="9">
        <v>-16.4951205805</v>
      </c>
      <c r="AL34" s="9">
        <v>74.391710000000003</v>
      </c>
      <c r="AM34" s="9">
        <v>83.114260000000002</v>
      </c>
      <c r="AN34" s="4"/>
      <c r="AO34" s="4"/>
      <c r="AP34" s="4"/>
      <c r="AQ34" s="4"/>
      <c r="AR34" s="4"/>
      <c r="AS34" s="4"/>
      <c r="AT34" s="4"/>
      <c r="AU34" s="4"/>
      <c r="AV34" s="4"/>
      <c r="AW34" s="4"/>
      <c r="AX34" s="4"/>
      <c r="AY34" s="4"/>
    </row>
    <row r="35" spans="1:51" ht="14.5" x14ac:dyDescent="0.35">
      <c r="A35" s="108">
        <f>YampaRiverInflow.TotalOutflow!A35</f>
        <v>44805</v>
      </c>
      <c r="B35" s="9"/>
      <c r="C35" s="9"/>
      <c r="D35" s="9">
        <v>-12.321</v>
      </c>
      <c r="E35" s="10">
        <v>90.030710000000013</v>
      </c>
      <c r="F35" s="10">
        <v>37.451620000000005</v>
      </c>
      <c r="G35" s="10">
        <v>29.726150000000001</v>
      </c>
      <c r="H35" s="10">
        <v>21.405069999999998</v>
      </c>
      <c r="I35" s="10">
        <v>-6.1849399999999992</v>
      </c>
      <c r="J35" s="10">
        <v>-13.40967</v>
      </c>
      <c r="K35" s="10">
        <v>4.8451000000000004</v>
      </c>
      <c r="L35" s="10">
        <v>10.459700000000002</v>
      </c>
      <c r="M35" s="10">
        <v>-32.106940000000002</v>
      </c>
      <c r="N35" s="10">
        <v>-14.36115</v>
      </c>
      <c r="O35" s="10">
        <v>6.0761099999999999</v>
      </c>
      <c r="P35" s="10">
        <v>2.1292300000000002</v>
      </c>
      <c r="Q35" s="10">
        <v>3.4588800000000002</v>
      </c>
      <c r="R35" s="10">
        <v>-3.5141100000000001</v>
      </c>
      <c r="S35" s="10">
        <v>2.3970700000000003</v>
      </c>
      <c r="T35" s="10">
        <v>-14.862719999999999</v>
      </c>
      <c r="U35" s="10">
        <v>10.64911</v>
      </c>
      <c r="V35" s="10">
        <v>1.2162899999999999</v>
      </c>
      <c r="W35" s="10">
        <v>-3.2352600000000002</v>
      </c>
      <c r="X35" s="10">
        <v>3.2015500000000001</v>
      </c>
      <c r="Y35" s="10">
        <v>-2.03647</v>
      </c>
      <c r="Z35" s="10">
        <v>4.6902200000000001</v>
      </c>
      <c r="AA35" s="10">
        <v>-2.4659599999999999</v>
      </c>
      <c r="AB35" s="10">
        <v>2.1341199999999998</v>
      </c>
      <c r="AC35" s="10">
        <v>-3.6479999999999999E-2</v>
      </c>
      <c r="AD35" s="10">
        <v>3.5242300000000002</v>
      </c>
      <c r="AE35" s="10">
        <v>2.30775</v>
      </c>
      <c r="AF35" s="10">
        <v>-2.1289499999999997</v>
      </c>
      <c r="AG35" s="10">
        <v>-5.9721000000000002</v>
      </c>
      <c r="AH35" s="10">
        <v>-4.7625399999999996</v>
      </c>
      <c r="AI35" s="9">
        <v>-11.23626</v>
      </c>
      <c r="AJ35" s="9">
        <v>-5.9217293134800002</v>
      </c>
      <c r="AK35" s="9">
        <v>-16.066383176799999</v>
      </c>
      <c r="AL35" s="9">
        <v>15.569330000000001</v>
      </c>
      <c r="AM35" s="9">
        <v>17.491540000000001</v>
      </c>
      <c r="AN35" s="4"/>
      <c r="AO35" s="4"/>
      <c r="AP35" s="4"/>
      <c r="AQ35" s="4"/>
      <c r="AR35" s="4"/>
      <c r="AS35" s="4"/>
      <c r="AT35" s="4"/>
      <c r="AU35" s="4"/>
      <c r="AV35" s="4"/>
      <c r="AW35" s="4"/>
      <c r="AX35" s="4"/>
      <c r="AY35" s="4"/>
    </row>
    <row r="36" spans="1:51" ht="14.5" x14ac:dyDescent="0.35">
      <c r="A36" s="108">
        <f>YampaRiverInflow.TotalOutflow!A36</f>
        <v>44835</v>
      </c>
      <c r="B36" s="9"/>
      <c r="C36" s="9"/>
      <c r="D36" s="9">
        <v>-3.5379999999999998</v>
      </c>
      <c r="E36" s="10">
        <v>133.46231</v>
      </c>
      <c r="F36" s="10">
        <v>-7.9622099999999998</v>
      </c>
      <c r="G36" s="10">
        <v>14.659660000000001</v>
      </c>
      <c r="H36" s="10">
        <v>6.4712700000000005</v>
      </c>
      <c r="I36" s="10">
        <v>-4.5573800000000002</v>
      </c>
      <c r="J36" s="10">
        <v>16.089169999999999</v>
      </c>
      <c r="K36" s="10">
        <v>2.3823400000000001</v>
      </c>
      <c r="L36" s="10">
        <v>-2.3206700000000002</v>
      </c>
      <c r="M36" s="10">
        <v>-31.9285</v>
      </c>
      <c r="N36" s="10">
        <v>-8.5193500000000011</v>
      </c>
      <c r="O36" s="10">
        <v>-12.10599</v>
      </c>
      <c r="P36" s="10">
        <v>-6.4365399999999999</v>
      </c>
      <c r="Q36" s="10">
        <v>-9.3328700000000016</v>
      </c>
      <c r="R36" s="10">
        <v>8.7130799999999997</v>
      </c>
      <c r="S36" s="10">
        <v>6.0392799999999998</v>
      </c>
      <c r="T36" s="10">
        <v>-14.376950000000001</v>
      </c>
      <c r="U36" s="10">
        <v>11.44023</v>
      </c>
      <c r="V36" s="10">
        <v>-2.2667899999999999</v>
      </c>
      <c r="W36" s="10">
        <v>12.561069999999999</v>
      </c>
      <c r="X36" s="10">
        <v>9.3788400000000003</v>
      </c>
      <c r="Y36" s="10">
        <v>7.2322499999999996</v>
      </c>
      <c r="Z36" s="10">
        <v>17.66301</v>
      </c>
      <c r="AA36" s="10">
        <v>17.936130000000002</v>
      </c>
      <c r="AB36" s="10">
        <v>19.500349999999997</v>
      </c>
      <c r="AC36" s="10">
        <v>0.40545999999999999</v>
      </c>
      <c r="AD36" s="10">
        <v>-3.57796</v>
      </c>
      <c r="AE36" s="10">
        <v>-7.8305600000000002</v>
      </c>
      <c r="AF36" s="10">
        <v>5.5783399999999999</v>
      </c>
      <c r="AG36" s="10">
        <v>7.1333100000000007</v>
      </c>
      <c r="AH36" s="10">
        <v>-3.07572</v>
      </c>
      <c r="AI36" s="9">
        <v>-12.67216</v>
      </c>
      <c r="AJ36" s="9">
        <v>9.5933321672099989</v>
      </c>
      <c r="AK36" s="9">
        <v>-7.3716004105100001</v>
      </c>
      <c r="AL36" s="9">
        <v>11.770820000000001</v>
      </c>
      <c r="AM36" s="9">
        <v>29.394490000000001</v>
      </c>
      <c r="AN36" s="4"/>
      <c r="AO36" s="4"/>
      <c r="AP36" s="4"/>
      <c r="AQ36" s="4"/>
      <c r="AR36" s="4"/>
      <c r="AS36" s="4"/>
      <c r="AT36" s="4"/>
      <c r="AU36" s="4"/>
      <c r="AV36" s="4"/>
      <c r="AW36" s="4"/>
      <c r="AX36" s="4"/>
      <c r="AY36" s="4"/>
    </row>
    <row r="37" spans="1:51" ht="14.5" x14ac:dyDescent="0.35">
      <c r="A37" s="108">
        <f>YampaRiverInflow.TotalOutflow!A37</f>
        <v>44866</v>
      </c>
      <c r="B37" s="9"/>
      <c r="C37" s="9"/>
      <c r="D37" s="9">
        <v>-18.954000000000001</v>
      </c>
      <c r="E37" s="10">
        <v>52.581679999999999</v>
      </c>
      <c r="F37" s="10">
        <v>19.1631</v>
      </c>
      <c r="G37" s="10">
        <v>8.3231599999999997</v>
      </c>
      <c r="H37" s="10">
        <v>-4.9865000000000004</v>
      </c>
      <c r="I37" s="10">
        <v>15.50897</v>
      </c>
      <c r="J37" s="10">
        <v>11.76432</v>
      </c>
      <c r="K37" s="10">
        <v>31.527560000000001</v>
      </c>
      <c r="L37" s="10">
        <v>-3.2050900000000002</v>
      </c>
      <c r="M37" s="10">
        <v>-23.295529999999999</v>
      </c>
      <c r="N37" s="10">
        <v>-17.111999999999998</v>
      </c>
      <c r="O37" s="10">
        <v>-11.698649999999999</v>
      </c>
      <c r="P37" s="10">
        <v>-40.886620000000001</v>
      </c>
      <c r="Q37" s="10">
        <v>8.8454099999999993</v>
      </c>
      <c r="R37" s="10">
        <v>8.6155300000000015</v>
      </c>
      <c r="S37" s="10">
        <v>-6.0922700000000001</v>
      </c>
      <c r="T37" s="10">
        <v>-18.06193</v>
      </c>
      <c r="U37" s="10">
        <v>-2.7934000000000001</v>
      </c>
      <c r="V37" s="10">
        <v>14.61594</v>
      </c>
      <c r="W37" s="10">
        <v>1.1808599999999998</v>
      </c>
      <c r="X37" s="10">
        <v>-1.2787599999999999</v>
      </c>
      <c r="Y37" s="10">
        <v>-0.85072999999999999</v>
      </c>
      <c r="Z37" s="10">
        <v>-7.69496</v>
      </c>
      <c r="AA37" s="10">
        <v>-25.293230000000001</v>
      </c>
      <c r="AB37" s="10">
        <v>14.929360000000001</v>
      </c>
      <c r="AC37" s="10">
        <v>-6.5592299999999994</v>
      </c>
      <c r="AD37" s="10">
        <v>-12.624499999999999</v>
      </c>
      <c r="AE37" s="10">
        <v>-15.31161</v>
      </c>
      <c r="AF37" s="10">
        <v>-29.335889999999999</v>
      </c>
      <c r="AG37" s="10">
        <v>-11.260489999999999</v>
      </c>
      <c r="AH37" s="10">
        <v>-11.40968</v>
      </c>
      <c r="AI37" s="9">
        <v>4.0670200000000003</v>
      </c>
      <c r="AJ37" s="9">
        <v>-5.6661833634400001</v>
      </c>
      <c r="AK37" s="9">
        <v>-13.579297370099999</v>
      </c>
      <c r="AL37" s="9">
        <v>7.9291700000000001</v>
      </c>
      <c r="AM37" s="9">
        <v>-2.7989000000000002</v>
      </c>
      <c r="AN37" s="4"/>
      <c r="AO37" s="4"/>
      <c r="AP37" s="4"/>
      <c r="AQ37" s="4"/>
      <c r="AR37" s="4"/>
      <c r="AS37" s="4"/>
      <c r="AT37" s="4"/>
      <c r="AU37" s="4"/>
      <c r="AV37" s="4"/>
      <c r="AW37" s="4"/>
      <c r="AX37" s="4"/>
      <c r="AY37" s="4"/>
    </row>
    <row r="38" spans="1:51" ht="14.5" x14ac:dyDescent="0.35">
      <c r="A38" s="108">
        <f>YampaRiverInflow.TotalOutflow!A38</f>
        <v>44896</v>
      </c>
      <c r="B38" s="9"/>
      <c r="C38" s="9"/>
      <c r="D38" s="9">
        <v>-12.37</v>
      </c>
      <c r="E38" s="10">
        <v>51.959830000000004</v>
      </c>
      <c r="F38" s="10">
        <v>32.17351</v>
      </c>
      <c r="G38" s="10">
        <v>27.887509999999999</v>
      </c>
      <c r="H38" s="10">
        <v>-7.8382100000000001</v>
      </c>
      <c r="I38" s="10">
        <v>-32.544939999999997</v>
      </c>
      <c r="J38" s="10">
        <v>-18.25207</v>
      </c>
      <c r="K38" s="10">
        <v>0.23571999999999999</v>
      </c>
      <c r="L38" s="10">
        <v>-17.19848</v>
      </c>
      <c r="M38" s="10">
        <v>-15.513</v>
      </c>
      <c r="N38" s="10">
        <v>-23.537050000000001</v>
      </c>
      <c r="O38" s="10">
        <v>-21.342089999999999</v>
      </c>
      <c r="P38" s="10">
        <v>-25.91873</v>
      </c>
      <c r="Q38" s="10">
        <v>-8.1638900000000003</v>
      </c>
      <c r="R38" s="10">
        <v>-7.6459899999999994</v>
      </c>
      <c r="S38" s="10">
        <v>-41.546080000000003</v>
      </c>
      <c r="T38" s="10">
        <v>-20.32019</v>
      </c>
      <c r="U38" s="10">
        <v>-22.775419999999997</v>
      </c>
      <c r="V38" s="10">
        <v>-20.00853</v>
      </c>
      <c r="W38" s="10">
        <v>-16.126649999999998</v>
      </c>
      <c r="X38" s="10">
        <v>-14.551170000000001</v>
      </c>
      <c r="Y38" s="10">
        <v>-9.3304200000000002</v>
      </c>
      <c r="Z38" s="10">
        <v>-15.43425</v>
      </c>
      <c r="AA38" s="10">
        <v>-9.6678799999999985</v>
      </c>
      <c r="AB38" s="10">
        <v>2.13557</v>
      </c>
      <c r="AC38" s="10">
        <v>-15.070690000000001</v>
      </c>
      <c r="AD38" s="10">
        <v>-14.155530000000001</v>
      </c>
      <c r="AE38" s="10">
        <v>-24.016959999999997</v>
      </c>
      <c r="AF38" s="10">
        <v>-14.53312</v>
      </c>
      <c r="AG38" s="10">
        <v>-28.044779999999999</v>
      </c>
      <c r="AH38" s="10">
        <v>-6.3832500000000003</v>
      </c>
      <c r="AI38" s="9">
        <v>-10.085459999999999</v>
      </c>
      <c r="AJ38" s="9">
        <v>-1.7760761056900001</v>
      </c>
      <c r="AK38" s="9">
        <v>-12.813628441100001</v>
      </c>
      <c r="AL38" s="9">
        <v>0.70411000000000001</v>
      </c>
      <c r="AM38" s="9">
        <v>-2.0269400000000002</v>
      </c>
      <c r="AN38" s="4"/>
      <c r="AO38" s="4"/>
      <c r="AP38" s="4"/>
      <c r="AQ38" s="4"/>
      <c r="AR38" s="4"/>
      <c r="AS38" s="4"/>
      <c r="AT38" s="4"/>
      <c r="AU38" s="4"/>
      <c r="AV38" s="4"/>
      <c r="AW38" s="4"/>
      <c r="AX38" s="4"/>
      <c r="AY38" s="4"/>
    </row>
    <row r="39" spans="1:51" ht="14.5" x14ac:dyDescent="0.35">
      <c r="A39" s="108">
        <f>YampaRiverInflow.TotalOutflow!A39</f>
        <v>44927</v>
      </c>
      <c r="B39" s="9"/>
      <c r="C39" s="9"/>
      <c r="D39" s="9">
        <v>-16.47</v>
      </c>
      <c r="E39" s="10">
        <v>31.442490000000003</v>
      </c>
      <c r="F39" s="10">
        <v>-8.1626999999999992</v>
      </c>
      <c r="G39" s="10">
        <v>-9.4905600000000003</v>
      </c>
      <c r="H39" s="10">
        <v>-16.206330000000001</v>
      </c>
      <c r="I39" s="10">
        <v>-67.403059999999996</v>
      </c>
      <c r="J39" s="10">
        <v>5.3257399999999997</v>
      </c>
      <c r="K39" s="10">
        <v>-10.554080000000001</v>
      </c>
      <c r="L39" s="10">
        <v>-12.17793</v>
      </c>
      <c r="M39" s="10">
        <v>-5.2285699999999995</v>
      </c>
      <c r="N39" s="10">
        <v>-11.82418</v>
      </c>
      <c r="O39" s="10">
        <v>-0.35291</v>
      </c>
      <c r="P39" s="10">
        <v>-9.4022099999999984</v>
      </c>
      <c r="Q39" s="10">
        <v>-2.2324000000000002</v>
      </c>
      <c r="R39" s="10">
        <v>-13.06556</v>
      </c>
      <c r="S39" s="10">
        <v>-23.842459999999999</v>
      </c>
      <c r="T39" s="10">
        <v>-22.88402</v>
      </c>
      <c r="U39" s="10">
        <v>-9.2863400000000009</v>
      </c>
      <c r="V39" s="10">
        <v>2.0555400000000001</v>
      </c>
      <c r="W39" s="10">
        <v>-8.3692099999999989</v>
      </c>
      <c r="X39" s="10">
        <v>-7.36435</v>
      </c>
      <c r="Y39" s="10">
        <v>-10.88565</v>
      </c>
      <c r="Z39" s="10">
        <v>0.18258000000000002</v>
      </c>
      <c r="AA39" s="10">
        <v>-24.099160000000001</v>
      </c>
      <c r="AB39" s="10">
        <v>-10.99343</v>
      </c>
      <c r="AC39" s="10">
        <v>-17.351569999999999</v>
      </c>
      <c r="AD39" s="10">
        <v>-15.120850000000001</v>
      </c>
      <c r="AE39" s="10">
        <v>-15.297610000000001</v>
      </c>
      <c r="AF39" s="10">
        <v>-7.4300500000000005</v>
      </c>
      <c r="AG39" s="10">
        <v>-23.203659999999999</v>
      </c>
      <c r="AH39" s="10">
        <v>-11.24441</v>
      </c>
      <c r="AI39" s="9">
        <v>-7.0866850672100004</v>
      </c>
      <c r="AJ39" s="9">
        <v>-21.8410222298</v>
      </c>
      <c r="AK39" s="9">
        <v>32.649590000000003</v>
      </c>
      <c r="AL39" s="9">
        <v>-4.1834899999999999</v>
      </c>
      <c r="AM39" s="9">
        <v>31.439830000000001</v>
      </c>
      <c r="AN39" s="4"/>
      <c r="AO39" s="4"/>
      <c r="AP39" s="4"/>
      <c r="AQ39" s="4"/>
      <c r="AR39" s="4"/>
      <c r="AS39" s="4"/>
      <c r="AT39" s="4"/>
      <c r="AU39" s="4"/>
      <c r="AV39" s="4"/>
      <c r="AW39" s="4"/>
      <c r="AX39" s="4"/>
      <c r="AY39" s="4"/>
    </row>
    <row r="40" spans="1:51" ht="14.5" x14ac:dyDescent="0.35">
      <c r="A40" s="108">
        <f>YampaRiverInflow.TotalOutflow!A40</f>
        <v>44958</v>
      </c>
      <c r="B40" s="9"/>
      <c r="C40" s="9"/>
      <c r="D40" s="9">
        <v>-13.319000000000001</v>
      </c>
      <c r="E40" s="10">
        <v>32.191499999999998</v>
      </c>
      <c r="F40" s="10">
        <v>-14.345370000000001</v>
      </c>
      <c r="G40" s="10">
        <v>0.28820999999999997</v>
      </c>
      <c r="H40" s="10">
        <v>24.75806</v>
      </c>
      <c r="I40" s="10">
        <v>-0.71377000000000002</v>
      </c>
      <c r="J40" s="10">
        <v>-17.479389999999999</v>
      </c>
      <c r="K40" s="10">
        <v>7.1028599999999997</v>
      </c>
      <c r="L40" s="10">
        <v>-20.612359999999999</v>
      </c>
      <c r="M40" s="10">
        <v>-3.8160700000000003</v>
      </c>
      <c r="N40" s="10">
        <v>12.07672</v>
      </c>
      <c r="O40" s="10">
        <v>-6.4777399999999998</v>
      </c>
      <c r="P40" s="10">
        <v>-3.1795599999999999</v>
      </c>
      <c r="Q40" s="10">
        <v>-18.78584</v>
      </c>
      <c r="R40" s="10">
        <v>-15.19333</v>
      </c>
      <c r="S40" s="10">
        <v>16.79738</v>
      </c>
      <c r="T40" s="10">
        <v>-14.575379999999999</v>
      </c>
      <c r="U40" s="10">
        <v>-10.293559999999999</v>
      </c>
      <c r="V40" s="10">
        <v>-6.9536000000000007</v>
      </c>
      <c r="W40" s="10">
        <v>-5.6801599999999999</v>
      </c>
      <c r="X40" s="10">
        <v>-3.35554</v>
      </c>
      <c r="Y40" s="10">
        <v>-8.1621500000000005</v>
      </c>
      <c r="Z40" s="10">
        <v>2.4570000000000002E-2</v>
      </c>
      <c r="AA40" s="10">
        <v>-7.1100200000000005</v>
      </c>
      <c r="AB40" s="10">
        <v>-6.7532899999999998</v>
      </c>
      <c r="AC40" s="10">
        <v>-2.0011099999999997</v>
      </c>
      <c r="AD40" s="10">
        <v>-7.8896199999999999</v>
      </c>
      <c r="AE40" s="10">
        <v>-3.9773800000000001</v>
      </c>
      <c r="AF40" s="10">
        <v>-10.08442</v>
      </c>
      <c r="AG40" s="10">
        <v>-18.090959999999999</v>
      </c>
      <c r="AH40" s="10">
        <v>-11.6091</v>
      </c>
      <c r="AI40" s="9">
        <v>-21.548820344999999</v>
      </c>
      <c r="AJ40" s="9">
        <v>-7.5980226642700002</v>
      </c>
      <c r="AK40" s="9">
        <v>26.56495</v>
      </c>
      <c r="AL40" s="9">
        <v>1.9350000000000001</v>
      </c>
      <c r="AM40" s="9">
        <v>22.693020000000001</v>
      </c>
      <c r="AN40" s="4"/>
      <c r="AO40" s="4"/>
      <c r="AP40" s="4"/>
      <c r="AQ40" s="4"/>
      <c r="AR40" s="4"/>
      <c r="AS40" s="4"/>
      <c r="AT40" s="4"/>
      <c r="AU40" s="4"/>
      <c r="AV40" s="4"/>
      <c r="AW40" s="4"/>
      <c r="AX40" s="4"/>
      <c r="AY40" s="4"/>
    </row>
    <row r="41" spans="1:51" ht="14.5" x14ac:dyDescent="0.35">
      <c r="A41" s="108">
        <f>YampaRiverInflow.TotalOutflow!A41</f>
        <v>44986</v>
      </c>
      <c r="B41" s="9"/>
      <c r="C41" s="9"/>
      <c r="D41" s="9">
        <v>-15.355</v>
      </c>
      <c r="E41" s="10">
        <v>19.579360000000001</v>
      </c>
      <c r="F41" s="10">
        <v>21.266830000000002</v>
      </c>
      <c r="G41" s="10">
        <v>8.1764600000000005</v>
      </c>
      <c r="H41" s="10">
        <v>7.8801000000000005</v>
      </c>
      <c r="I41" s="10">
        <v>-16.084820000000001</v>
      </c>
      <c r="J41" s="10">
        <v>24.562889999999999</v>
      </c>
      <c r="K41" s="10">
        <v>-1.3683399999999999</v>
      </c>
      <c r="L41" s="10">
        <v>-30.239049999999999</v>
      </c>
      <c r="M41" s="10">
        <v>-0.40625</v>
      </c>
      <c r="N41" s="10">
        <v>-2.8755600000000001</v>
      </c>
      <c r="O41" s="10">
        <v>-24.367049999999999</v>
      </c>
      <c r="P41" s="10">
        <v>-21.61571</v>
      </c>
      <c r="Q41" s="10">
        <v>-7.1826499999999998</v>
      </c>
      <c r="R41" s="10">
        <v>-21.388090000000002</v>
      </c>
      <c r="S41" s="10">
        <v>-38.647570000000002</v>
      </c>
      <c r="T41" s="10">
        <v>-17.924779999999998</v>
      </c>
      <c r="U41" s="10">
        <v>-12.442740000000001</v>
      </c>
      <c r="V41" s="10">
        <v>-43.985260000000004</v>
      </c>
      <c r="W41" s="10">
        <v>-10.52102</v>
      </c>
      <c r="X41" s="10">
        <v>-6.4350100000000001</v>
      </c>
      <c r="Y41" s="10">
        <v>-12.448540000000001</v>
      </c>
      <c r="Z41" s="10">
        <v>-11.11115</v>
      </c>
      <c r="AA41" s="10">
        <v>-14.26328</v>
      </c>
      <c r="AB41" s="10">
        <v>-15.209569999999999</v>
      </c>
      <c r="AC41" s="10">
        <v>-13.494590000000001</v>
      </c>
      <c r="AD41" s="10">
        <v>-13.53969</v>
      </c>
      <c r="AE41" s="10">
        <v>-18.373999999999999</v>
      </c>
      <c r="AF41" s="10">
        <v>-10.9312</v>
      </c>
      <c r="AG41" s="10">
        <v>-22.812709999999999</v>
      </c>
      <c r="AH41" s="10">
        <v>-10.592450000000001</v>
      </c>
      <c r="AI41" s="9">
        <v>-11.9735317815</v>
      </c>
      <c r="AJ41" s="9">
        <v>-21.396965078199997</v>
      </c>
      <c r="AK41" s="9">
        <v>60.964930000000003</v>
      </c>
      <c r="AL41" s="9">
        <v>9.2411200000000004</v>
      </c>
      <c r="AM41" s="9">
        <v>34.107990000000001</v>
      </c>
      <c r="AN41" s="4"/>
      <c r="AO41" s="4"/>
      <c r="AP41" s="4"/>
      <c r="AQ41" s="4"/>
      <c r="AR41" s="4"/>
      <c r="AS41" s="4"/>
      <c r="AT41" s="4"/>
      <c r="AU41" s="4"/>
      <c r="AV41" s="4"/>
      <c r="AW41" s="4"/>
      <c r="AX41" s="4"/>
      <c r="AY41" s="4"/>
    </row>
    <row r="42" spans="1:51" ht="14.5" x14ac:dyDescent="0.35">
      <c r="A42" s="108">
        <f>YampaRiverInflow.TotalOutflow!A42</f>
        <v>45017</v>
      </c>
      <c r="B42" s="9"/>
      <c r="C42" s="9"/>
      <c r="D42" s="9">
        <v>-16.655999999999999</v>
      </c>
      <c r="E42" s="10">
        <v>-6.7857700000000003</v>
      </c>
      <c r="F42" s="10">
        <v>6.2441000000000004</v>
      </c>
      <c r="G42" s="10">
        <v>4.2861700000000003</v>
      </c>
      <c r="H42" s="10">
        <v>29.646259999999998</v>
      </c>
      <c r="I42" s="10">
        <v>28.972660000000001</v>
      </c>
      <c r="J42" s="10">
        <v>18.863569999999999</v>
      </c>
      <c r="K42" s="10">
        <v>13.24966</v>
      </c>
      <c r="L42" s="10">
        <v>-34.838769999999997</v>
      </c>
      <c r="M42" s="10">
        <v>-15.670870000000001</v>
      </c>
      <c r="N42" s="10">
        <v>-12.345879999999999</v>
      </c>
      <c r="O42" s="10">
        <v>-24.792330000000003</v>
      </c>
      <c r="P42" s="10">
        <v>-15.55307</v>
      </c>
      <c r="Q42" s="10">
        <v>-27.615380000000002</v>
      </c>
      <c r="R42" s="10">
        <v>-9.9768299999999996</v>
      </c>
      <c r="S42" s="10">
        <v>-7.8899799999999995</v>
      </c>
      <c r="T42" s="10">
        <v>-18.484590000000001</v>
      </c>
      <c r="U42" s="10">
        <v>-13.60337</v>
      </c>
      <c r="V42" s="10">
        <v>-60.627809999999997</v>
      </c>
      <c r="W42" s="10">
        <v>-9.7155499999999986</v>
      </c>
      <c r="X42" s="10">
        <v>-15.310879999999999</v>
      </c>
      <c r="Y42" s="10">
        <v>3.4897600000000004</v>
      </c>
      <c r="Z42" s="10">
        <v>-16.877500000000001</v>
      </c>
      <c r="AA42" s="10">
        <v>-19.60941</v>
      </c>
      <c r="AB42" s="10">
        <v>-18.033900000000003</v>
      </c>
      <c r="AC42" s="10">
        <v>-6.3000600000000002</v>
      </c>
      <c r="AD42" s="10">
        <v>-13.78439</v>
      </c>
      <c r="AE42" s="10">
        <v>-16.949249999999999</v>
      </c>
      <c r="AF42" s="10">
        <v>-12.7826</v>
      </c>
      <c r="AG42" s="10">
        <v>-23.694689999999998</v>
      </c>
      <c r="AH42" s="10">
        <v>-20.046709999999997</v>
      </c>
      <c r="AI42" s="9">
        <v>-21.301506761199999</v>
      </c>
      <c r="AJ42" s="9">
        <v>-18.480803921300001</v>
      </c>
      <c r="AK42" s="9">
        <v>54.424519999999994</v>
      </c>
      <c r="AL42" s="9">
        <v>12.133100000000001</v>
      </c>
      <c r="AM42" s="9">
        <v>76.599170000000001</v>
      </c>
      <c r="AN42" s="4"/>
      <c r="AO42" s="4"/>
      <c r="AP42" s="4"/>
      <c r="AQ42" s="4"/>
      <c r="AR42" s="4"/>
      <c r="AS42" s="4"/>
      <c r="AT42" s="4"/>
      <c r="AU42" s="4"/>
      <c r="AV42" s="4"/>
      <c r="AW42" s="4"/>
      <c r="AX42" s="4"/>
      <c r="AY42" s="4"/>
    </row>
    <row r="43" spans="1:51" ht="14.5" x14ac:dyDescent="0.35">
      <c r="A43" s="108">
        <f>YampaRiverInflow.TotalOutflow!A43</f>
        <v>45047</v>
      </c>
      <c r="B43" s="9"/>
      <c r="C43" s="9"/>
      <c r="D43" s="9">
        <v>-11.449</v>
      </c>
      <c r="E43" s="10">
        <v>32.891910000000003</v>
      </c>
      <c r="F43" s="10">
        <v>32.762029999999996</v>
      </c>
      <c r="G43" s="10">
        <v>14.885899999999999</v>
      </c>
      <c r="H43" s="10">
        <v>9.8693099999999987</v>
      </c>
      <c r="I43" s="10">
        <v>49.975879999999997</v>
      </c>
      <c r="J43" s="10">
        <v>-7.9184299999999999</v>
      </c>
      <c r="K43" s="10">
        <v>11.12064</v>
      </c>
      <c r="L43" s="10">
        <v>-43.382190000000001</v>
      </c>
      <c r="M43" s="10">
        <v>-22.886580000000002</v>
      </c>
      <c r="N43" s="10">
        <v>-11.17521</v>
      </c>
      <c r="O43" s="10">
        <v>-23.596910000000001</v>
      </c>
      <c r="P43" s="10">
        <v>-15.42226</v>
      </c>
      <c r="Q43" s="10">
        <v>3.82769</v>
      </c>
      <c r="R43" s="10">
        <v>-8.7342700000000004</v>
      </c>
      <c r="S43" s="10">
        <v>-12.672180000000001</v>
      </c>
      <c r="T43" s="10">
        <v>-9.4568999999999992</v>
      </c>
      <c r="U43" s="10">
        <v>2.1620500000000002</v>
      </c>
      <c r="V43" s="10">
        <v>6.1777799999999994</v>
      </c>
      <c r="W43" s="10">
        <v>-11.006309999999999</v>
      </c>
      <c r="X43" s="10">
        <v>-11.085049999999999</v>
      </c>
      <c r="Y43" s="10">
        <v>-22.195970000000003</v>
      </c>
      <c r="Z43" s="10">
        <v>-14.829829999999999</v>
      </c>
      <c r="AA43" s="10">
        <v>10.05152</v>
      </c>
      <c r="AB43" s="10">
        <v>-15.21618</v>
      </c>
      <c r="AC43" s="10">
        <v>-22.456689999999998</v>
      </c>
      <c r="AD43" s="10">
        <v>-5.2049700000000003</v>
      </c>
      <c r="AE43" s="10">
        <v>-18.830310000000001</v>
      </c>
      <c r="AF43" s="10">
        <v>-9.6620400000000011</v>
      </c>
      <c r="AG43" s="10">
        <v>-14.13106</v>
      </c>
      <c r="AH43" s="10">
        <v>-15.37541</v>
      </c>
      <c r="AI43" s="9">
        <v>-17.183385914400002</v>
      </c>
      <c r="AJ43" s="9">
        <v>-10.352921004100001</v>
      </c>
      <c r="AK43" s="9">
        <v>25.669160000000002</v>
      </c>
      <c r="AL43" s="9">
        <v>46.607790000000001</v>
      </c>
      <c r="AM43" s="9">
        <v>81.077850000000012</v>
      </c>
      <c r="AN43" s="4"/>
      <c r="AO43" s="4"/>
      <c r="AP43" s="4"/>
      <c r="AQ43" s="4"/>
      <c r="AR43" s="4"/>
      <c r="AS43" s="4"/>
      <c r="AT43" s="4"/>
      <c r="AU43" s="4"/>
      <c r="AV43" s="4"/>
      <c r="AW43" s="4"/>
      <c r="AX43" s="4"/>
      <c r="AY43" s="4"/>
    </row>
    <row r="44" spans="1:51" ht="14.5" x14ac:dyDescent="0.35">
      <c r="A44" s="108">
        <f>YampaRiverInflow.TotalOutflow!A44</f>
        <v>45078</v>
      </c>
      <c r="B44" s="9"/>
      <c r="C44" s="9"/>
      <c r="D44" s="9">
        <v>-16.117000000000001</v>
      </c>
      <c r="E44" s="10">
        <v>43.907669999999996</v>
      </c>
      <c r="F44" s="10">
        <v>36.8551</v>
      </c>
      <c r="G44" s="10">
        <v>12.004910000000001</v>
      </c>
      <c r="H44" s="10">
        <v>7.7272400000000001</v>
      </c>
      <c r="I44" s="10">
        <v>40.933699999999995</v>
      </c>
      <c r="J44" s="10">
        <v>11.465860000000001</v>
      </c>
      <c r="K44" s="10">
        <v>16.794580000000003</v>
      </c>
      <c r="L44" s="10">
        <v>-46.634540000000001</v>
      </c>
      <c r="M44" s="10">
        <v>-19.443330000000003</v>
      </c>
      <c r="N44" s="10">
        <v>7.9125299999999994</v>
      </c>
      <c r="O44" s="10">
        <v>-9.9691600000000005</v>
      </c>
      <c r="P44" s="10">
        <v>-16.600020000000001</v>
      </c>
      <c r="Q44" s="10">
        <v>-10.217690000000001</v>
      </c>
      <c r="R44" s="10">
        <v>3.97357</v>
      </c>
      <c r="S44" s="10">
        <v>-3.1482399999999999</v>
      </c>
      <c r="T44" s="10">
        <v>-1.4221199999999998</v>
      </c>
      <c r="U44" s="10">
        <v>-38.834009999999999</v>
      </c>
      <c r="V44" s="10">
        <v>-7.06473</v>
      </c>
      <c r="W44" s="10">
        <v>1.8902699999999999</v>
      </c>
      <c r="X44" s="10">
        <v>8.4872199999999989</v>
      </c>
      <c r="Y44" s="10">
        <v>0.80691999999999997</v>
      </c>
      <c r="Z44" s="10">
        <v>-6.2195200000000002</v>
      </c>
      <c r="AA44" s="10">
        <v>13.559850000000001</v>
      </c>
      <c r="AB44" s="10">
        <v>-8.6716299999999986</v>
      </c>
      <c r="AC44" s="10">
        <v>-7.92706</v>
      </c>
      <c r="AD44" s="10">
        <v>-2.6868400000000001</v>
      </c>
      <c r="AE44" s="10">
        <v>-23.401610000000002</v>
      </c>
      <c r="AF44" s="10">
        <v>-8.745379999999999</v>
      </c>
      <c r="AG44" s="10">
        <v>-18.980650000000001</v>
      </c>
      <c r="AH44" s="10">
        <v>-16.096640000000001</v>
      </c>
      <c r="AI44" s="9">
        <v>-19.255974470100004</v>
      </c>
      <c r="AJ44" s="9">
        <v>-18.6228715425</v>
      </c>
      <c r="AK44" s="9">
        <v>36.7791</v>
      </c>
      <c r="AL44" s="9">
        <v>47.801720000000003</v>
      </c>
      <c r="AM44" s="9">
        <v>62.467669999999998</v>
      </c>
      <c r="AN44" s="4"/>
      <c r="AO44" s="4"/>
      <c r="AP44" s="4"/>
      <c r="AQ44" s="4"/>
      <c r="AR44" s="4"/>
      <c r="AS44" s="4"/>
      <c r="AT44" s="4"/>
      <c r="AU44" s="4"/>
      <c r="AV44" s="4"/>
      <c r="AW44" s="4"/>
      <c r="AX44" s="4"/>
      <c r="AY44" s="4"/>
    </row>
    <row r="45" spans="1:51" ht="14.5" x14ac:dyDescent="0.35">
      <c r="A45" s="108">
        <f>YampaRiverInflow.TotalOutflow!A45</f>
        <v>45108</v>
      </c>
      <c r="B45" s="9"/>
      <c r="C45" s="9"/>
      <c r="D45" s="9">
        <v>-11.625</v>
      </c>
      <c r="E45" s="10">
        <v>49.438319999999997</v>
      </c>
      <c r="F45" s="10">
        <v>32.877110000000002</v>
      </c>
      <c r="G45" s="10">
        <v>10.57719</v>
      </c>
      <c r="H45" s="10">
        <v>7.2024099999999995</v>
      </c>
      <c r="I45" s="10">
        <v>42.957050000000002</v>
      </c>
      <c r="J45" s="10">
        <v>25.683209999999999</v>
      </c>
      <c r="K45" s="10">
        <v>16.192450000000001</v>
      </c>
      <c r="L45" s="10">
        <v>-32.33464</v>
      </c>
      <c r="M45" s="10">
        <v>-28.353200000000001</v>
      </c>
      <c r="N45" s="10">
        <v>-13.82734</v>
      </c>
      <c r="O45" s="10">
        <v>-8.2693600000000007</v>
      </c>
      <c r="P45" s="10">
        <v>-6.1791200000000002</v>
      </c>
      <c r="Q45" s="10">
        <v>3.4561299999999999</v>
      </c>
      <c r="R45" s="10">
        <v>2.85033</v>
      </c>
      <c r="S45" s="10">
        <v>-5.2313599999999996</v>
      </c>
      <c r="T45" s="10">
        <v>-2.7631799999999997</v>
      </c>
      <c r="U45" s="10">
        <v>-11.48329</v>
      </c>
      <c r="V45" s="10">
        <v>-12.351889999999999</v>
      </c>
      <c r="W45" s="10">
        <v>-4.6287900000000004</v>
      </c>
      <c r="X45" s="10">
        <v>-5.6995800000000001</v>
      </c>
      <c r="Y45" s="10">
        <v>1.1146199999999999</v>
      </c>
      <c r="Z45" s="10">
        <v>-1.95407</v>
      </c>
      <c r="AA45" s="10">
        <v>15.37031</v>
      </c>
      <c r="AB45" s="10">
        <v>-6.1843900000000005</v>
      </c>
      <c r="AC45" s="10">
        <v>2.6158600000000001</v>
      </c>
      <c r="AD45" s="10">
        <v>5.3711899999999995</v>
      </c>
      <c r="AE45" s="10">
        <v>-13.886209999999998</v>
      </c>
      <c r="AF45" s="10">
        <v>-10.38104</v>
      </c>
      <c r="AG45" s="10">
        <v>-8.8864900000000002</v>
      </c>
      <c r="AH45" s="10">
        <v>-24.04243</v>
      </c>
      <c r="AI45" s="9">
        <v>-9.7753157925099998</v>
      </c>
      <c r="AJ45" s="9">
        <v>-13.541234510899999</v>
      </c>
      <c r="AK45" s="9">
        <v>72.870630000000006</v>
      </c>
      <c r="AL45" s="9">
        <v>68.089640000000003</v>
      </c>
      <c r="AM45" s="9">
        <v>60.205719999999999</v>
      </c>
      <c r="AN45" s="4"/>
      <c r="AO45" s="4"/>
      <c r="AP45" s="4"/>
      <c r="AQ45" s="4"/>
      <c r="AR45" s="4"/>
      <c r="AS45" s="4"/>
      <c r="AT45" s="4"/>
      <c r="AU45" s="4"/>
      <c r="AV45" s="4"/>
      <c r="AW45" s="4"/>
      <c r="AX45" s="4"/>
      <c r="AY45" s="4"/>
    </row>
    <row r="46" spans="1:51" ht="14.5" x14ac:dyDescent="0.35">
      <c r="A46" s="108">
        <f>YampaRiverInflow.TotalOutflow!A46</f>
        <v>45139</v>
      </c>
      <c r="B46" s="9"/>
      <c r="C46" s="9"/>
      <c r="D46" s="9">
        <v>-11.122</v>
      </c>
      <c r="E46" s="10">
        <v>30.162470000000003</v>
      </c>
      <c r="F46" s="10">
        <v>25.66291</v>
      </c>
      <c r="G46" s="10">
        <v>47.366790000000002</v>
      </c>
      <c r="H46" s="10">
        <v>-3.6207199999999999</v>
      </c>
      <c r="I46" s="10">
        <v>8.2340900000000001</v>
      </c>
      <c r="J46" s="10">
        <v>1.0808900000000001</v>
      </c>
      <c r="K46" s="10">
        <v>9.8302700000000005</v>
      </c>
      <c r="L46" s="10">
        <v>-30.478750000000002</v>
      </c>
      <c r="M46" s="10">
        <v>-37.806379999999997</v>
      </c>
      <c r="N46" s="10">
        <v>0.36157</v>
      </c>
      <c r="O46" s="10">
        <v>-21.721700000000002</v>
      </c>
      <c r="P46" s="10">
        <v>-32.771730000000005</v>
      </c>
      <c r="Q46" s="10">
        <v>-3.3455599999999999</v>
      </c>
      <c r="R46" s="10">
        <v>5.3322599999999998</v>
      </c>
      <c r="S46" s="10">
        <v>-12.47739</v>
      </c>
      <c r="T46" s="10">
        <v>-10.764940000000001</v>
      </c>
      <c r="U46" s="10">
        <v>-12.411370000000002</v>
      </c>
      <c r="V46" s="10">
        <v>-5.8684500000000002</v>
      </c>
      <c r="W46" s="10">
        <v>-7.3342000000000001</v>
      </c>
      <c r="X46" s="10">
        <v>-0.58257000000000003</v>
      </c>
      <c r="Y46" s="10">
        <v>-2.9759099999999998</v>
      </c>
      <c r="Z46" s="10">
        <v>-4.9262499999999996</v>
      </c>
      <c r="AA46" s="10">
        <v>7.4216999999999995</v>
      </c>
      <c r="AB46" s="10">
        <v>-6.2596699999999998</v>
      </c>
      <c r="AC46" s="10">
        <v>-3.49715</v>
      </c>
      <c r="AD46" s="10">
        <v>-8.0988400000000009</v>
      </c>
      <c r="AE46" s="10">
        <v>-12.211690000000001</v>
      </c>
      <c r="AF46" s="10">
        <v>-5.9300299999999995</v>
      </c>
      <c r="AG46" s="10">
        <v>-10.645899999999999</v>
      </c>
      <c r="AH46" s="10">
        <v>-16.45506</v>
      </c>
      <c r="AI46" s="9">
        <v>-6.1211380751300002</v>
      </c>
      <c r="AJ46" s="9">
        <v>-16.4951205805</v>
      </c>
      <c r="AK46" s="9">
        <v>74.391710000000003</v>
      </c>
      <c r="AL46" s="9">
        <v>83.114260000000002</v>
      </c>
      <c r="AM46" s="9">
        <v>64.003280000000004</v>
      </c>
      <c r="AN46" s="4"/>
      <c r="AO46" s="4"/>
      <c r="AP46" s="4"/>
      <c r="AQ46" s="4"/>
      <c r="AR46" s="4"/>
      <c r="AS46" s="4"/>
      <c r="AT46" s="4"/>
      <c r="AU46" s="4"/>
      <c r="AV46" s="4"/>
      <c r="AW46" s="4"/>
      <c r="AX46" s="4"/>
      <c r="AY46" s="4"/>
    </row>
    <row r="47" spans="1:51" ht="14.5" x14ac:dyDescent="0.35">
      <c r="A47" s="108">
        <f>YampaRiverInflow.TotalOutflow!A47</f>
        <v>45170</v>
      </c>
      <c r="B47" s="9"/>
      <c r="C47" s="9"/>
      <c r="D47" s="9">
        <v>-12.321</v>
      </c>
      <c r="E47" s="10">
        <v>37.451620000000005</v>
      </c>
      <c r="F47" s="10">
        <v>29.726150000000001</v>
      </c>
      <c r="G47" s="10">
        <v>21.405069999999998</v>
      </c>
      <c r="H47" s="10">
        <v>-6.1849399999999992</v>
      </c>
      <c r="I47" s="10">
        <v>-13.40967</v>
      </c>
      <c r="J47" s="10">
        <v>4.8451000000000004</v>
      </c>
      <c r="K47" s="10">
        <v>10.459700000000002</v>
      </c>
      <c r="L47" s="10">
        <v>-32.106940000000002</v>
      </c>
      <c r="M47" s="10">
        <v>-14.36115</v>
      </c>
      <c r="N47" s="10">
        <v>6.0761099999999999</v>
      </c>
      <c r="O47" s="10">
        <v>2.1292300000000002</v>
      </c>
      <c r="P47" s="10">
        <v>3.4588800000000002</v>
      </c>
      <c r="Q47" s="10">
        <v>-3.5141100000000001</v>
      </c>
      <c r="R47" s="10">
        <v>2.3970700000000003</v>
      </c>
      <c r="S47" s="10">
        <v>-14.862719999999999</v>
      </c>
      <c r="T47" s="10">
        <v>10.64911</v>
      </c>
      <c r="U47" s="10">
        <v>1.2162899999999999</v>
      </c>
      <c r="V47" s="10">
        <v>-3.2352600000000002</v>
      </c>
      <c r="W47" s="10">
        <v>3.2015500000000001</v>
      </c>
      <c r="X47" s="10">
        <v>-2.03647</v>
      </c>
      <c r="Y47" s="10">
        <v>4.6902200000000001</v>
      </c>
      <c r="Z47" s="10">
        <v>-2.4659599999999999</v>
      </c>
      <c r="AA47" s="10">
        <v>2.1341199999999998</v>
      </c>
      <c r="AB47" s="10">
        <v>-3.6479999999999999E-2</v>
      </c>
      <c r="AC47" s="10">
        <v>3.5242300000000002</v>
      </c>
      <c r="AD47" s="10">
        <v>2.30775</v>
      </c>
      <c r="AE47" s="10">
        <v>-2.1289499999999997</v>
      </c>
      <c r="AF47" s="10">
        <v>-5.9721000000000002</v>
      </c>
      <c r="AG47" s="10">
        <v>-4.7625399999999996</v>
      </c>
      <c r="AH47" s="10">
        <v>-11.23626</v>
      </c>
      <c r="AI47" s="9">
        <v>-5.9217293134800002</v>
      </c>
      <c r="AJ47" s="9">
        <v>-16.066383176799999</v>
      </c>
      <c r="AK47" s="9">
        <v>15.569330000000001</v>
      </c>
      <c r="AL47" s="9">
        <v>17.491540000000001</v>
      </c>
      <c r="AM47" s="9">
        <v>90.030710000000013</v>
      </c>
      <c r="AN47" s="4"/>
      <c r="AO47" s="4"/>
      <c r="AP47" s="4"/>
      <c r="AQ47" s="4"/>
      <c r="AR47" s="4"/>
      <c r="AS47" s="4"/>
      <c r="AT47" s="4"/>
      <c r="AU47" s="4"/>
      <c r="AV47" s="4"/>
      <c r="AW47" s="4"/>
      <c r="AX47" s="4"/>
      <c r="AY47" s="4"/>
    </row>
    <row r="48" spans="1:51" ht="14.5" x14ac:dyDescent="0.35">
      <c r="A48" s="108">
        <f>YampaRiverInflow.TotalOutflow!A48</f>
        <v>45200</v>
      </c>
      <c r="B48" s="9"/>
      <c r="C48" s="9"/>
      <c r="D48" s="9">
        <v>-3.5379999999999998</v>
      </c>
      <c r="E48" s="10">
        <v>-7.9622099999999998</v>
      </c>
      <c r="F48" s="10">
        <v>14.659660000000001</v>
      </c>
      <c r="G48" s="10">
        <v>6.4712700000000005</v>
      </c>
      <c r="H48" s="10">
        <v>-4.5573800000000002</v>
      </c>
      <c r="I48" s="10">
        <v>16.089169999999999</v>
      </c>
      <c r="J48" s="10">
        <v>2.3823400000000001</v>
      </c>
      <c r="K48" s="10">
        <v>-2.3206700000000002</v>
      </c>
      <c r="L48" s="10">
        <v>-31.9285</v>
      </c>
      <c r="M48" s="10">
        <v>-8.5193500000000011</v>
      </c>
      <c r="N48" s="10">
        <v>-12.10599</v>
      </c>
      <c r="O48" s="10">
        <v>-6.4365399999999999</v>
      </c>
      <c r="P48" s="10">
        <v>-9.3328700000000016</v>
      </c>
      <c r="Q48" s="10">
        <v>8.7130799999999997</v>
      </c>
      <c r="R48" s="10">
        <v>6.0392799999999998</v>
      </c>
      <c r="S48" s="10">
        <v>-14.376950000000001</v>
      </c>
      <c r="T48" s="10">
        <v>11.44023</v>
      </c>
      <c r="U48" s="10">
        <v>-2.2667899999999999</v>
      </c>
      <c r="V48" s="10">
        <v>12.561069999999999</v>
      </c>
      <c r="W48" s="10">
        <v>9.3788400000000003</v>
      </c>
      <c r="X48" s="10">
        <v>7.2322499999999996</v>
      </c>
      <c r="Y48" s="10">
        <v>17.66301</v>
      </c>
      <c r="Z48" s="10">
        <v>17.936130000000002</v>
      </c>
      <c r="AA48" s="10">
        <v>19.500349999999997</v>
      </c>
      <c r="AB48" s="10">
        <v>0.40545999999999999</v>
      </c>
      <c r="AC48" s="10">
        <v>-3.57796</v>
      </c>
      <c r="AD48" s="10">
        <v>-7.8305600000000002</v>
      </c>
      <c r="AE48" s="10">
        <v>5.5783399999999999</v>
      </c>
      <c r="AF48" s="10">
        <v>7.1333100000000007</v>
      </c>
      <c r="AG48" s="10">
        <v>-3.07572</v>
      </c>
      <c r="AH48" s="10">
        <v>-12.67216</v>
      </c>
      <c r="AI48" s="9">
        <v>9.5933321672099989</v>
      </c>
      <c r="AJ48" s="9">
        <v>-7.3716004105100001</v>
      </c>
      <c r="AK48" s="9">
        <v>11.770820000000001</v>
      </c>
      <c r="AL48" s="9">
        <v>29.394490000000001</v>
      </c>
      <c r="AM48" s="9">
        <v>133.46231</v>
      </c>
      <c r="AN48" s="4"/>
      <c r="AO48" s="4"/>
      <c r="AP48" s="4"/>
      <c r="AQ48" s="4"/>
      <c r="AR48" s="4"/>
      <c r="AS48" s="4"/>
      <c r="AT48" s="4"/>
      <c r="AU48" s="4"/>
      <c r="AV48" s="4"/>
      <c r="AW48" s="4"/>
      <c r="AX48" s="4"/>
      <c r="AY48" s="4"/>
    </row>
    <row r="49" spans="1:1005" ht="14.5" x14ac:dyDescent="0.35">
      <c r="A49" s="108">
        <f>YampaRiverInflow.TotalOutflow!A49</f>
        <v>45231</v>
      </c>
      <c r="B49" s="9"/>
      <c r="C49" s="9"/>
      <c r="D49" s="9">
        <v>-18.954000000000001</v>
      </c>
      <c r="E49" s="10">
        <v>19.1631</v>
      </c>
      <c r="F49" s="10">
        <v>8.3231599999999997</v>
      </c>
      <c r="G49" s="10">
        <v>-4.9865000000000004</v>
      </c>
      <c r="H49" s="10">
        <v>15.50897</v>
      </c>
      <c r="I49" s="10">
        <v>11.76432</v>
      </c>
      <c r="J49" s="10">
        <v>31.527560000000001</v>
      </c>
      <c r="K49" s="10">
        <v>-3.2050900000000002</v>
      </c>
      <c r="L49" s="10">
        <v>-23.295529999999999</v>
      </c>
      <c r="M49" s="10">
        <v>-17.111999999999998</v>
      </c>
      <c r="N49" s="10">
        <v>-11.698649999999999</v>
      </c>
      <c r="O49" s="10">
        <v>-40.886620000000001</v>
      </c>
      <c r="P49" s="10">
        <v>8.8454099999999993</v>
      </c>
      <c r="Q49" s="10">
        <v>8.6155300000000015</v>
      </c>
      <c r="R49" s="10">
        <v>-6.0922700000000001</v>
      </c>
      <c r="S49" s="10">
        <v>-18.06193</v>
      </c>
      <c r="T49" s="10">
        <v>-2.7934000000000001</v>
      </c>
      <c r="U49" s="10">
        <v>14.61594</v>
      </c>
      <c r="V49" s="10">
        <v>1.1808599999999998</v>
      </c>
      <c r="W49" s="10">
        <v>-1.2787599999999999</v>
      </c>
      <c r="X49" s="10">
        <v>-0.85072999999999999</v>
      </c>
      <c r="Y49" s="10">
        <v>-7.69496</v>
      </c>
      <c r="Z49" s="10">
        <v>-25.293230000000001</v>
      </c>
      <c r="AA49" s="10">
        <v>14.929360000000001</v>
      </c>
      <c r="AB49" s="10">
        <v>-6.5592299999999994</v>
      </c>
      <c r="AC49" s="10">
        <v>-12.624499999999999</v>
      </c>
      <c r="AD49" s="10">
        <v>-15.31161</v>
      </c>
      <c r="AE49" s="10">
        <v>-29.335889999999999</v>
      </c>
      <c r="AF49" s="10">
        <v>-11.260489999999999</v>
      </c>
      <c r="AG49" s="10">
        <v>-11.40968</v>
      </c>
      <c r="AH49" s="10">
        <v>4.0670200000000003</v>
      </c>
      <c r="AI49" s="9">
        <v>-5.6661833634400001</v>
      </c>
      <c r="AJ49" s="9">
        <v>-13.579297370099999</v>
      </c>
      <c r="AK49" s="9">
        <v>7.9291700000000001</v>
      </c>
      <c r="AL49" s="9">
        <v>-2.7989000000000002</v>
      </c>
      <c r="AM49" s="9">
        <v>52.581679999999999</v>
      </c>
      <c r="AN49" s="4"/>
      <c r="AO49" s="4"/>
      <c r="AP49" s="4"/>
      <c r="AQ49" s="4"/>
      <c r="AR49" s="4"/>
      <c r="AS49" s="4"/>
      <c r="AT49" s="4"/>
      <c r="AU49" s="4"/>
      <c r="AV49" s="4"/>
      <c r="AW49" s="4"/>
      <c r="AX49" s="4"/>
      <c r="AY49" s="4"/>
    </row>
    <row r="50" spans="1:1005" ht="14.5" x14ac:dyDescent="0.35">
      <c r="A50" s="108">
        <f>YampaRiverInflow.TotalOutflow!A50</f>
        <v>45261</v>
      </c>
      <c r="B50" s="9"/>
      <c r="C50" s="9"/>
      <c r="D50" s="9">
        <v>-12.37</v>
      </c>
      <c r="E50" s="10">
        <v>32.17351</v>
      </c>
      <c r="F50" s="10">
        <v>27.887509999999999</v>
      </c>
      <c r="G50" s="10">
        <v>-7.8382100000000001</v>
      </c>
      <c r="H50" s="10">
        <v>-32.544939999999997</v>
      </c>
      <c r="I50" s="10">
        <v>-18.25207</v>
      </c>
      <c r="J50" s="10">
        <v>0.23571999999999999</v>
      </c>
      <c r="K50" s="10">
        <v>-17.19848</v>
      </c>
      <c r="L50" s="10">
        <v>-15.513</v>
      </c>
      <c r="M50" s="10">
        <v>-23.537050000000001</v>
      </c>
      <c r="N50" s="10">
        <v>-21.342089999999999</v>
      </c>
      <c r="O50" s="10">
        <v>-25.91873</v>
      </c>
      <c r="P50" s="10">
        <v>-8.1638900000000003</v>
      </c>
      <c r="Q50" s="10">
        <v>-7.6459899999999994</v>
      </c>
      <c r="R50" s="10">
        <v>-41.546080000000003</v>
      </c>
      <c r="S50" s="10">
        <v>-20.32019</v>
      </c>
      <c r="T50" s="10">
        <v>-22.775419999999997</v>
      </c>
      <c r="U50" s="10">
        <v>-20.00853</v>
      </c>
      <c r="V50" s="10">
        <v>-16.126649999999998</v>
      </c>
      <c r="W50" s="10">
        <v>-14.551170000000001</v>
      </c>
      <c r="X50" s="10">
        <v>-9.3304200000000002</v>
      </c>
      <c r="Y50" s="10">
        <v>-15.43425</v>
      </c>
      <c r="Z50" s="10">
        <v>-9.6678799999999985</v>
      </c>
      <c r="AA50" s="10">
        <v>2.13557</v>
      </c>
      <c r="AB50" s="10">
        <v>-15.070690000000001</v>
      </c>
      <c r="AC50" s="10">
        <v>-14.155530000000001</v>
      </c>
      <c r="AD50" s="10">
        <v>-24.016959999999997</v>
      </c>
      <c r="AE50" s="10">
        <v>-14.53312</v>
      </c>
      <c r="AF50" s="10">
        <v>-28.044779999999999</v>
      </c>
      <c r="AG50" s="10">
        <v>-6.3832500000000003</v>
      </c>
      <c r="AH50" s="10">
        <v>-10.085459999999999</v>
      </c>
      <c r="AI50" s="9">
        <v>-1.7760761056900001</v>
      </c>
      <c r="AJ50" s="9">
        <v>-12.813628441100001</v>
      </c>
      <c r="AK50" s="9">
        <v>0.70411000000000001</v>
      </c>
      <c r="AL50" s="9">
        <v>-2.0269400000000002</v>
      </c>
      <c r="AM50" s="9">
        <v>51.959830000000004</v>
      </c>
      <c r="AN50" s="4"/>
      <c r="AO50" s="4"/>
      <c r="AP50" s="4"/>
      <c r="AQ50" s="4"/>
      <c r="AR50" s="4"/>
      <c r="AS50" s="4"/>
      <c r="AT50" s="4"/>
      <c r="AU50" s="4"/>
      <c r="AV50" s="4"/>
      <c r="AW50" s="4"/>
      <c r="AX50" s="4"/>
      <c r="AY50" s="4"/>
    </row>
    <row r="51" spans="1:1005" ht="14.5" x14ac:dyDescent="0.35">
      <c r="A51" s="108">
        <f>YampaRiverInflow.TotalOutflow!A51</f>
        <v>45292</v>
      </c>
      <c r="B51" s="9"/>
      <c r="C51" s="9"/>
      <c r="D51" s="9">
        <v>-16.47</v>
      </c>
      <c r="E51" s="10">
        <v>-8.1626999999999992</v>
      </c>
      <c r="F51" s="10">
        <v>-9.4905600000000003</v>
      </c>
      <c r="G51" s="10">
        <v>-16.206330000000001</v>
      </c>
      <c r="H51" s="10">
        <v>-67.403059999999996</v>
      </c>
      <c r="I51" s="10">
        <v>5.3257399999999997</v>
      </c>
      <c r="J51" s="10">
        <v>-10.554080000000001</v>
      </c>
      <c r="K51" s="10">
        <v>-12.17793</v>
      </c>
      <c r="L51" s="10">
        <v>-5.2285699999999995</v>
      </c>
      <c r="M51" s="10">
        <v>-11.82418</v>
      </c>
      <c r="N51" s="10">
        <v>-0.35291</v>
      </c>
      <c r="O51" s="10">
        <v>-9.4022099999999984</v>
      </c>
      <c r="P51" s="10">
        <v>-2.2324000000000002</v>
      </c>
      <c r="Q51" s="10">
        <v>-13.06556</v>
      </c>
      <c r="R51" s="10">
        <v>-23.842459999999999</v>
      </c>
      <c r="S51" s="10">
        <v>-22.88402</v>
      </c>
      <c r="T51" s="10">
        <v>-9.2863400000000009</v>
      </c>
      <c r="U51" s="10">
        <v>2.0555400000000001</v>
      </c>
      <c r="V51" s="10">
        <v>-8.3692099999999989</v>
      </c>
      <c r="W51" s="10">
        <v>-7.36435</v>
      </c>
      <c r="X51" s="10">
        <v>-10.88565</v>
      </c>
      <c r="Y51" s="10">
        <v>0.18258000000000002</v>
      </c>
      <c r="Z51" s="10">
        <v>-24.099160000000001</v>
      </c>
      <c r="AA51" s="10">
        <v>-10.99343</v>
      </c>
      <c r="AB51" s="10">
        <v>-17.351569999999999</v>
      </c>
      <c r="AC51" s="10">
        <v>-15.120850000000001</v>
      </c>
      <c r="AD51" s="10">
        <v>-15.297610000000001</v>
      </c>
      <c r="AE51" s="10">
        <v>-7.4300500000000005</v>
      </c>
      <c r="AF51" s="10">
        <v>-23.203659999999999</v>
      </c>
      <c r="AG51" s="10">
        <v>-11.24441</v>
      </c>
      <c r="AH51" s="10">
        <v>-7.0866850672100004</v>
      </c>
      <c r="AI51" s="9">
        <v>-21.8410222298</v>
      </c>
      <c r="AJ51" s="9">
        <v>32.649590000000003</v>
      </c>
      <c r="AK51" s="9">
        <v>-4.1834899999999999</v>
      </c>
      <c r="AL51" s="9">
        <v>31.439830000000001</v>
      </c>
      <c r="AM51" s="9">
        <v>31.442490000000003</v>
      </c>
      <c r="AN51" s="4"/>
      <c r="AO51" s="4"/>
      <c r="AP51" s="4"/>
      <c r="AQ51" s="4"/>
      <c r="AR51" s="4"/>
      <c r="AS51" s="4"/>
      <c r="AT51" s="4"/>
      <c r="AU51" s="4"/>
      <c r="AV51" s="4"/>
      <c r="AW51" s="4"/>
      <c r="AX51" s="4"/>
      <c r="AY51" s="4"/>
    </row>
    <row r="52" spans="1:1005" ht="14.5" x14ac:dyDescent="0.35">
      <c r="A52" s="108">
        <f>YampaRiverInflow.TotalOutflow!A52</f>
        <v>45323</v>
      </c>
      <c r="B52" s="9"/>
      <c r="C52" s="9"/>
      <c r="D52" s="9">
        <v>-13.319000000000001</v>
      </c>
      <c r="E52" s="10">
        <v>-14.345370000000001</v>
      </c>
      <c r="F52" s="10">
        <v>0.28820999999999997</v>
      </c>
      <c r="G52" s="10">
        <v>24.75806</v>
      </c>
      <c r="H52" s="10">
        <v>-0.71377000000000002</v>
      </c>
      <c r="I52" s="10">
        <v>-17.479389999999999</v>
      </c>
      <c r="J52" s="10">
        <v>7.1028599999999997</v>
      </c>
      <c r="K52" s="10">
        <v>-20.612359999999999</v>
      </c>
      <c r="L52" s="10">
        <v>-3.8160700000000003</v>
      </c>
      <c r="M52" s="10">
        <v>12.07672</v>
      </c>
      <c r="N52" s="10">
        <v>-6.4777399999999998</v>
      </c>
      <c r="O52" s="10">
        <v>-3.1795599999999999</v>
      </c>
      <c r="P52" s="10">
        <v>-18.78584</v>
      </c>
      <c r="Q52" s="10">
        <v>-15.19333</v>
      </c>
      <c r="R52" s="10">
        <v>16.79738</v>
      </c>
      <c r="S52" s="10">
        <v>-14.575379999999999</v>
      </c>
      <c r="T52" s="10">
        <v>-10.293559999999999</v>
      </c>
      <c r="U52" s="10">
        <v>-6.9536000000000007</v>
      </c>
      <c r="V52" s="10">
        <v>-5.6801599999999999</v>
      </c>
      <c r="W52" s="10">
        <v>-3.35554</v>
      </c>
      <c r="X52" s="10">
        <v>-8.1621500000000005</v>
      </c>
      <c r="Y52" s="10">
        <v>2.4570000000000002E-2</v>
      </c>
      <c r="Z52" s="10">
        <v>-7.1100200000000005</v>
      </c>
      <c r="AA52" s="10">
        <v>-6.7532899999999998</v>
      </c>
      <c r="AB52" s="10">
        <v>-2.0011099999999997</v>
      </c>
      <c r="AC52" s="10">
        <v>-7.8896199999999999</v>
      </c>
      <c r="AD52" s="10">
        <v>-3.9773800000000001</v>
      </c>
      <c r="AE52" s="10">
        <v>-10.08442</v>
      </c>
      <c r="AF52" s="10">
        <v>-18.090959999999999</v>
      </c>
      <c r="AG52" s="10">
        <v>-11.6091</v>
      </c>
      <c r="AH52" s="10">
        <v>-21.548820344999999</v>
      </c>
      <c r="AI52" s="9">
        <v>-7.5980226642700002</v>
      </c>
      <c r="AJ52" s="9">
        <v>26.56495</v>
      </c>
      <c r="AK52" s="9">
        <v>1.9350000000000001</v>
      </c>
      <c r="AL52" s="9">
        <v>22.693020000000001</v>
      </c>
      <c r="AM52" s="9">
        <v>32.191499999999998</v>
      </c>
      <c r="AN52" s="4"/>
      <c r="AO52" s="4"/>
      <c r="AP52" s="4"/>
      <c r="AQ52" s="4"/>
      <c r="AR52" s="4"/>
      <c r="AS52" s="4"/>
      <c r="AT52" s="4"/>
      <c r="AU52" s="4"/>
      <c r="AV52" s="4"/>
      <c r="AW52" s="4"/>
      <c r="AX52" s="4"/>
      <c r="AY52" s="4"/>
    </row>
    <row r="53" spans="1:1005" ht="14.5" x14ac:dyDescent="0.35">
      <c r="A53" s="108">
        <f>YampaRiverInflow.TotalOutflow!A53</f>
        <v>45352</v>
      </c>
      <c r="B53" s="9"/>
      <c r="C53" s="9"/>
      <c r="D53" s="9">
        <v>-15.355</v>
      </c>
      <c r="E53" s="10">
        <v>21.266830000000002</v>
      </c>
      <c r="F53" s="10">
        <v>8.1764600000000005</v>
      </c>
      <c r="G53" s="10">
        <v>7.8801000000000005</v>
      </c>
      <c r="H53" s="10">
        <v>-16.084820000000001</v>
      </c>
      <c r="I53" s="10">
        <v>24.562889999999999</v>
      </c>
      <c r="J53" s="10">
        <v>-1.3683399999999999</v>
      </c>
      <c r="K53" s="10">
        <v>-30.239049999999999</v>
      </c>
      <c r="L53" s="10">
        <v>-0.40625</v>
      </c>
      <c r="M53" s="10">
        <v>-2.8755600000000001</v>
      </c>
      <c r="N53" s="10">
        <v>-24.367049999999999</v>
      </c>
      <c r="O53" s="10">
        <v>-21.61571</v>
      </c>
      <c r="P53" s="10">
        <v>-7.1826499999999998</v>
      </c>
      <c r="Q53" s="10">
        <v>-21.388090000000002</v>
      </c>
      <c r="R53" s="10">
        <v>-38.647570000000002</v>
      </c>
      <c r="S53" s="10">
        <v>-17.924779999999998</v>
      </c>
      <c r="T53" s="10">
        <v>-12.442740000000001</v>
      </c>
      <c r="U53" s="10">
        <v>-43.985260000000004</v>
      </c>
      <c r="V53" s="10">
        <v>-10.52102</v>
      </c>
      <c r="W53" s="10">
        <v>-6.4350100000000001</v>
      </c>
      <c r="X53" s="10">
        <v>-12.448540000000001</v>
      </c>
      <c r="Y53" s="10">
        <v>-11.11115</v>
      </c>
      <c r="Z53" s="10">
        <v>-14.26328</v>
      </c>
      <c r="AA53" s="10">
        <v>-15.209569999999999</v>
      </c>
      <c r="AB53" s="10">
        <v>-13.494590000000001</v>
      </c>
      <c r="AC53" s="10">
        <v>-13.53969</v>
      </c>
      <c r="AD53" s="10">
        <v>-18.373999999999999</v>
      </c>
      <c r="AE53" s="10">
        <v>-10.9312</v>
      </c>
      <c r="AF53" s="10">
        <v>-22.812709999999999</v>
      </c>
      <c r="AG53" s="10">
        <v>-10.592450000000001</v>
      </c>
      <c r="AH53" s="10">
        <v>-11.9735317815</v>
      </c>
      <c r="AI53" s="9">
        <v>-21.396965078199997</v>
      </c>
      <c r="AJ53" s="9">
        <v>60.964930000000003</v>
      </c>
      <c r="AK53" s="9">
        <v>9.2411200000000004</v>
      </c>
      <c r="AL53" s="9">
        <v>34.107990000000001</v>
      </c>
      <c r="AM53" s="9">
        <v>19.579360000000001</v>
      </c>
      <c r="AN53" s="4"/>
      <c r="AO53" s="4"/>
      <c r="AP53" s="4"/>
      <c r="AQ53" s="4"/>
      <c r="AR53" s="4"/>
      <c r="AS53" s="4"/>
      <c r="AT53" s="4"/>
      <c r="AU53" s="4"/>
      <c r="AV53" s="4"/>
      <c r="AW53" s="4"/>
      <c r="AX53" s="4"/>
      <c r="AY53" s="4"/>
    </row>
    <row r="54" spans="1:1005" ht="14.5" x14ac:dyDescent="0.35">
      <c r="A54" s="108">
        <f>YampaRiverInflow.TotalOutflow!A54</f>
        <v>45383</v>
      </c>
      <c r="B54" s="9"/>
      <c r="C54" s="9"/>
      <c r="D54" s="9">
        <v>-16.655999999999999</v>
      </c>
      <c r="E54" s="10">
        <v>6.2441000000000004</v>
      </c>
      <c r="F54" s="10">
        <v>4.2861700000000003</v>
      </c>
      <c r="G54" s="10">
        <v>29.646259999999998</v>
      </c>
      <c r="H54" s="10">
        <v>28.972660000000001</v>
      </c>
      <c r="I54" s="10">
        <v>18.863569999999999</v>
      </c>
      <c r="J54" s="10">
        <v>13.24966</v>
      </c>
      <c r="K54" s="10">
        <v>-34.838769999999997</v>
      </c>
      <c r="L54" s="10">
        <v>-15.670870000000001</v>
      </c>
      <c r="M54" s="10">
        <v>-12.345879999999999</v>
      </c>
      <c r="N54" s="10">
        <v>-24.792330000000003</v>
      </c>
      <c r="O54" s="10">
        <v>-15.55307</v>
      </c>
      <c r="P54" s="10">
        <v>-27.615380000000002</v>
      </c>
      <c r="Q54" s="10">
        <v>-9.9768299999999996</v>
      </c>
      <c r="R54" s="10">
        <v>-7.8899799999999995</v>
      </c>
      <c r="S54" s="10">
        <v>-18.484590000000001</v>
      </c>
      <c r="T54" s="10">
        <v>-13.60337</v>
      </c>
      <c r="U54" s="10">
        <v>-60.627809999999997</v>
      </c>
      <c r="V54" s="10">
        <v>-9.7155499999999986</v>
      </c>
      <c r="W54" s="10">
        <v>-15.310879999999999</v>
      </c>
      <c r="X54" s="10">
        <v>3.4897600000000004</v>
      </c>
      <c r="Y54" s="10">
        <v>-16.877500000000001</v>
      </c>
      <c r="Z54" s="10">
        <v>-19.60941</v>
      </c>
      <c r="AA54" s="10">
        <v>-18.033900000000003</v>
      </c>
      <c r="AB54" s="10">
        <v>-6.3000600000000002</v>
      </c>
      <c r="AC54" s="10">
        <v>-13.78439</v>
      </c>
      <c r="AD54" s="10">
        <v>-16.949249999999999</v>
      </c>
      <c r="AE54" s="10">
        <v>-12.7826</v>
      </c>
      <c r="AF54" s="10">
        <v>-23.694689999999998</v>
      </c>
      <c r="AG54" s="10">
        <v>-20.046709999999997</v>
      </c>
      <c r="AH54" s="10">
        <v>-21.301506761199999</v>
      </c>
      <c r="AI54" s="9">
        <v>-18.480803921300001</v>
      </c>
      <c r="AJ54" s="9">
        <v>54.424519999999994</v>
      </c>
      <c r="AK54" s="9">
        <v>12.133100000000001</v>
      </c>
      <c r="AL54" s="9">
        <v>76.599170000000001</v>
      </c>
      <c r="AM54" s="9">
        <v>-6.7857700000000003</v>
      </c>
      <c r="AN54" s="4"/>
      <c r="AO54" s="4"/>
      <c r="AP54" s="4"/>
      <c r="AQ54" s="4"/>
      <c r="AR54" s="4"/>
      <c r="AS54" s="4"/>
      <c r="AT54" s="4"/>
      <c r="AU54" s="4"/>
      <c r="AV54" s="4"/>
      <c r="AW54" s="4"/>
      <c r="AX54" s="4"/>
      <c r="AY54" s="4"/>
    </row>
    <row r="55" spans="1:1005" ht="14.5" x14ac:dyDescent="0.35">
      <c r="A55" s="108">
        <f>YampaRiverInflow.TotalOutflow!A55</f>
        <v>45413</v>
      </c>
      <c r="B55" s="9"/>
      <c r="C55" s="9"/>
      <c r="D55" s="9">
        <v>-11.449</v>
      </c>
      <c r="E55" s="10">
        <v>32.762029999999996</v>
      </c>
      <c r="F55" s="10">
        <v>14.885899999999999</v>
      </c>
      <c r="G55" s="10">
        <v>9.8693099999999987</v>
      </c>
      <c r="H55" s="10">
        <v>49.975879999999997</v>
      </c>
      <c r="I55" s="10">
        <v>-7.9184299999999999</v>
      </c>
      <c r="J55" s="10">
        <v>11.12064</v>
      </c>
      <c r="K55" s="10">
        <v>-43.382190000000001</v>
      </c>
      <c r="L55" s="10">
        <v>-22.886580000000002</v>
      </c>
      <c r="M55" s="10">
        <v>-11.17521</v>
      </c>
      <c r="N55" s="10">
        <v>-23.596910000000001</v>
      </c>
      <c r="O55" s="10">
        <v>-15.42226</v>
      </c>
      <c r="P55" s="10">
        <v>3.82769</v>
      </c>
      <c r="Q55" s="10">
        <v>-8.7342700000000004</v>
      </c>
      <c r="R55" s="10">
        <v>-12.672180000000001</v>
      </c>
      <c r="S55" s="10">
        <v>-9.4568999999999992</v>
      </c>
      <c r="T55" s="10">
        <v>2.1620500000000002</v>
      </c>
      <c r="U55" s="10">
        <v>6.1777799999999994</v>
      </c>
      <c r="V55" s="10">
        <v>-11.006309999999999</v>
      </c>
      <c r="W55" s="10">
        <v>-11.085049999999999</v>
      </c>
      <c r="X55" s="10">
        <v>-22.195970000000003</v>
      </c>
      <c r="Y55" s="10">
        <v>-14.829829999999999</v>
      </c>
      <c r="Z55" s="10">
        <v>10.05152</v>
      </c>
      <c r="AA55" s="10">
        <v>-15.21618</v>
      </c>
      <c r="AB55" s="10">
        <v>-22.456689999999998</v>
      </c>
      <c r="AC55" s="10">
        <v>-5.2049700000000003</v>
      </c>
      <c r="AD55" s="10">
        <v>-18.830310000000001</v>
      </c>
      <c r="AE55" s="10">
        <v>-9.6620400000000011</v>
      </c>
      <c r="AF55" s="10">
        <v>-14.13106</v>
      </c>
      <c r="AG55" s="10">
        <v>-15.37541</v>
      </c>
      <c r="AH55" s="10">
        <v>-17.183385914400002</v>
      </c>
      <c r="AI55" s="9">
        <v>-10.352921004100001</v>
      </c>
      <c r="AJ55" s="9">
        <v>25.669160000000002</v>
      </c>
      <c r="AK55" s="9">
        <v>46.607790000000001</v>
      </c>
      <c r="AL55" s="9">
        <v>81.077850000000012</v>
      </c>
      <c r="AM55" s="9">
        <v>32.891910000000003</v>
      </c>
      <c r="AN55" s="4"/>
      <c r="AO55" s="4"/>
      <c r="AP55" s="4"/>
      <c r="AQ55" s="4"/>
      <c r="AR55" s="4"/>
      <c r="AS55" s="4"/>
      <c r="AT55" s="4"/>
      <c r="AU55" s="4"/>
      <c r="AV55" s="4"/>
      <c r="AW55" s="4"/>
      <c r="AX55" s="4"/>
      <c r="AY55" s="4"/>
    </row>
    <row r="56" spans="1:1005" ht="14.5" x14ac:dyDescent="0.35">
      <c r="A56" s="108">
        <f>YampaRiverInflow.TotalOutflow!A56</f>
        <v>45444</v>
      </c>
      <c r="B56" s="9"/>
      <c r="C56" s="9"/>
      <c r="D56" s="9">
        <v>-16.117000000000001</v>
      </c>
      <c r="E56" s="10">
        <v>36.8551</v>
      </c>
      <c r="F56" s="10">
        <v>12.004910000000001</v>
      </c>
      <c r="G56" s="10">
        <v>7.7272400000000001</v>
      </c>
      <c r="H56" s="10">
        <v>40.933699999999995</v>
      </c>
      <c r="I56" s="10">
        <v>11.465860000000001</v>
      </c>
      <c r="J56" s="10">
        <v>16.794580000000003</v>
      </c>
      <c r="K56" s="10">
        <v>-46.634540000000001</v>
      </c>
      <c r="L56" s="10">
        <v>-19.443330000000003</v>
      </c>
      <c r="M56" s="10">
        <v>7.9125299999999994</v>
      </c>
      <c r="N56" s="10">
        <v>-9.9691600000000005</v>
      </c>
      <c r="O56" s="10">
        <v>-16.600020000000001</v>
      </c>
      <c r="P56" s="10">
        <v>-10.217690000000001</v>
      </c>
      <c r="Q56" s="10">
        <v>3.97357</v>
      </c>
      <c r="R56" s="10">
        <v>-3.1482399999999999</v>
      </c>
      <c r="S56" s="10">
        <v>-1.4221199999999998</v>
      </c>
      <c r="T56" s="10">
        <v>-38.834009999999999</v>
      </c>
      <c r="U56" s="10">
        <v>-7.06473</v>
      </c>
      <c r="V56" s="10">
        <v>1.8902699999999999</v>
      </c>
      <c r="W56" s="10">
        <v>8.4872199999999989</v>
      </c>
      <c r="X56" s="10">
        <v>0.80691999999999997</v>
      </c>
      <c r="Y56" s="10">
        <v>-6.2195200000000002</v>
      </c>
      <c r="Z56" s="10">
        <v>13.559850000000001</v>
      </c>
      <c r="AA56" s="10">
        <v>-8.6716299999999986</v>
      </c>
      <c r="AB56" s="10">
        <v>-7.92706</v>
      </c>
      <c r="AC56" s="10">
        <v>-2.6868400000000001</v>
      </c>
      <c r="AD56" s="10">
        <v>-23.401610000000002</v>
      </c>
      <c r="AE56" s="10">
        <v>-8.745379999999999</v>
      </c>
      <c r="AF56" s="10">
        <v>-18.980650000000001</v>
      </c>
      <c r="AG56" s="10">
        <v>-16.096640000000001</v>
      </c>
      <c r="AH56" s="10">
        <v>-19.255974470100004</v>
      </c>
      <c r="AI56" s="9">
        <v>-18.6228715425</v>
      </c>
      <c r="AJ56" s="9">
        <v>36.7791</v>
      </c>
      <c r="AK56" s="9">
        <v>47.801720000000003</v>
      </c>
      <c r="AL56" s="9">
        <v>62.467669999999998</v>
      </c>
      <c r="AM56" s="9">
        <v>43.907669999999996</v>
      </c>
      <c r="AN56" s="4"/>
      <c r="AO56" s="4"/>
      <c r="AP56" s="4"/>
      <c r="AQ56" s="4"/>
      <c r="AR56" s="4"/>
      <c r="AS56" s="4"/>
      <c r="AT56" s="4"/>
      <c r="AU56" s="4"/>
      <c r="AV56" s="4"/>
      <c r="AW56" s="4"/>
      <c r="AX56" s="4"/>
      <c r="AY56" s="4"/>
    </row>
    <row r="57" spans="1:1005" ht="14.5" x14ac:dyDescent="0.35">
      <c r="A57" s="108">
        <f>YampaRiverInflow.TotalOutflow!A57</f>
        <v>45474</v>
      </c>
      <c r="B57" s="9"/>
      <c r="C57" s="9"/>
      <c r="D57" s="9">
        <v>-11.625</v>
      </c>
      <c r="E57" s="10">
        <v>32.877110000000002</v>
      </c>
      <c r="F57" s="10">
        <v>10.57719</v>
      </c>
      <c r="G57" s="10">
        <v>7.2024099999999995</v>
      </c>
      <c r="H57" s="10">
        <v>42.957050000000002</v>
      </c>
      <c r="I57" s="10">
        <v>25.683209999999999</v>
      </c>
      <c r="J57" s="10">
        <v>16.192450000000001</v>
      </c>
      <c r="K57" s="10">
        <v>-32.33464</v>
      </c>
      <c r="L57" s="10">
        <v>-28.353200000000001</v>
      </c>
      <c r="M57" s="10">
        <v>-13.82734</v>
      </c>
      <c r="N57" s="10">
        <v>-8.2693600000000007</v>
      </c>
      <c r="O57" s="10">
        <v>-6.1791200000000002</v>
      </c>
      <c r="P57" s="10">
        <v>3.4561299999999999</v>
      </c>
      <c r="Q57" s="10">
        <v>2.85033</v>
      </c>
      <c r="R57" s="10">
        <v>-5.2313599999999996</v>
      </c>
      <c r="S57" s="10">
        <v>-2.7631799999999997</v>
      </c>
      <c r="T57" s="10">
        <v>-11.48329</v>
      </c>
      <c r="U57" s="10">
        <v>-12.351889999999999</v>
      </c>
      <c r="V57" s="10">
        <v>-4.6287900000000004</v>
      </c>
      <c r="W57" s="10">
        <v>-5.6995800000000001</v>
      </c>
      <c r="X57" s="10">
        <v>1.1146199999999999</v>
      </c>
      <c r="Y57" s="10">
        <v>-1.95407</v>
      </c>
      <c r="Z57" s="10">
        <v>15.37031</v>
      </c>
      <c r="AA57" s="10">
        <v>-6.1843900000000005</v>
      </c>
      <c r="AB57" s="10">
        <v>2.6158600000000001</v>
      </c>
      <c r="AC57" s="10">
        <v>5.3711899999999995</v>
      </c>
      <c r="AD57" s="10">
        <v>-13.886209999999998</v>
      </c>
      <c r="AE57" s="10">
        <v>-10.38104</v>
      </c>
      <c r="AF57" s="10">
        <v>-8.8864900000000002</v>
      </c>
      <c r="AG57" s="10">
        <v>-24.04243</v>
      </c>
      <c r="AH57" s="10">
        <v>-9.7753157925099998</v>
      </c>
      <c r="AI57" s="9">
        <v>-13.541234510899999</v>
      </c>
      <c r="AJ57" s="9">
        <v>72.870630000000006</v>
      </c>
      <c r="AK57" s="9">
        <v>68.089640000000003</v>
      </c>
      <c r="AL57" s="9">
        <v>60.205719999999999</v>
      </c>
      <c r="AM57" s="9">
        <v>49.438319999999997</v>
      </c>
      <c r="AN57" s="4"/>
      <c r="AO57" s="4"/>
      <c r="AP57" s="4"/>
      <c r="AQ57" s="4"/>
      <c r="AR57" s="4"/>
      <c r="AS57" s="4"/>
      <c r="AT57" s="4"/>
      <c r="AU57" s="4"/>
      <c r="AV57" s="4"/>
      <c r="AW57" s="4"/>
      <c r="AX57" s="4"/>
      <c r="AY57" s="4"/>
    </row>
    <row r="58" spans="1:1005" ht="14.5" x14ac:dyDescent="0.35">
      <c r="A58" s="108">
        <f>YampaRiverInflow.TotalOutflow!A58</f>
        <v>45505</v>
      </c>
      <c r="B58" s="9"/>
      <c r="C58" s="9"/>
      <c r="D58" s="9">
        <v>-11.122</v>
      </c>
      <c r="E58" s="10">
        <v>25.66291</v>
      </c>
      <c r="F58" s="10">
        <v>47.366790000000002</v>
      </c>
      <c r="G58" s="10">
        <v>-3.6207199999999999</v>
      </c>
      <c r="H58" s="10">
        <v>8.2340900000000001</v>
      </c>
      <c r="I58" s="10">
        <v>1.0808900000000001</v>
      </c>
      <c r="J58" s="10">
        <v>9.8302700000000005</v>
      </c>
      <c r="K58" s="10">
        <v>-30.478750000000002</v>
      </c>
      <c r="L58" s="10">
        <v>-37.806379999999997</v>
      </c>
      <c r="M58" s="10">
        <v>0.36157</v>
      </c>
      <c r="N58" s="10">
        <v>-21.721700000000002</v>
      </c>
      <c r="O58" s="10">
        <v>-32.771730000000005</v>
      </c>
      <c r="P58" s="10">
        <v>-3.3455599999999999</v>
      </c>
      <c r="Q58" s="10">
        <v>5.3322599999999998</v>
      </c>
      <c r="R58" s="10">
        <v>-12.47739</v>
      </c>
      <c r="S58" s="10">
        <v>-10.764940000000001</v>
      </c>
      <c r="T58" s="10">
        <v>-12.411370000000002</v>
      </c>
      <c r="U58" s="10">
        <v>-5.8684500000000002</v>
      </c>
      <c r="V58" s="10">
        <v>-7.3342000000000001</v>
      </c>
      <c r="W58" s="10">
        <v>-0.58257000000000003</v>
      </c>
      <c r="X58" s="10">
        <v>-2.9759099999999998</v>
      </c>
      <c r="Y58" s="10">
        <v>-4.9262499999999996</v>
      </c>
      <c r="Z58" s="10">
        <v>7.4216999999999995</v>
      </c>
      <c r="AA58" s="10">
        <v>-6.2596699999999998</v>
      </c>
      <c r="AB58" s="10">
        <v>-3.49715</v>
      </c>
      <c r="AC58" s="10">
        <v>-8.0988400000000009</v>
      </c>
      <c r="AD58" s="10">
        <v>-12.211690000000001</v>
      </c>
      <c r="AE58" s="10">
        <v>-5.9300299999999995</v>
      </c>
      <c r="AF58" s="10">
        <v>-10.645899999999999</v>
      </c>
      <c r="AG58" s="10">
        <v>-16.45506</v>
      </c>
      <c r="AH58" s="10">
        <v>-6.1211380751300002</v>
      </c>
      <c r="AI58" s="9">
        <v>-16.4951205805</v>
      </c>
      <c r="AJ58" s="9">
        <v>74.391710000000003</v>
      </c>
      <c r="AK58" s="9">
        <v>83.114260000000002</v>
      </c>
      <c r="AL58" s="9">
        <v>64.003280000000004</v>
      </c>
      <c r="AM58" s="9">
        <v>30.162470000000003</v>
      </c>
      <c r="AN58" s="4"/>
      <c r="AO58" s="4"/>
      <c r="AP58" s="4"/>
      <c r="AQ58" s="4"/>
      <c r="AR58" s="4"/>
      <c r="AS58" s="4"/>
      <c r="AT58" s="4"/>
      <c r="AU58" s="4"/>
      <c r="AV58" s="4"/>
      <c r="AW58" s="4"/>
      <c r="AX58" s="4"/>
      <c r="AY58" s="4"/>
    </row>
    <row r="59" spans="1:1005" ht="14.5" x14ac:dyDescent="0.35">
      <c r="A59" s="108">
        <f>YampaRiverInflow.TotalOutflow!A59</f>
        <v>45536</v>
      </c>
      <c r="B59" s="9"/>
      <c r="C59" s="9"/>
      <c r="D59" s="9">
        <v>-12.321</v>
      </c>
      <c r="E59" s="10">
        <v>29.726150000000001</v>
      </c>
      <c r="F59" s="10">
        <v>21.405069999999998</v>
      </c>
      <c r="G59" s="10">
        <v>-6.1849399999999992</v>
      </c>
      <c r="H59" s="10">
        <v>-13.40967</v>
      </c>
      <c r="I59" s="10">
        <v>4.8451000000000004</v>
      </c>
      <c r="J59" s="10">
        <v>10.459700000000002</v>
      </c>
      <c r="K59" s="10">
        <v>-32.106940000000002</v>
      </c>
      <c r="L59" s="10">
        <v>-14.36115</v>
      </c>
      <c r="M59" s="10">
        <v>6.0761099999999999</v>
      </c>
      <c r="N59" s="10">
        <v>2.1292300000000002</v>
      </c>
      <c r="O59" s="10">
        <v>3.4588800000000002</v>
      </c>
      <c r="P59" s="10">
        <v>-3.5141100000000001</v>
      </c>
      <c r="Q59" s="10">
        <v>2.3970700000000003</v>
      </c>
      <c r="R59" s="10">
        <v>-14.862719999999999</v>
      </c>
      <c r="S59" s="10">
        <v>10.64911</v>
      </c>
      <c r="T59" s="10">
        <v>1.2162899999999999</v>
      </c>
      <c r="U59" s="10">
        <v>-3.2352600000000002</v>
      </c>
      <c r="V59" s="10">
        <v>3.2015500000000001</v>
      </c>
      <c r="W59" s="10">
        <v>-2.03647</v>
      </c>
      <c r="X59" s="10">
        <v>4.6902200000000001</v>
      </c>
      <c r="Y59" s="10">
        <v>-2.4659599999999999</v>
      </c>
      <c r="Z59" s="10">
        <v>2.1341199999999998</v>
      </c>
      <c r="AA59" s="10">
        <v>-3.6479999999999999E-2</v>
      </c>
      <c r="AB59" s="10">
        <v>3.5242300000000002</v>
      </c>
      <c r="AC59" s="10">
        <v>2.30775</v>
      </c>
      <c r="AD59" s="10">
        <v>-2.1289499999999997</v>
      </c>
      <c r="AE59" s="10">
        <v>-5.9721000000000002</v>
      </c>
      <c r="AF59" s="10">
        <v>-4.7625399999999996</v>
      </c>
      <c r="AG59" s="10">
        <v>-11.23626</v>
      </c>
      <c r="AH59" s="10">
        <v>-5.9217293134800002</v>
      </c>
      <c r="AI59" s="9">
        <v>-16.066383176799999</v>
      </c>
      <c r="AJ59" s="9">
        <v>15.569330000000001</v>
      </c>
      <c r="AK59" s="9">
        <v>17.491540000000001</v>
      </c>
      <c r="AL59" s="9">
        <v>90.030710000000013</v>
      </c>
      <c r="AM59" s="9">
        <v>37.451620000000005</v>
      </c>
      <c r="AN59" s="4"/>
      <c r="AO59" s="4"/>
      <c r="AP59" s="4"/>
      <c r="AQ59" s="4"/>
      <c r="AR59" s="4"/>
      <c r="AS59" s="4"/>
      <c r="AT59" s="4"/>
      <c r="AU59" s="4"/>
      <c r="AV59" s="4"/>
      <c r="AW59" s="4"/>
      <c r="AX59" s="4"/>
      <c r="AY59" s="4"/>
    </row>
    <row r="60" spans="1:1005" ht="14.5" x14ac:dyDescent="0.35">
      <c r="A60" s="108">
        <f>YampaRiverInflow.TotalOutflow!A60</f>
        <v>45566</v>
      </c>
      <c r="B60" s="9"/>
      <c r="C60" s="9"/>
      <c r="D60" s="9">
        <v>-3.5379999999999998</v>
      </c>
      <c r="E60" s="10">
        <v>14.659660000000001</v>
      </c>
      <c r="F60" s="10">
        <v>6.4712700000000005</v>
      </c>
      <c r="G60" s="10">
        <v>-4.5573800000000002</v>
      </c>
      <c r="H60" s="10">
        <v>16.089169999999999</v>
      </c>
      <c r="I60" s="10">
        <v>2.3823400000000001</v>
      </c>
      <c r="J60" s="10">
        <v>-2.3206700000000002</v>
      </c>
      <c r="K60" s="10">
        <v>-31.9285</v>
      </c>
      <c r="L60" s="10">
        <v>-8.5193500000000011</v>
      </c>
      <c r="M60" s="10">
        <v>-12.10599</v>
      </c>
      <c r="N60" s="10">
        <v>-6.4365399999999999</v>
      </c>
      <c r="O60" s="10">
        <v>-9.3328700000000016</v>
      </c>
      <c r="P60" s="10">
        <v>8.7130799999999997</v>
      </c>
      <c r="Q60" s="10">
        <v>6.0392799999999998</v>
      </c>
      <c r="R60" s="10">
        <v>-14.376950000000001</v>
      </c>
      <c r="S60" s="10">
        <v>11.44023</v>
      </c>
      <c r="T60" s="10">
        <v>-2.2667899999999999</v>
      </c>
      <c r="U60" s="10">
        <v>12.561069999999999</v>
      </c>
      <c r="V60" s="10">
        <v>9.3788400000000003</v>
      </c>
      <c r="W60" s="10">
        <v>7.2322499999999996</v>
      </c>
      <c r="X60" s="10">
        <v>17.66301</v>
      </c>
      <c r="Y60" s="10">
        <v>17.936130000000002</v>
      </c>
      <c r="Z60" s="10">
        <v>19.500349999999997</v>
      </c>
      <c r="AA60" s="10">
        <v>0.40545999999999999</v>
      </c>
      <c r="AB60" s="10">
        <v>-3.57796</v>
      </c>
      <c r="AC60" s="10">
        <v>-7.8305600000000002</v>
      </c>
      <c r="AD60" s="10">
        <v>5.5783399999999999</v>
      </c>
      <c r="AE60" s="10">
        <v>7.1333100000000007</v>
      </c>
      <c r="AF60" s="10">
        <v>-3.07572</v>
      </c>
      <c r="AG60" s="10">
        <v>-12.67216</v>
      </c>
      <c r="AH60" s="10">
        <v>9.5933321672099989</v>
      </c>
      <c r="AI60" s="9">
        <v>-7.3716004105100001</v>
      </c>
      <c r="AJ60" s="9">
        <v>11.770820000000001</v>
      </c>
      <c r="AK60" s="9">
        <v>29.394490000000001</v>
      </c>
      <c r="AL60" s="9">
        <v>133.46231</v>
      </c>
      <c r="AM60" s="9">
        <v>-7.9622099999999998</v>
      </c>
      <c r="AN60" s="4"/>
      <c r="AO60" s="4"/>
      <c r="AP60" s="4"/>
      <c r="AQ60" s="4"/>
      <c r="AR60" s="4"/>
      <c r="AS60" s="4"/>
      <c r="AT60" s="4"/>
      <c r="AU60" s="4"/>
      <c r="AV60" s="4"/>
      <c r="AW60" s="4"/>
      <c r="AX60" s="4"/>
      <c r="AY60" s="4"/>
    </row>
    <row r="61" spans="1:1005" ht="14.5" x14ac:dyDescent="0.35">
      <c r="A61" s="108">
        <f>YampaRiverInflow.TotalOutflow!A61</f>
        <v>45597</v>
      </c>
      <c r="B61" s="9"/>
      <c r="C61" s="9"/>
      <c r="D61" s="9">
        <v>-18.954000000000001</v>
      </c>
      <c r="E61" s="10">
        <v>8.3231599999999997</v>
      </c>
      <c r="F61" s="10">
        <v>-4.9865000000000004</v>
      </c>
      <c r="G61" s="10">
        <v>15.50897</v>
      </c>
      <c r="H61" s="10">
        <v>11.76432</v>
      </c>
      <c r="I61" s="10">
        <v>31.527560000000001</v>
      </c>
      <c r="J61" s="10">
        <v>-3.2050900000000002</v>
      </c>
      <c r="K61" s="10">
        <v>-23.295529999999999</v>
      </c>
      <c r="L61" s="10">
        <v>-17.111999999999998</v>
      </c>
      <c r="M61" s="10">
        <v>-11.698649999999999</v>
      </c>
      <c r="N61" s="10">
        <v>-40.886620000000001</v>
      </c>
      <c r="O61" s="10">
        <v>8.8454099999999993</v>
      </c>
      <c r="P61" s="10">
        <v>8.6155300000000015</v>
      </c>
      <c r="Q61" s="10">
        <v>-6.0922700000000001</v>
      </c>
      <c r="R61" s="10">
        <v>-18.06193</v>
      </c>
      <c r="S61" s="10">
        <v>-2.7934000000000001</v>
      </c>
      <c r="T61" s="10">
        <v>14.61594</v>
      </c>
      <c r="U61" s="10">
        <v>1.1808599999999998</v>
      </c>
      <c r="V61" s="10">
        <v>-1.2787599999999999</v>
      </c>
      <c r="W61" s="10">
        <v>-0.85072999999999999</v>
      </c>
      <c r="X61" s="10">
        <v>-7.69496</v>
      </c>
      <c r="Y61" s="10">
        <v>-25.293230000000001</v>
      </c>
      <c r="Z61" s="10">
        <v>14.929360000000001</v>
      </c>
      <c r="AA61" s="10">
        <v>-6.5592299999999994</v>
      </c>
      <c r="AB61" s="10">
        <v>-12.624499999999999</v>
      </c>
      <c r="AC61" s="10">
        <v>-15.31161</v>
      </c>
      <c r="AD61" s="10">
        <v>-29.335889999999999</v>
      </c>
      <c r="AE61" s="10">
        <v>-11.260489999999999</v>
      </c>
      <c r="AF61" s="10">
        <v>-11.40968</v>
      </c>
      <c r="AG61" s="10">
        <v>4.0670200000000003</v>
      </c>
      <c r="AH61" s="10">
        <v>-5.6661833634400001</v>
      </c>
      <c r="AI61" s="9">
        <v>-13.579297370099999</v>
      </c>
      <c r="AJ61" s="9">
        <v>7.9291700000000001</v>
      </c>
      <c r="AK61" s="9">
        <v>-2.7989000000000002</v>
      </c>
      <c r="AL61" s="9">
        <v>52.581679999999999</v>
      </c>
      <c r="AM61" s="9">
        <v>19.1631</v>
      </c>
      <c r="AN61" s="4"/>
      <c r="AO61" s="4"/>
      <c r="AP61" s="4"/>
      <c r="AQ61" s="4"/>
      <c r="AR61" s="4"/>
      <c r="AS61" s="4"/>
      <c r="AT61" s="4"/>
      <c r="AU61" s="4"/>
      <c r="AV61" s="4"/>
      <c r="AW61" s="4"/>
      <c r="AX61" s="4"/>
      <c r="AY61" s="4"/>
    </row>
    <row r="62" spans="1:1005" ht="14.5" x14ac:dyDescent="0.35">
      <c r="A62" s="108">
        <f>YampaRiverInflow.TotalOutflow!A62</f>
        <v>45627</v>
      </c>
      <c r="B62" s="9"/>
      <c r="C62" s="9"/>
      <c r="D62" s="9">
        <v>-12.37</v>
      </c>
      <c r="E62" s="10">
        <v>27.887509999999999</v>
      </c>
      <c r="F62" s="10">
        <v>-7.8382100000000001</v>
      </c>
      <c r="G62" s="10">
        <v>-32.544939999999997</v>
      </c>
      <c r="H62" s="10">
        <v>-18.25207</v>
      </c>
      <c r="I62" s="10">
        <v>0.23571999999999999</v>
      </c>
      <c r="J62" s="10">
        <v>-17.19848</v>
      </c>
      <c r="K62" s="10">
        <v>-15.513</v>
      </c>
      <c r="L62" s="10">
        <v>-23.537050000000001</v>
      </c>
      <c r="M62" s="10">
        <v>-21.342089999999999</v>
      </c>
      <c r="N62" s="10">
        <v>-25.91873</v>
      </c>
      <c r="O62" s="10">
        <v>-8.1638900000000003</v>
      </c>
      <c r="P62" s="10">
        <v>-7.6459899999999994</v>
      </c>
      <c r="Q62" s="10">
        <v>-41.546080000000003</v>
      </c>
      <c r="R62" s="10">
        <v>-20.32019</v>
      </c>
      <c r="S62" s="10">
        <v>-22.775419999999997</v>
      </c>
      <c r="T62" s="10">
        <v>-20.00853</v>
      </c>
      <c r="U62" s="10">
        <v>-16.126649999999998</v>
      </c>
      <c r="V62" s="10">
        <v>-14.551170000000001</v>
      </c>
      <c r="W62" s="10">
        <v>-9.3304200000000002</v>
      </c>
      <c r="X62" s="10">
        <v>-15.43425</v>
      </c>
      <c r="Y62" s="10">
        <v>-9.6678799999999985</v>
      </c>
      <c r="Z62" s="10">
        <v>2.13557</v>
      </c>
      <c r="AA62" s="10">
        <v>-15.070690000000001</v>
      </c>
      <c r="AB62" s="10">
        <v>-14.155530000000001</v>
      </c>
      <c r="AC62" s="10">
        <v>-24.016959999999997</v>
      </c>
      <c r="AD62" s="10">
        <v>-14.53312</v>
      </c>
      <c r="AE62" s="10">
        <v>-28.044779999999999</v>
      </c>
      <c r="AF62" s="10">
        <v>-6.3832500000000003</v>
      </c>
      <c r="AG62" s="10">
        <v>-10.085459999999999</v>
      </c>
      <c r="AH62" s="10">
        <v>-1.7760761056900001</v>
      </c>
      <c r="AI62" s="9">
        <v>-12.813628441100001</v>
      </c>
      <c r="AJ62" s="9">
        <v>0.70411000000000001</v>
      </c>
      <c r="AK62" s="9">
        <v>-2.0269400000000002</v>
      </c>
      <c r="AL62" s="9">
        <v>51.959830000000004</v>
      </c>
      <c r="AM62" s="9">
        <v>32.17351</v>
      </c>
      <c r="AN62" s="4"/>
      <c r="AO62" s="4"/>
      <c r="AP62" s="4"/>
      <c r="AQ62" s="4"/>
      <c r="AR62" s="4"/>
      <c r="AS62" s="4"/>
      <c r="AT62" s="4"/>
      <c r="AU62" s="4"/>
      <c r="AV62" s="4"/>
      <c r="AW62" s="4"/>
      <c r="AX62" s="4"/>
      <c r="AY62" s="4"/>
    </row>
    <row r="63" spans="1:1005" ht="14.5" x14ac:dyDescent="0.35">
      <c r="A63" s="108">
        <f>YampaRiverInflow.TotalOutflow!A63</f>
        <v>45658</v>
      </c>
      <c r="B63" s="9"/>
      <c r="C63" s="9"/>
      <c r="D63" s="9">
        <v>-16.47</v>
      </c>
      <c r="E63" s="10">
        <v>-9.4905600000000003</v>
      </c>
      <c r="F63" s="10">
        <v>-16.206330000000001</v>
      </c>
      <c r="G63" s="10">
        <v>-67.403059999999996</v>
      </c>
      <c r="H63" s="10">
        <v>5.3257399999999997</v>
      </c>
      <c r="I63" s="10">
        <v>-10.554080000000001</v>
      </c>
      <c r="J63" s="10">
        <v>-12.17793</v>
      </c>
      <c r="K63" s="10">
        <v>-5.2285699999999995</v>
      </c>
      <c r="L63" s="10">
        <v>-11.82418</v>
      </c>
      <c r="M63" s="10">
        <v>-0.35291</v>
      </c>
      <c r="N63" s="10">
        <v>-9.4022099999999984</v>
      </c>
      <c r="O63" s="10">
        <v>-2.2324000000000002</v>
      </c>
      <c r="P63" s="10">
        <v>-13.06556</v>
      </c>
      <c r="Q63" s="10">
        <v>-23.842459999999999</v>
      </c>
      <c r="R63" s="10">
        <v>-22.88402</v>
      </c>
      <c r="S63" s="10">
        <v>-9.2863400000000009</v>
      </c>
      <c r="T63" s="10">
        <v>2.0555400000000001</v>
      </c>
      <c r="U63" s="10">
        <v>-8.3692099999999989</v>
      </c>
      <c r="V63" s="10">
        <v>-7.36435</v>
      </c>
      <c r="W63" s="10">
        <v>-10.88565</v>
      </c>
      <c r="X63" s="10">
        <v>0.18258000000000002</v>
      </c>
      <c r="Y63" s="10">
        <v>-24.099160000000001</v>
      </c>
      <c r="Z63" s="10">
        <v>-10.99343</v>
      </c>
      <c r="AA63" s="10">
        <v>-17.351569999999999</v>
      </c>
      <c r="AB63" s="10">
        <v>-15.120850000000001</v>
      </c>
      <c r="AC63" s="10">
        <v>-15.297610000000001</v>
      </c>
      <c r="AD63" s="10">
        <v>-7.4300500000000005</v>
      </c>
      <c r="AE63" s="10">
        <v>-23.203659999999999</v>
      </c>
      <c r="AF63" s="10">
        <v>-11.24441</v>
      </c>
      <c r="AG63" s="10">
        <v>-7.0866850672100004</v>
      </c>
      <c r="AH63" s="10">
        <v>-21.8410222298</v>
      </c>
      <c r="AI63" s="9">
        <v>32.649590000000003</v>
      </c>
      <c r="AJ63" s="9">
        <v>-4.1834899999999999</v>
      </c>
      <c r="AK63" s="9">
        <v>31.439830000000001</v>
      </c>
      <c r="AL63" s="9">
        <v>31.442490000000003</v>
      </c>
      <c r="AM63" s="9">
        <v>-8.1626999999999992</v>
      </c>
      <c r="AN63" s="4"/>
      <c r="AO63" s="4"/>
      <c r="AP63" s="4"/>
      <c r="AQ63" s="4"/>
      <c r="AR63" s="4"/>
      <c r="AS63" s="4"/>
      <c r="AT63" s="4"/>
      <c r="AU63" s="4"/>
      <c r="AV63" s="4"/>
      <c r="AW63" s="4"/>
      <c r="AX63" s="4"/>
      <c r="AY63" s="4"/>
    </row>
    <row r="64" spans="1:1005" ht="14.5" x14ac:dyDescent="0.35">
      <c r="A64" s="108">
        <f>YampaRiverInflow.TotalOutflow!A64</f>
        <v>45689</v>
      </c>
      <c r="B64" s="9"/>
      <c r="C64" s="9"/>
      <c r="D64" s="9">
        <v>-13.319000000000001</v>
      </c>
      <c r="E64" s="10">
        <v>0.28820999999999997</v>
      </c>
      <c r="F64" s="10">
        <v>24.75806</v>
      </c>
      <c r="G64" s="10">
        <v>-0.71377000000000002</v>
      </c>
      <c r="H64" s="10">
        <v>-17.479389999999999</v>
      </c>
      <c r="I64" s="10">
        <v>7.1028599999999997</v>
      </c>
      <c r="J64" s="10">
        <v>-20.612359999999999</v>
      </c>
      <c r="K64" s="10">
        <v>-3.8160700000000003</v>
      </c>
      <c r="L64" s="10">
        <v>12.07672</v>
      </c>
      <c r="M64" s="10">
        <v>-6.4777399999999998</v>
      </c>
      <c r="N64" s="10">
        <v>-3.1795599999999999</v>
      </c>
      <c r="O64" s="10">
        <v>-18.78584</v>
      </c>
      <c r="P64" s="10">
        <v>-15.19333</v>
      </c>
      <c r="Q64" s="10">
        <v>16.79738</v>
      </c>
      <c r="R64" s="10">
        <v>-14.575379999999999</v>
      </c>
      <c r="S64" s="10">
        <v>-10.293559999999999</v>
      </c>
      <c r="T64" s="10">
        <v>-6.9536000000000007</v>
      </c>
      <c r="U64" s="10">
        <v>-5.6801599999999999</v>
      </c>
      <c r="V64" s="10">
        <v>-3.35554</v>
      </c>
      <c r="W64" s="10">
        <v>-8.1621500000000005</v>
      </c>
      <c r="X64" s="10">
        <v>2.4570000000000002E-2</v>
      </c>
      <c r="Y64" s="10">
        <v>-7.1100200000000005</v>
      </c>
      <c r="Z64" s="10">
        <v>-6.7532899999999998</v>
      </c>
      <c r="AA64" s="10">
        <v>-2.0011099999999997</v>
      </c>
      <c r="AB64" s="10">
        <v>-7.8896199999999999</v>
      </c>
      <c r="AC64" s="10">
        <v>-3.9773800000000001</v>
      </c>
      <c r="AD64" s="10">
        <v>-10.08442</v>
      </c>
      <c r="AE64" s="10">
        <v>-18.090959999999999</v>
      </c>
      <c r="AF64" s="10">
        <v>-11.6091</v>
      </c>
      <c r="AG64" s="10">
        <v>-21.548820344999999</v>
      </c>
      <c r="AH64" s="10">
        <v>-7.5980226642700002</v>
      </c>
      <c r="AI64" s="9">
        <v>26.56495</v>
      </c>
      <c r="AJ64" s="9">
        <v>1.9350000000000001</v>
      </c>
      <c r="AK64" s="9">
        <v>22.693020000000001</v>
      </c>
      <c r="AL64" s="9">
        <v>32.191499999999998</v>
      </c>
      <c r="AM64" s="9">
        <v>-14.345370000000001</v>
      </c>
      <c r="AN64" s="4"/>
      <c r="AO64" s="4"/>
      <c r="AP64" s="4"/>
      <c r="AQ64" s="4"/>
      <c r="AR64" s="4"/>
      <c r="AS64" s="4"/>
      <c r="AT64" s="4"/>
      <c r="AU64" s="4"/>
      <c r="AV64" s="4"/>
      <c r="AW64" s="4"/>
      <c r="AX64" s="4"/>
      <c r="AY64" s="4"/>
      <c r="ALQ64" t="e">
        <v>#N/A</v>
      </c>
    </row>
    <row r="65" spans="1:1005" ht="14.5" x14ac:dyDescent="0.35">
      <c r="A65" s="108">
        <f>YampaRiverInflow.TotalOutflow!A65</f>
        <v>45717</v>
      </c>
      <c r="B65" s="9"/>
      <c r="C65" s="9"/>
      <c r="D65" s="9">
        <v>-15.355</v>
      </c>
      <c r="E65" s="10">
        <v>8.1764600000000005</v>
      </c>
      <c r="F65" s="10">
        <v>7.8801000000000005</v>
      </c>
      <c r="G65" s="10">
        <v>-16.084820000000001</v>
      </c>
      <c r="H65" s="10">
        <v>24.562889999999999</v>
      </c>
      <c r="I65" s="10">
        <v>-1.3683399999999999</v>
      </c>
      <c r="J65" s="10">
        <v>-30.239049999999999</v>
      </c>
      <c r="K65" s="10">
        <v>-0.40625</v>
      </c>
      <c r="L65" s="10">
        <v>-2.8755600000000001</v>
      </c>
      <c r="M65" s="10">
        <v>-24.367049999999999</v>
      </c>
      <c r="N65" s="10">
        <v>-21.61571</v>
      </c>
      <c r="O65" s="10">
        <v>-7.1826499999999998</v>
      </c>
      <c r="P65" s="10">
        <v>-21.388090000000002</v>
      </c>
      <c r="Q65" s="10">
        <v>-38.647570000000002</v>
      </c>
      <c r="R65" s="10">
        <v>-17.924779999999998</v>
      </c>
      <c r="S65" s="10">
        <v>-12.442740000000001</v>
      </c>
      <c r="T65" s="10">
        <v>-43.985260000000004</v>
      </c>
      <c r="U65" s="10">
        <v>-10.52102</v>
      </c>
      <c r="V65" s="10">
        <v>-6.4350100000000001</v>
      </c>
      <c r="W65" s="10">
        <v>-12.448540000000001</v>
      </c>
      <c r="X65" s="10">
        <v>-11.11115</v>
      </c>
      <c r="Y65" s="10">
        <v>-14.26328</v>
      </c>
      <c r="Z65" s="10">
        <v>-15.209569999999999</v>
      </c>
      <c r="AA65" s="10">
        <v>-13.494590000000001</v>
      </c>
      <c r="AB65" s="10">
        <v>-13.53969</v>
      </c>
      <c r="AC65" s="10">
        <v>-18.373999999999999</v>
      </c>
      <c r="AD65" s="10">
        <v>-10.9312</v>
      </c>
      <c r="AE65" s="10">
        <v>-22.812709999999999</v>
      </c>
      <c r="AF65" s="10">
        <v>-10.592450000000001</v>
      </c>
      <c r="AG65" s="10">
        <v>-11.9735317815</v>
      </c>
      <c r="AH65" s="10">
        <v>-21.396965078199997</v>
      </c>
      <c r="AI65" s="9">
        <v>60.964930000000003</v>
      </c>
      <c r="AJ65" s="9">
        <v>9.2411200000000004</v>
      </c>
      <c r="AK65" s="9">
        <v>34.107990000000001</v>
      </c>
      <c r="AL65" s="9">
        <v>19.579360000000001</v>
      </c>
      <c r="AM65" s="9">
        <v>21.266830000000002</v>
      </c>
      <c r="AN65" s="4"/>
      <c r="AO65" s="4"/>
      <c r="AP65" s="4"/>
      <c r="AQ65" s="4"/>
      <c r="AR65" s="4"/>
      <c r="AS65" s="4"/>
      <c r="AT65" s="4"/>
      <c r="AU65" s="4"/>
      <c r="AV65" s="4"/>
      <c r="AW65" s="4"/>
      <c r="AX65" s="4"/>
      <c r="AY65" s="4"/>
      <c r="ALQ65" t="e">
        <v>#N/A</v>
      </c>
    </row>
    <row r="66" spans="1:1005" ht="14.5" x14ac:dyDescent="0.35">
      <c r="A66" s="108">
        <f>YampaRiverInflow.TotalOutflow!A66</f>
        <v>45748</v>
      </c>
      <c r="B66" s="9"/>
      <c r="C66" s="9"/>
      <c r="D66" s="9">
        <v>-16.655999999999999</v>
      </c>
      <c r="E66" s="10">
        <v>4.2861700000000003</v>
      </c>
      <c r="F66" s="10">
        <v>29.646259999999998</v>
      </c>
      <c r="G66" s="10">
        <v>28.972660000000001</v>
      </c>
      <c r="H66" s="10">
        <v>18.863569999999999</v>
      </c>
      <c r="I66" s="10">
        <v>13.24966</v>
      </c>
      <c r="J66" s="10">
        <v>-34.838769999999997</v>
      </c>
      <c r="K66" s="10">
        <v>-15.670870000000001</v>
      </c>
      <c r="L66" s="10">
        <v>-12.345879999999999</v>
      </c>
      <c r="M66" s="10">
        <v>-24.792330000000003</v>
      </c>
      <c r="N66" s="10">
        <v>-15.55307</v>
      </c>
      <c r="O66" s="10">
        <v>-27.615380000000002</v>
      </c>
      <c r="P66" s="10">
        <v>-9.9768299999999996</v>
      </c>
      <c r="Q66" s="10">
        <v>-7.8899799999999995</v>
      </c>
      <c r="R66" s="10">
        <v>-18.484590000000001</v>
      </c>
      <c r="S66" s="10">
        <v>-13.60337</v>
      </c>
      <c r="T66" s="10">
        <v>-60.627809999999997</v>
      </c>
      <c r="U66" s="10">
        <v>-9.7155499999999986</v>
      </c>
      <c r="V66" s="10">
        <v>-15.310879999999999</v>
      </c>
      <c r="W66" s="10">
        <v>3.4897600000000004</v>
      </c>
      <c r="X66" s="10">
        <v>-16.877500000000001</v>
      </c>
      <c r="Y66" s="10">
        <v>-19.60941</v>
      </c>
      <c r="Z66" s="10">
        <v>-18.033900000000003</v>
      </c>
      <c r="AA66" s="10">
        <v>-6.3000600000000002</v>
      </c>
      <c r="AB66" s="10">
        <v>-13.78439</v>
      </c>
      <c r="AC66" s="10">
        <v>-16.949249999999999</v>
      </c>
      <c r="AD66" s="10">
        <v>-12.7826</v>
      </c>
      <c r="AE66" s="10">
        <v>-23.694689999999998</v>
      </c>
      <c r="AF66" s="10">
        <v>-20.046709999999997</v>
      </c>
      <c r="AG66" s="10">
        <v>-21.301506761199999</v>
      </c>
      <c r="AH66" s="10">
        <v>-18.480803921300001</v>
      </c>
      <c r="AI66" s="9">
        <v>54.424519999999994</v>
      </c>
      <c r="AJ66" s="9">
        <v>12.133100000000001</v>
      </c>
      <c r="AK66" s="9">
        <v>76.599170000000001</v>
      </c>
      <c r="AL66" s="9">
        <v>-6.7857700000000003</v>
      </c>
      <c r="AM66" s="9">
        <v>6.2441000000000004</v>
      </c>
      <c r="AN66" s="4"/>
      <c r="AO66" s="4"/>
      <c r="AP66" s="4"/>
      <c r="AQ66" s="4"/>
      <c r="AR66" s="4"/>
      <c r="AS66" s="4"/>
      <c r="AT66" s="4"/>
      <c r="AU66" s="4"/>
      <c r="AV66" s="4"/>
      <c r="AW66" s="4"/>
      <c r="AX66" s="4"/>
      <c r="AY66" s="4"/>
      <c r="ALQ66" t="e">
        <v>#N/A</v>
      </c>
    </row>
    <row r="67" spans="1:1005" ht="14.5" x14ac:dyDescent="0.35">
      <c r="A67" s="108">
        <f>YampaRiverInflow.TotalOutflow!A67</f>
        <v>45778</v>
      </c>
      <c r="B67" s="9"/>
      <c r="C67" s="9"/>
      <c r="D67" s="9">
        <v>-11.449</v>
      </c>
      <c r="E67" s="10">
        <v>14.885899999999999</v>
      </c>
      <c r="F67" s="10">
        <v>9.8693099999999987</v>
      </c>
      <c r="G67" s="10">
        <v>49.975879999999997</v>
      </c>
      <c r="H67" s="10">
        <v>-7.9184299999999999</v>
      </c>
      <c r="I67" s="10">
        <v>11.12064</v>
      </c>
      <c r="J67" s="10">
        <v>-43.382190000000001</v>
      </c>
      <c r="K67" s="10">
        <v>-22.886580000000002</v>
      </c>
      <c r="L67" s="10">
        <v>-11.17521</v>
      </c>
      <c r="M67" s="10">
        <v>-23.596910000000001</v>
      </c>
      <c r="N67" s="10">
        <v>-15.42226</v>
      </c>
      <c r="O67" s="10">
        <v>3.82769</v>
      </c>
      <c r="P67" s="10">
        <v>-8.7342700000000004</v>
      </c>
      <c r="Q67" s="10">
        <v>-12.672180000000001</v>
      </c>
      <c r="R67" s="10">
        <v>-9.4568999999999992</v>
      </c>
      <c r="S67" s="10">
        <v>2.1620500000000002</v>
      </c>
      <c r="T67" s="10">
        <v>6.1777799999999994</v>
      </c>
      <c r="U67" s="10">
        <v>-11.006309999999999</v>
      </c>
      <c r="V67" s="10">
        <v>-11.085049999999999</v>
      </c>
      <c r="W67" s="10">
        <v>-22.195970000000003</v>
      </c>
      <c r="X67" s="10">
        <v>-14.829829999999999</v>
      </c>
      <c r="Y67" s="10">
        <v>10.05152</v>
      </c>
      <c r="Z67" s="10">
        <v>-15.21618</v>
      </c>
      <c r="AA67" s="10">
        <v>-22.456689999999998</v>
      </c>
      <c r="AB67" s="10">
        <v>-5.2049700000000003</v>
      </c>
      <c r="AC67" s="10">
        <v>-18.830310000000001</v>
      </c>
      <c r="AD67" s="10">
        <v>-9.6620400000000011</v>
      </c>
      <c r="AE67" s="10">
        <v>-14.13106</v>
      </c>
      <c r="AF67" s="10">
        <v>-15.37541</v>
      </c>
      <c r="AG67" s="10">
        <v>-17.183385914400002</v>
      </c>
      <c r="AH67" s="10">
        <v>-10.352921004100001</v>
      </c>
      <c r="AI67" s="9">
        <v>25.669160000000002</v>
      </c>
      <c r="AJ67" s="9">
        <v>46.607790000000001</v>
      </c>
      <c r="AK67" s="9">
        <v>81.077850000000012</v>
      </c>
      <c r="AL67" s="9">
        <v>32.891910000000003</v>
      </c>
      <c r="AM67" s="9">
        <v>32.762029999999996</v>
      </c>
      <c r="AN67" s="4"/>
      <c r="AO67" s="4"/>
      <c r="AP67" s="4"/>
      <c r="AQ67" s="4"/>
      <c r="AR67" s="4"/>
      <c r="AS67" s="4"/>
      <c r="AT67" s="4"/>
      <c r="AU67" s="4"/>
      <c r="AV67" s="4"/>
      <c r="AW67" s="4"/>
      <c r="AX67" s="4"/>
      <c r="AY67" s="4"/>
      <c r="ALQ67" t="e">
        <v>#N/A</v>
      </c>
    </row>
    <row r="68" spans="1:1005" ht="14.5" x14ac:dyDescent="0.35">
      <c r="A68" s="108">
        <f>YampaRiverInflow.TotalOutflow!A68</f>
        <v>45809</v>
      </c>
      <c r="B68" s="9"/>
      <c r="C68" s="9"/>
      <c r="D68" s="9">
        <v>-16.117000000000001</v>
      </c>
      <c r="E68" s="10">
        <v>12.004910000000001</v>
      </c>
      <c r="F68" s="10">
        <v>7.7272400000000001</v>
      </c>
      <c r="G68" s="10">
        <v>40.933699999999995</v>
      </c>
      <c r="H68" s="10">
        <v>11.465860000000001</v>
      </c>
      <c r="I68" s="10">
        <v>16.794580000000003</v>
      </c>
      <c r="J68" s="10">
        <v>-46.634540000000001</v>
      </c>
      <c r="K68" s="10">
        <v>-19.443330000000003</v>
      </c>
      <c r="L68" s="10">
        <v>7.9125299999999994</v>
      </c>
      <c r="M68" s="10">
        <v>-9.9691600000000005</v>
      </c>
      <c r="N68" s="10">
        <v>-16.600020000000001</v>
      </c>
      <c r="O68" s="10">
        <v>-10.217690000000001</v>
      </c>
      <c r="P68" s="10">
        <v>3.97357</v>
      </c>
      <c r="Q68" s="10">
        <v>-3.1482399999999999</v>
      </c>
      <c r="R68" s="10">
        <v>-1.4221199999999998</v>
      </c>
      <c r="S68" s="10">
        <v>-38.834009999999999</v>
      </c>
      <c r="T68" s="10">
        <v>-7.06473</v>
      </c>
      <c r="U68" s="10">
        <v>1.8902699999999999</v>
      </c>
      <c r="V68" s="10">
        <v>8.4872199999999989</v>
      </c>
      <c r="W68" s="10">
        <v>0.80691999999999997</v>
      </c>
      <c r="X68" s="10">
        <v>-6.2195200000000002</v>
      </c>
      <c r="Y68" s="10">
        <v>13.559850000000001</v>
      </c>
      <c r="Z68" s="10">
        <v>-8.6716299999999986</v>
      </c>
      <c r="AA68" s="10">
        <v>-7.92706</v>
      </c>
      <c r="AB68" s="10">
        <v>-2.6868400000000001</v>
      </c>
      <c r="AC68" s="10">
        <v>-23.401610000000002</v>
      </c>
      <c r="AD68" s="10">
        <v>-8.745379999999999</v>
      </c>
      <c r="AE68" s="10">
        <v>-18.980650000000001</v>
      </c>
      <c r="AF68" s="10">
        <v>-16.096640000000001</v>
      </c>
      <c r="AG68" s="10">
        <v>-19.255974470100004</v>
      </c>
      <c r="AH68" s="10">
        <v>-18.6228715425</v>
      </c>
      <c r="AI68" s="9">
        <v>36.7791</v>
      </c>
      <c r="AJ68" s="9">
        <v>47.801720000000003</v>
      </c>
      <c r="AK68" s="9">
        <v>62.467669999999998</v>
      </c>
      <c r="AL68" s="9">
        <v>43.907669999999996</v>
      </c>
      <c r="AM68" s="9">
        <v>36.8551</v>
      </c>
      <c r="AN68" s="4"/>
      <c r="AO68" s="4"/>
      <c r="AP68" s="4"/>
      <c r="AQ68" s="4"/>
      <c r="AR68" s="4"/>
      <c r="AS68" s="4"/>
      <c r="AT68" s="4"/>
      <c r="AU68" s="4"/>
      <c r="AV68" s="4"/>
      <c r="AW68" s="4"/>
      <c r="AX68" s="4"/>
      <c r="AY68" s="4"/>
      <c r="ALQ68" t="e">
        <v>#N/A</v>
      </c>
    </row>
    <row r="69" spans="1:1005" ht="14.5" x14ac:dyDescent="0.35">
      <c r="A69" s="108">
        <f>YampaRiverInflow.TotalOutflow!A69</f>
        <v>45839</v>
      </c>
      <c r="B69" s="9"/>
      <c r="C69" s="9"/>
      <c r="D69" s="9">
        <v>-11.625</v>
      </c>
      <c r="E69" s="10">
        <v>10.57719</v>
      </c>
      <c r="F69" s="10">
        <v>7.2024099999999995</v>
      </c>
      <c r="G69" s="10">
        <v>42.957050000000002</v>
      </c>
      <c r="H69" s="10">
        <v>25.683209999999999</v>
      </c>
      <c r="I69" s="10">
        <v>16.192450000000001</v>
      </c>
      <c r="J69" s="10">
        <v>-32.33464</v>
      </c>
      <c r="K69" s="10">
        <v>-28.353200000000001</v>
      </c>
      <c r="L69" s="10">
        <v>-13.82734</v>
      </c>
      <c r="M69" s="10">
        <v>-8.2693600000000007</v>
      </c>
      <c r="N69" s="10">
        <v>-6.1791200000000002</v>
      </c>
      <c r="O69" s="10">
        <v>3.4561299999999999</v>
      </c>
      <c r="P69" s="10">
        <v>2.85033</v>
      </c>
      <c r="Q69" s="10">
        <v>-5.2313599999999996</v>
      </c>
      <c r="R69" s="10">
        <v>-2.7631799999999997</v>
      </c>
      <c r="S69" s="10">
        <v>-11.48329</v>
      </c>
      <c r="T69" s="10">
        <v>-12.351889999999999</v>
      </c>
      <c r="U69" s="10">
        <v>-4.6287900000000004</v>
      </c>
      <c r="V69" s="10">
        <v>-5.6995800000000001</v>
      </c>
      <c r="W69" s="10">
        <v>1.1146199999999999</v>
      </c>
      <c r="X69" s="10">
        <v>-1.95407</v>
      </c>
      <c r="Y69" s="10">
        <v>15.37031</v>
      </c>
      <c r="Z69" s="10">
        <v>-6.1843900000000005</v>
      </c>
      <c r="AA69" s="10">
        <v>2.6158600000000001</v>
      </c>
      <c r="AB69" s="10">
        <v>5.3711899999999995</v>
      </c>
      <c r="AC69" s="10">
        <v>-13.886209999999998</v>
      </c>
      <c r="AD69" s="10">
        <v>-10.38104</v>
      </c>
      <c r="AE69" s="10">
        <v>-8.8864900000000002</v>
      </c>
      <c r="AF69" s="10">
        <v>-24.04243</v>
      </c>
      <c r="AG69" s="10">
        <v>-9.7753157925099998</v>
      </c>
      <c r="AH69" s="10">
        <v>-13.541234510899999</v>
      </c>
      <c r="AI69" s="9">
        <v>72.870630000000006</v>
      </c>
      <c r="AJ69" s="9">
        <v>68.089640000000003</v>
      </c>
      <c r="AK69" s="9">
        <v>60.205719999999999</v>
      </c>
      <c r="AL69" s="9">
        <v>49.438319999999997</v>
      </c>
      <c r="AM69" s="9">
        <v>32.877110000000002</v>
      </c>
      <c r="AN69" s="4"/>
      <c r="AO69" s="4"/>
      <c r="AP69" s="4"/>
      <c r="AQ69" s="4"/>
      <c r="AR69" s="4"/>
      <c r="AS69" s="4"/>
      <c r="AT69" s="4"/>
      <c r="AU69" s="4"/>
      <c r="AV69" s="4"/>
      <c r="AW69" s="4"/>
      <c r="AX69" s="4"/>
      <c r="AY69" s="4"/>
      <c r="ALQ69" t="e">
        <v>#N/A</v>
      </c>
    </row>
    <row r="70" spans="1:1005" ht="14.5" x14ac:dyDescent="0.35">
      <c r="A70" s="108">
        <f>YampaRiverInflow.TotalOutflow!A70</f>
        <v>45870</v>
      </c>
      <c r="B70" s="9"/>
      <c r="C70" s="9"/>
      <c r="D70" s="9">
        <v>-11.122</v>
      </c>
      <c r="E70" s="10">
        <v>47.366790000000002</v>
      </c>
      <c r="F70" s="10">
        <v>-3.6207199999999999</v>
      </c>
      <c r="G70" s="10">
        <v>8.2340900000000001</v>
      </c>
      <c r="H70" s="10">
        <v>1.0808900000000001</v>
      </c>
      <c r="I70" s="10">
        <v>9.8302700000000005</v>
      </c>
      <c r="J70" s="10">
        <v>-30.478750000000002</v>
      </c>
      <c r="K70" s="10">
        <v>-37.806379999999997</v>
      </c>
      <c r="L70" s="10">
        <v>0.36157</v>
      </c>
      <c r="M70" s="10">
        <v>-21.721700000000002</v>
      </c>
      <c r="N70" s="10">
        <v>-32.771730000000005</v>
      </c>
      <c r="O70" s="10">
        <v>-3.3455599999999999</v>
      </c>
      <c r="P70" s="10">
        <v>5.3322599999999998</v>
      </c>
      <c r="Q70" s="10">
        <v>-12.47739</v>
      </c>
      <c r="R70" s="10">
        <v>-10.764940000000001</v>
      </c>
      <c r="S70" s="10">
        <v>-12.411370000000002</v>
      </c>
      <c r="T70" s="10">
        <v>-5.8684500000000002</v>
      </c>
      <c r="U70" s="10">
        <v>-7.3342000000000001</v>
      </c>
      <c r="V70" s="10">
        <v>-0.58257000000000003</v>
      </c>
      <c r="W70" s="10">
        <v>-2.9759099999999998</v>
      </c>
      <c r="X70" s="10">
        <v>-4.9262499999999996</v>
      </c>
      <c r="Y70" s="10">
        <v>7.4216999999999995</v>
      </c>
      <c r="Z70" s="10">
        <v>-6.2596699999999998</v>
      </c>
      <c r="AA70" s="10">
        <v>-3.49715</v>
      </c>
      <c r="AB70" s="10">
        <v>-8.0988400000000009</v>
      </c>
      <c r="AC70" s="10">
        <v>-12.211690000000001</v>
      </c>
      <c r="AD70" s="10">
        <v>-5.9300299999999995</v>
      </c>
      <c r="AE70" s="10">
        <v>-10.645899999999999</v>
      </c>
      <c r="AF70" s="10">
        <v>-16.45506</v>
      </c>
      <c r="AG70" s="10">
        <v>-6.1211380751300002</v>
      </c>
      <c r="AH70" s="10">
        <v>-16.4951205805</v>
      </c>
      <c r="AI70" s="9">
        <v>74.391710000000003</v>
      </c>
      <c r="AJ70" s="9">
        <v>83.114260000000002</v>
      </c>
      <c r="AK70" s="9">
        <v>64.003280000000004</v>
      </c>
      <c r="AL70" s="9">
        <v>30.162470000000003</v>
      </c>
      <c r="AM70" s="9">
        <v>25.66291</v>
      </c>
      <c r="AN70" s="4"/>
      <c r="AO70" s="4"/>
      <c r="AP70" s="4"/>
      <c r="AQ70" s="4"/>
      <c r="AR70" s="4"/>
      <c r="AS70" s="4"/>
      <c r="AT70" s="4"/>
      <c r="AU70" s="4"/>
      <c r="AV70" s="4"/>
      <c r="AW70" s="4"/>
      <c r="AX70" s="4"/>
      <c r="AY70" s="4"/>
      <c r="ALQ70" t="e">
        <v>#N/A</v>
      </c>
    </row>
    <row r="71" spans="1:1005" ht="14.5" x14ac:dyDescent="0.35">
      <c r="A71" s="108">
        <f>YampaRiverInflow.TotalOutflow!A71</f>
        <v>45901</v>
      </c>
      <c r="B71" s="9"/>
      <c r="C71" s="9"/>
      <c r="D71" s="9">
        <v>-12.321</v>
      </c>
      <c r="E71" s="10">
        <v>21.405069999999998</v>
      </c>
      <c r="F71" s="10">
        <v>-6.1849399999999992</v>
      </c>
      <c r="G71" s="10">
        <v>-13.40967</v>
      </c>
      <c r="H71" s="10">
        <v>4.8451000000000004</v>
      </c>
      <c r="I71" s="10">
        <v>10.459700000000002</v>
      </c>
      <c r="J71" s="10">
        <v>-32.106940000000002</v>
      </c>
      <c r="K71" s="10">
        <v>-14.36115</v>
      </c>
      <c r="L71" s="10">
        <v>6.0761099999999999</v>
      </c>
      <c r="M71" s="10">
        <v>2.1292300000000002</v>
      </c>
      <c r="N71" s="10">
        <v>3.4588800000000002</v>
      </c>
      <c r="O71" s="10">
        <v>-3.5141100000000001</v>
      </c>
      <c r="P71" s="10">
        <v>2.3970700000000003</v>
      </c>
      <c r="Q71" s="10">
        <v>-14.862719999999999</v>
      </c>
      <c r="R71" s="10">
        <v>10.64911</v>
      </c>
      <c r="S71" s="10">
        <v>1.2162899999999999</v>
      </c>
      <c r="T71" s="10">
        <v>-3.2352600000000002</v>
      </c>
      <c r="U71" s="10">
        <v>3.2015500000000001</v>
      </c>
      <c r="V71" s="10">
        <v>-2.03647</v>
      </c>
      <c r="W71" s="10">
        <v>4.6902200000000001</v>
      </c>
      <c r="X71" s="10">
        <v>-2.4659599999999999</v>
      </c>
      <c r="Y71" s="10">
        <v>2.1341199999999998</v>
      </c>
      <c r="Z71" s="10">
        <v>-3.6479999999999999E-2</v>
      </c>
      <c r="AA71" s="10">
        <v>3.5242300000000002</v>
      </c>
      <c r="AB71" s="10">
        <v>2.30775</v>
      </c>
      <c r="AC71" s="10">
        <v>-2.1289499999999997</v>
      </c>
      <c r="AD71" s="10">
        <v>-5.9721000000000002</v>
      </c>
      <c r="AE71" s="10">
        <v>-4.7625399999999996</v>
      </c>
      <c r="AF71" s="10">
        <v>-11.23626</v>
      </c>
      <c r="AG71" s="10">
        <v>-5.9217293134800002</v>
      </c>
      <c r="AH71" s="10">
        <v>-16.066383176799999</v>
      </c>
      <c r="AI71" s="9">
        <v>15.569330000000001</v>
      </c>
      <c r="AJ71" s="9">
        <v>17.491540000000001</v>
      </c>
      <c r="AK71" s="9">
        <v>90.030710000000013</v>
      </c>
      <c r="AL71" s="9">
        <v>37.451620000000005</v>
      </c>
      <c r="AM71" s="9">
        <v>29.726150000000001</v>
      </c>
      <c r="AN71" s="4"/>
      <c r="AO71" s="4"/>
      <c r="AP71" s="4"/>
      <c r="AQ71" s="4"/>
      <c r="AR71" s="4"/>
      <c r="AS71" s="4"/>
      <c r="AT71" s="4"/>
      <c r="AU71" s="4"/>
      <c r="AV71" s="4"/>
      <c r="AW71" s="4"/>
      <c r="AX71" s="4"/>
      <c r="AY71" s="4"/>
      <c r="ALQ71" t="e">
        <v>#N/A</v>
      </c>
    </row>
    <row r="72" spans="1:1005" ht="12.75" customHeight="1" x14ac:dyDescent="0.35">
      <c r="AI72" s="10"/>
      <c r="AJ72" s="10"/>
      <c r="AK72" s="10"/>
      <c r="AL72" s="10"/>
      <c r="AM72" s="10"/>
      <c r="ALQ72" t="e">
        <v>#N/A</v>
      </c>
    </row>
    <row r="73" spans="1:1005" ht="12.75" customHeight="1" x14ac:dyDescent="0.35">
      <c r="E73" s="10"/>
      <c r="AI73" s="10"/>
      <c r="AJ73" s="10"/>
      <c r="AK73" s="10"/>
      <c r="AL73" s="10"/>
      <c r="AM73" s="10"/>
    </row>
    <row r="74" spans="1:1005" ht="12.75" customHeight="1" x14ac:dyDescent="0.35">
      <c r="AI74" s="10"/>
      <c r="AJ74" s="10"/>
      <c r="AK74" s="10"/>
      <c r="AL74" s="10"/>
      <c r="AM74" s="10"/>
    </row>
    <row r="75" spans="1:1005" ht="12.75" customHeight="1" x14ac:dyDescent="0.35">
      <c r="AI75" s="10"/>
      <c r="AJ75" s="10"/>
      <c r="AK75" s="10"/>
      <c r="AL75" s="10"/>
      <c r="AM75" s="10"/>
    </row>
    <row r="76" spans="1:1005" ht="12.75" customHeight="1" x14ac:dyDescent="0.35">
      <c r="AI76" s="10"/>
      <c r="AJ76" s="10"/>
      <c r="AK76" s="10"/>
      <c r="AL76" s="10"/>
      <c r="AM76" s="10"/>
    </row>
    <row r="77" spans="1:1005" ht="12.75" customHeight="1" x14ac:dyDescent="0.35">
      <c r="AI77" s="10"/>
      <c r="AJ77" s="10"/>
      <c r="AK77" s="10"/>
      <c r="AL77" s="10"/>
      <c r="AM77" s="10"/>
    </row>
    <row r="78" spans="1:1005" ht="12.75" customHeight="1" x14ac:dyDescent="0.35">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AD927-BB28-46FE-9378-25FD0F71C5F2}">
  <sheetPr codeName="Sheet28">
    <tabColor rgb="FFFF0000"/>
  </sheetPr>
  <dimension ref="A1:ALQ74"/>
  <sheetViews>
    <sheetView workbookViewId="0">
      <selection activeCell="B4" sqref="B4:AZ100"/>
    </sheetView>
  </sheetViews>
  <sheetFormatPr defaultColWidth="18.7265625" defaultRowHeight="12.75" customHeight="1" x14ac:dyDescent="0.35"/>
  <cols>
    <col min="1" max="2" width="9.1796875" customWidth="1"/>
    <col min="3" max="3" width="9.7265625" bestFit="1" customWidth="1"/>
    <col min="4" max="54" width="9.1796875" customWidth="1"/>
  </cols>
  <sheetData>
    <row r="1" spans="1:54" ht="14.5" x14ac:dyDescent="0.3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4.5" x14ac:dyDescent="0.35">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4.5" x14ac:dyDescent="0.35">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4.5" x14ac:dyDescent="0.35">
      <c r="A4" s="108">
        <f>YampaRiverInflow.TotalOutflow!A4</f>
        <v>43862</v>
      </c>
      <c r="B4" s="9"/>
      <c r="C4" s="9"/>
      <c r="D4" s="9">
        <v>-25.341000000000001</v>
      </c>
      <c r="E4" s="10">
        <v>-31.532</v>
      </c>
      <c r="F4" s="10">
        <v>-59.207000000000001</v>
      </c>
      <c r="G4" s="10">
        <v>75.613</v>
      </c>
      <c r="H4" s="10">
        <v>-7.18</v>
      </c>
      <c r="I4" s="10">
        <v>-64.896000000000001</v>
      </c>
      <c r="J4" s="10">
        <v>-23.876000000000001</v>
      </c>
      <c r="K4" s="10">
        <v>15.349</v>
      </c>
      <c r="L4" s="10">
        <v>-20.808</v>
      </c>
      <c r="M4" s="10">
        <v>-41.154000000000003</v>
      </c>
      <c r="N4" s="10">
        <v>-33.997</v>
      </c>
      <c r="O4" s="10">
        <v>-13.894</v>
      </c>
      <c r="P4" s="10">
        <v>-22.573</v>
      </c>
      <c r="Q4" s="10">
        <v>-17.102</v>
      </c>
      <c r="R4" s="10">
        <v>-38.902000000000001</v>
      </c>
      <c r="S4" s="10">
        <v>-63.575000000000003</v>
      </c>
      <c r="T4" s="10">
        <v>-26.556999999999999</v>
      </c>
      <c r="U4" s="10">
        <v>-43.094999999999999</v>
      </c>
      <c r="V4" s="10">
        <v>-46.804000000000002</v>
      </c>
      <c r="W4" s="10">
        <v>-20.875</v>
      </c>
      <c r="X4" s="10">
        <v>-24.366</v>
      </c>
      <c r="Y4" s="10">
        <v>1.1859999999999999</v>
      </c>
      <c r="Z4" s="10">
        <v>-25.843</v>
      </c>
      <c r="AA4" s="10">
        <v>-4.476</v>
      </c>
      <c r="AB4" s="10">
        <v>-2.3679999999999999</v>
      </c>
      <c r="AC4" s="10">
        <v>5.9080000000000004</v>
      </c>
      <c r="AD4" s="10">
        <v>-17.978000000000002</v>
      </c>
      <c r="AE4" s="10">
        <v>-35.601999999999997</v>
      </c>
      <c r="AF4" s="10">
        <v>-45.103999999999999</v>
      </c>
      <c r="AG4" s="10">
        <v>-5.1180000000000003</v>
      </c>
      <c r="AH4" s="10">
        <v>-37.282989999999998</v>
      </c>
      <c r="AI4" s="10">
        <v>-15.646379999999999</v>
      </c>
      <c r="AJ4" s="10">
        <v>-40.071829999999999</v>
      </c>
      <c r="AK4" s="10">
        <v>-32.633000000000003</v>
      </c>
      <c r="AL4" s="10">
        <v>-26.703267437200001</v>
      </c>
      <c r="AM4" s="10">
        <v>-28.524806553999998</v>
      </c>
      <c r="AN4" s="4"/>
      <c r="AO4" s="4"/>
      <c r="AP4" s="4"/>
      <c r="AQ4" s="4"/>
      <c r="AR4" s="4"/>
      <c r="AS4" s="4"/>
      <c r="AT4" s="4"/>
      <c r="AU4" s="4"/>
      <c r="AV4" s="4"/>
      <c r="AW4" s="4"/>
      <c r="AX4" s="4"/>
      <c r="AY4" s="4"/>
    </row>
    <row r="5" spans="1:54" ht="14.5" x14ac:dyDescent="0.35">
      <c r="A5" s="108">
        <f>YampaRiverInflow.TotalOutflow!A5</f>
        <v>43891</v>
      </c>
      <c r="B5" s="9"/>
      <c r="C5" s="9"/>
      <c r="D5" s="9">
        <v>-54.119</v>
      </c>
      <c r="E5" s="10">
        <v>-34.798000000000002</v>
      </c>
      <c r="F5" s="10">
        <v>-42.109000000000002</v>
      </c>
      <c r="G5" s="10">
        <v>-24.684999999999999</v>
      </c>
      <c r="H5" s="10">
        <v>-25.779</v>
      </c>
      <c r="I5" s="10">
        <v>-20.971</v>
      </c>
      <c r="J5" s="10">
        <v>-80.751000000000005</v>
      </c>
      <c r="K5" s="10">
        <v>22.236000000000001</v>
      </c>
      <c r="L5" s="10">
        <v>-24.802</v>
      </c>
      <c r="M5" s="10">
        <v>-17.36</v>
      </c>
      <c r="N5" s="10">
        <v>-33.058</v>
      </c>
      <c r="O5" s="10">
        <v>-34.947000000000003</v>
      </c>
      <c r="P5" s="10">
        <v>-9.4450000000000003</v>
      </c>
      <c r="Q5" s="10">
        <v>-51.122999999999998</v>
      </c>
      <c r="R5" s="10">
        <v>-40.192999999999998</v>
      </c>
      <c r="S5" s="10">
        <v>-34.902000000000001</v>
      </c>
      <c r="T5" s="10">
        <v>-96.096000000000004</v>
      </c>
      <c r="U5" s="10">
        <v>-38.881</v>
      </c>
      <c r="V5" s="10">
        <v>-9.1829999999999998</v>
      </c>
      <c r="W5" s="10">
        <v>-13.153</v>
      </c>
      <c r="X5" s="10">
        <v>-27.914000000000001</v>
      </c>
      <c r="Y5" s="10">
        <v>-37.945</v>
      </c>
      <c r="Z5" s="10">
        <v>-37.232999999999997</v>
      </c>
      <c r="AA5" s="10">
        <v>-84.150999999999996</v>
      </c>
      <c r="AB5" s="10">
        <v>-52.823</v>
      </c>
      <c r="AC5" s="10">
        <v>-62.375</v>
      </c>
      <c r="AD5" s="10">
        <v>-22.702999999999999</v>
      </c>
      <c r="AE5" s="10">
        <v>-24.411000000000001</v>
      </c>
      <c r="AF5" s="10">
        <v>-35.779000000000003</v>
      </c>
      <c r="AG5" s="10">
        <v>-52.19</v>
      </c>
      <c r="AH5" s="10">
        <v>-44.594099999999997</v>
      </c>
      <c r="AI5" s="9">
        <v>-46.276849999999996</v>
      </c>
      <c r="AJ5" s="9">
        <v>-41.178449999999998</v>
      </c>
      <c r="AK5" s="9">
        <v>-54.098759999999999</v>
      </c>
      <c r="AL5" s="9">
        <v>-94.386657514799992</v>
      </c>
      <c r="AM5" s="9">
        <v>-67.435723010499999</v>
      </c>
      <c r="AN5" s="4"/>
      <c r="AO5" s="4"/>
      <c r="AP5" s="4"/>
      <c r="AQ5" s="4"/>
      <c r="AR5" s="4"/>
      <c r="AS5" s="4"/>
      <c r="AT5" s="4"/>
      <c r="AU5" s="4"/>
      <c r="AV5" s="4"/>
      <c r="AW5" s="4"/>
      <c r="AX5" s="4"/>
      <c r="AY5" s="4"/>
    </row>
    <row r="6" spans="1:54" ht="14.5" x14ac:dyDescent="0.35">
      <c r="A6" s="108">
        <f>YampaRiverInflow.TotalOutflow!A6</f>
        <v>43922</v>
      </c>
      <c r="B6" s="9"/>
      <c r="C6" s="9"/>
      <c r="D6" s="9">
        <v>-24.183</v>
      </c>
      <c r="E6" s="10">
        <v>-9.35</v>
      </c>
      <c r="F6" s="10">
        <v>-26.696999999999999</v>
      </c>
      <c r="G6" s="10">
        <v>-94.260999999999996</v>
      </c>
      <c r="H6" s="10">
        <v>-33.209000000000003</v>
      </c>
      <c r="I6" s="10">
        <v>-50.463000000000001</v>
      </c>
      <c r="J6" s="10">
        <v>-39.68</v>
      </c>
      <c r="K6" s="10">
        <v>-1.92</v>
      </c>
      <c r="L6" s="10">
        <v>-7.2060000000000004</v>
      </c>
      <c r="M6" s="10">
        <v>-49.616999999999997</v>
      </c>
      <c r="N6" s="10">
        <v>-43.034999999999997</v>
      </c>
      <c r="O6" s="10">
        <v>-59.116</v>
      </c>
      <c r="P6" s="10">
        <v>-58.07</v>
      </c>
      <c r="Q6" s="10">
        <v>-46.223999999999997</v>
      </c>
      <c r="R6" s="10">
        <v>-45.231000000000002</v>
      </c>
      <c r="S6" s="10">
        <v>-21.337</v>
      </c>
      <c r="T6" s="10">
        <v>-46.392000000000003</v>
      </c>
      <c r="U6" s="10">
        <v>-46.932000000000002</v>
      </c>
      <c r="V6" s="10">
        <v>-10.394</v>
      </c>
      <c r="W6" s="10">
        <v>-22.183</v>
      </c>
      <c r="X6" s="10">
        <v>-50.360999999999997</v>
      </c>
      <c r="Y6" s="10">
        <v>-34.244</v>
      </c>
      <c r="Z6" s="10">
        <v>-28.298999999999999</v>
      </c>
      <c r="AA6" s="10">
        <v>-23.056999999999999</v>
      </c>
      <c r="AB6" s="10">
        <v>-23.652999999999999</v>
      </c>
      <c r="AC6" s="10">
        <v>-18.731000000000002</v>
      </c>
      <c r="AD6" s="10">
        <v>-34.493000000000002</v>
      </c>
      <c r="AE6" s="10">
        <v>-34.719000000000001</v>
      </c>
      <c r="AF6" s="10">
        <v>-39.353999999999999</v>
      </c>
      <c r="AG6" s="10">
        <v>-36.816000000000003</v>
      </c>
      <c r="AH6" s="10">
        <v>-31.096540000000001</v>
      </c>
      <c r="AI6" s="9">
        <v>-26.820700000000002</v>
      </c>
      <c r="AJ6" s="9">
        <v>-39.596559999999997</v>
      </c>
      <c r="AK6" s="9">
        <v>-38.490559999999995</v>
      </c>
      <c r="AL6" s="9">
        <v>-7.4329692029799999</v>
      </c>
      <c r="AM6" s="9">
        <v>-6.8714972382399999</v>
      </c>
      <c r="AN6" s="4"/>
      <c r="AO6" s="4"/>
      <c r="AP6" s="4"/>
      <c r="AQ6" s="4"/>
      <c r="AR6" s="4"/>
      <c r="AS6" s="4"/>
      <c r="AT6" s="4"/>
      <c r="AU6" s="4"/>
      <c r="AV6" s="4"/>
      <c r="AW6" s="4"/>
      <c r="AX6" s="4"/>
      <c r="AY6" s="4"/>
    </row>
    <row r="7" spans="1:54" ht="14.5" x14ac:dyDescent="0.35">
      <c r="A7" s="108">
        <f>YampaRiverInflow.TotalOutflow!A7</f>
        <v>43952</v>
      </c>
      <c r="B7" s="9"/>
      <c r="C7" s="9"/>
      <c r="D7" s="9">
        <v>-22.867000000000001</v>
      </c>
      <c r="E7" s="10">
        <v>-3.2269999999999999</v>
      </c>
      <c r="F7" s="10">
        <v>-13.581</v>
      </c>
      <c r="G7" s="10">
        <v>-52.53</v>
      </c>
      <c r="H7" s="10">
        <v>-80.343999999999994</v>
      </c>
      <c r="I7" s="10">
        <v>-118.304</v>
      </c>
      <c r="J7" s="10">
        <v>-138.191</v>
      </c>
      <c r="K7" s="10">
        <v>-16.033000000000001</v>
      </c>
      <c r="L7" s="10">
        <v>-40.975999999999999</v>
      </c>
      <c r="M7" s="10">
        <v>-17.803999999999998</v>
      </c>
      <c r="N7" s="10">
        <v>-31.501999999999999</v>
      </c>
      <c r="O7" s="10">
        <v>-19.012</v>
      </c>
      <c r="P7" s="10">
        <v>-19.099</v>
      </c>
      <c r="Q7" s="10">
        <v>-31.253</v>
      </c>
      <c r="R7" s="10">
        <v>-147.96199999999999</v>
      </c>
      <c r="S7" s="10">
        <v>-29.908999999999999</v>
      </c>
      <c r="T7" s="10">
        <v>-28.129000000000001</v>
      </c>
      <c r="U7" s="10">
        <v>-49.914999999999999</v>
      </c>
      <c r="V7" s="10">
        <v>-34.603000000000002</v>
      </c>
      <c r="W7" s="10">
        <v>-27.748999999999999</v>
      </c>
      <c r="X7" s="10">
        <v>-15.643000000000001</v>
      </c>
      <c r="Y7" s="10">
        <v>-26.481000000000002</v>
      </c>
      <c r="Z7" s="10">
        <v>-13.461</v>
      </c>
      <c r="AA7" s="10">
        <v>-3.1219999999999999</v>
      </c>
      <c r="AB7" s="10">
        <v>-37.49</v>
      </c>
      <c r="AC7" s="10">
        <v>-28.582000000000001</v>
      </c>
      <c r="AD7" s="10">
        <v>-34.988</v>
      </c>
      <c r="AE7" s="10">
        <v>-27.611000000000001</v>
      </c>
      <c r="AF7" s="10">
        <v>-13.772</v>
      </c>
      <c r="AG7" s="10">
        <v>-19.452999999999999</v>
      </c>
      <c r="AH7" s="10">
        <v>-43.834120000000006</v>
      </c>
      <c r="AI7" s="9">
        <v>-36.949010000000001</v>
      </c>
      <c r="AJ7" s="9">
        <v>-18.708639999999999</v>
      </c>
      <c r="AK7" s="9">
        <v>-25.39873</v>
      </c>
      <c r="AL7" s="9">
        <v>-18.684161391</v>
      </c>
      <c r="AM7" s="9">
        <v>-9.3682712112299988</v>
      </c>
      <c r="AN7" s="4"/>
      <c r="AO7" s="4"/>
      <c r="AP7" s="4"/>
      <c r="AQ7" s="4"/>
      <c r="AR7" s="4"/>
      <c r="AS7" s="4"/>
      <c r="AT7" s="4"/>
      <c r="AU7" s="4"/>
      <c r="AV7" s="4"/>
      <c r="AW7" s="4"/>
      <c r="AX7" s="4"/>
      <c r="AY7" s="4"/>
    </row>
    <row r="8" spans="1:54" ht="14.5" x14ac:dyDescent="0.35">
      <c r="A8" s="108">
        <f>YampaRiverInflow.TotalOutflow!A8</f>
        <v>43983</v>
      </c>
      <c r="B8" s="9"/>
      <c r="C8" s="9"/>
      <c r="D8" s="9">
        <v>-49.23</v>
      </c>
      <c r="E8" s="10">
        <v>-63.795000000000002</v>
      </c>
      <c r="F8" s="10">
        <v>-22.106999999999999</v>
      </c>
      <c r="G8" s="10">
        <v>-145.12100000000001</v>
      </c>
      <c r="H8" s="10">
        <v>-71.817999999999998</v>
      </c>
      <c r="I8" s="10">
        <v>-97.96</v>
      </c>
      <c r="J8" s="10">
        <v>8.8849999999999998</v>
      </c>
      <c r="K8" s="10">
        <v>-38.042999999999999</v>
      </c>
      <c r="L8" s="10">
        <v>-46.71</v>
      </c>
      <c r="M8" s="10">
        <v>-50.164000000000001</v>
      </c>
      <c r="N8" s="10">
        <v>-42.655000000000001</v>
      </c>
      <c r="O8" s="10">
        <v>-57.844000000000001</v>
      </c>
      <c r="P8" s="10">
        <v>-49.320999999999998</v>
      </c>
      <c r="Q8" s="10">
        <v>-51.93</v>
      </c>
      <c r="R8" s="10">
        <v>-183.62299999999999</v>
      </c>
      <c r="S8" s="10">
        <v>-63.558</v>
      </c>
      <c r="T8" s="10">
        <v>-43.442999999999998</v>
      </c>
      <c r="U8" s="10">
        <v>-78.712000000000003</v>
      </c>
      <c r="V8" s="10">
        <v>-44.427999999999997</v>
      </c>
      <c r="W8" s="10">
        <v>-46.622999999999998</v>
      </c>
      <c r="X8" s="10">
        <v>-26.48</v>
      </c>
      <c r="Y8" s="10">
        <v>-49.249000000000002</v>
      </c>
      <c r="Z8" s="10">
        <v>-37.82</v>
      </c>
      <c r="AA8" s="10">
        <v>-37.124000000000002</v>
      </c>
      <c r="AB8" s="10">
        <v>-46.805999999999997</v>
      </c>
      <c r="AC8" s="10">
        <v>-42.271000000000001</v>
      </c>
      <c r="AD8" s="10">
        <v>-36.914999999999999</v>
      </c>
      <c r="AE8" s="10">
        <v>-53.137999999999998</v>
      </c>
      <c r="AF8" s="10">
        <v>-64.947999999999993</v>
      </c>
      <c r="AG8" s="10">
        <v>-25.780999999999999</v>
      </c>
      <c r="AH8" s="10">
        <v>-34.943179999999998</v>
      </c>
      <c r="AI8" s="9">
        <v>-51.29607</v>
      </c>
      <c r="AJ8" s="9">
        <v>-57.331830000000004</v>
      </c>
      <c r="AK8" s="9">
        <v>-54.558230000000002</v>
      </c>
      <c r="AL8" s="9">
        <v>-68.587001490600002</v>
      </c>
      <c r="AM8" s="9">
        <v>-35.762955953400002</v>
      </c>
      <c r="AN8" s="4"/>
      <c r="AO8" s="4"/>
      <c r="AP8" s="4"/>
      <c r="AQ8" s="4"/>
      <c r="AR8" s="4"/>
      <c r="AS8" s="4"/>
      <c r="AT8" s="4"/>
      <c r="AU8" s="4"/>
      <c r="AV8" s="4"/>
      <c r="AW8" s="4"/>
      <c r="AX8" s="4"/>
      <c r="AY8" s="4"/>
    </row>
    <row r="9" spans="1:54" ht="14.5" x14ac:dyDescent="0.35">
      <c r="A9" s="108">
        <f>YampaRiverInflow.TotalOutflow!A9</f>
        <v>44013</v>
      </c>
      <c r="B9" s="9"/>
      <c r="C9" s="9"/>
      <c r="D9" s="9">
        <v>-26.099</v>
      </c>
      <c r="E9" s="10">
        <v>-36.118000000000002</v>
      </c>
      <c r="F9" s="10">
        <v>-38.566000000000003</v>
      </c>
      <c r="G9" s="10">
        <v>-36.479999999999997</v>
      </c>
      <c r="H9" s="10">
        <v>-38.226999999999997</v>
      </c>
      <c r="I9" s="10">
        <v>-78.781000000000006</v>
      </c>
      <c r="J9" s="10">
        <v>-21.681999999999999</v>
      </c>
      <c r="K9" s="10">
        <v>-28.289000000000001</v>
      </c>
      <c r="L9" s="10">
        <v>-64.233999999999995</v>
      </c>
      <c r="M9" s="10">
        <v>-49.396000000000001</v>
      </c>
      <c r="N9" s="10">
        <v>-44.13</v>
      </c>
      <c r="O9" s="10">
        <v>-48.3</v>
      </c>
      <c r="P9" s="10">
        <v>-25.504000000000001</v>
      </c>
      <c r="Q9" s="10">
        <v>-48.567</v>
      </c>
      <c r="R9" s="10">
        <v>-182.99199999999999</v>
      </c>
      <c r="S9" s="10">
        <v>-65.305999999999997</v>
      </c>
      <c r="T9" s="10">
        <v>-37.942</v>
      </c>
      <c r="U9" s="10">
        <v>-73.787000000000006</v>
      </c>
      <c r="V9" s="10">
        <v>-40.765999999999998</v>
      </c>
      <c r="W9" s="10">
        <v>-6.4569999999999999</v>
      </c>
      <c r="X9" s="10">
        <v>-40.478000000000002</v>
      </c>
      <c r="Y9" s="10">
        <v>-35.347000000000001</v>
      </c>
      <c r="Z9" s="10">
        <v>-30.984000000000002</v>
      </c>
      <c r="AA9" s="10">
        <v>-12.644</v>
      </c>
      <c r="AB9" s="10">
        <v>-15.252000000000001</v>
      </c>
      <c r="AC9" s="10">
        <v>-52.765999999999998</v>
      </c>
      <c r="AD9" s="10">
        <v>-45.936</v>
      </c>
      <c r="AE9" s="10">
        <v>-47.3</v>
      </c>
      <c r="AF9" s="10">
        <v>-39.220999999999997</v>
      </c>
      <c r="AG9" s="10">
        <v>-35.222999999999999</v>
      </c>
      <c r="AH9" s="10">
        <v>-42.72146</v>
      </c>
      <c r="AI9" s="9">
        <v>-48.900089999999999</v>
      </c>
      <c r="AJ9" s="9">
        <v>-17.894650000000002</v>
      </c>
      <c r="AK9" s="9">
        <v>-23.696210000000001</v>
      </c>
      <c r="AL9" s="9">
        <v>-7.1829008864099997</v>
      </c>
      <c r="AM9" s="9">
        <v>-13.3525170981</v>
      </c>
      <c r="AN9" s="4"/>
      <c r="AO9" s="4"/>
      <c r="AP9" s="4"/>
      <c r="AQ9" s="4"/>
      <c r="AR9" s="4"/>
      <c r="AS9" s="4"/>
      <c r="AT9" s="4"/>
      <c r="AU9" s="4"/>
      <c r="AV9" s="4"/>
      <c r="AW9" s="4"/>
      <c r="AX9" s="4"/>
      <c r="AY9" s="4"/>
    </row>
    <row r="10" spans="1:54" ht="14.5" x14ac:dyDescent="0.35">
      <c r="A10" s="108">
        <f>YampaRiverInflow.TotalOutflow!A10</f>
        <v>44044</v>
      </c>
      <c r="B10" s="9"/>
      <c r="C10" s="9"/>
      <c r="D10" s="9">
        <v>-23.463999999999999</v>
      </c>
      <c r="E10" s="10">
        <v>-15.141999999999999</v>
      </c>
      <c r="F10" s="10">
        <v>5.0810000000000004</v>
      </c>
      <c r="G10" s="10">
        <v>-16.428999999999998</v>
      </c>
      <c r="H10" s="10">
        <v>-15.093999999999999</v>
      </c>
      <c r="I10" s="10">
        <v>-77.117000000000004</v>
      </c>
      <c r="J10" s="10">
        <v>-51.414000000000001</v>
      </c>
      <c r="K10" s="10">
        <v>-22.39</v>
      </c>
      <c r="L10" s="10">
        <v>-5.8449999999999998</v>
      </c>
      <c r="M10" s="10">
        <v>-16.213000000000001</v>
      </c>
      <c r="N10" s="10">
        <v>-13.936999999999999</v>
      </c>
      <c r="O10" s="10">
        <v>-23.998000000000001</v>
      </c>
      <c r="P10" s="10">
        <v>5.8440000000000003</v>
      </c>
      <c r="Q10" s="10">
        <v>-37.121000000000002</v>
      </c>
      <c r="R10" s="10">
        <v>-39.380000000000003</v>
      </c>
      <c r="S10" s="10">
        <v>-27.815000000000001</v>
      </c>
      <c r="T10" s="10">
        <v>-14.052</v>
      </c>
      <c r="U10" s="10">
        <v>-65.381</v>
      </c>
      <c r="V10" s="10">
        <v>-36.566000000000003</v>
      </c>
      <c r="W10" s="10">
        <v>-19.853999999999999</v>
      </c>
      <c r="X10" s="10">
        <v>-3.7530000000000001</v>
      </c>
      <c r="Y10" s="10">
        <v>-2.8780000000000001</v>
      </c>
      <c r="Z10" s="10">
        <v>-12.666</v>
      </c>
      <c r="AA10" s="10">
        <v>-13.96</v>
      </c>
      <c r="AB10" s="10">
        <v>-39.997999999999998</v>
      </c>
      <c r="AC10" s="10">
        <v>7.2850000000000001</v>
      </c>
      <c r="AD10" s="10">
        <v>-24.344000000000001</v>
      </c>
      <c r="AE10" s="10">
        <v>-33.448999999999998</v>
      </c>
      <c r="AF10" s="10">
        <v>-19.832000000000001</v>
      </c>
      <c r="AG10" s="10">
        <v>-46.258000000000003</v>
      </c>
      <c r="AH10" s="10">
        <v>-32.945339999999995</v>
      </c>
      <c r="AI10" s="9">
        <v>-39.458289999999998</v>
      </c>
      <c r="AJ10" s="9">
        <v>-23.445790000000002</v>
      </c>
      <c r="AK10" s="9">
        <v>-14.44247</v>
      </c>
      <c r="AL10" s="9">
        <v>-5.3147564458200005</v>
      </c>
      <c r="AM10" s="9">
        <v>-18.306574451100001</v>
      </c>
      <c r="AN10" s="4"/>
      <c r="AO10" s="4"/>
      <c r="AP10" s="4"/>
      <c r="AQ10" s="4"/>
      <c r="AR10" s="4"/>
      <c r="AS10" s="4"/>
      <c r="AT10" s="4"/>
      <c r="AU10" s="4"/>
      <c r="AV10" s="4"/>
      <c r="AW10" s="4"/>
      <c r="AX10" s="4"/>
      <c r="AY10" s="4"/>
    </row>
    <row r="11" spans="1:54" ht="14.5" x14ac:dyDescent="0.35">
      <c r="A11" s="108">
        <f>YampaRiverInflow.TotalOutflow!A11</f>
        <v>44075</v>
      </c>
      <c r="B11" s="9"/>
      <c r="C11" s="9"/>
      <c r="D11" s="9">
        <v>-18.527999999999999</v>
      </c>
      <c r="E11" s="10">
        <v>14.304</v>
      </c>
      <c r="F11" s="10">
        <v>-4.5</v>
      </c>
      <c r="G11" s="10">
        <v>-45.348999999999997</v>
      </c>
      <c r="H11" s="10">
        <v>-49.987000000000002</v>
      </c>
      <c r="I11" s="10">
        <v>8.8550000000000004</v>
      </c>
      <c r="J11" s="10">
        <v>-45.326999999999998</v>
      </c>
      <c r="K11" s="10">
        <v>-12.705</v>
      </c>
      <c r="L11" s="10">
        <v>-21.931000000000001</v>
      </c>
      <c r="M11" s="10">
        <v>-11.678000000000001</v>
      </c>
      <c r="N11" s="10">
        <v>-16.454999999999998</v>
      </c>
      <c r="O11" s="10">
        <v>-15.521000000000001</v>
      </c>
      <c r="P11" s="10">
        <v>-12.746</v>
      </c>
      <c r="Q11" s="10">
        <v>-31.334</v>
      </c>
      <c r="R11" s="10">
        <v>-19.856000000000002</v>
      </c>
      <c r="S11" s="10">
        <v>-41.415999999999997</v>
      </c>
      <c r="T11" s="10">
        <v>-22.555</v>
      </c>
      <c r="U11" s="10">
        <v>0.85399999999999998</v>
      </c>
      <c r="V11" s="10">
        <v>-61.966000000000001</v>
      </c>
      <c r="W11" s="10">
        <v>-54.048999999999999</v>
      </c>
      <c r="X11" s="10">
        <v>-27.712</v>
      </c>
      <c r="Y11" s="10">
        <v>-18.021999999999998</v>
      </c>
      <c r="Z11" s="10">
        <v>-8.8450000000000006</v>
      </c>
      <c r="AA11" s="10">
        <v>-17.966000000000001</v>
      </c>
      <c r="AB11" s="10">
        <v>-5.1360000000000001</v>
      </c>
      <c r="AC11" s="10">
        <v>-10.974</v>
      </c>
      <c r="AD11" s="10">
        <v>-32.47</v>
      </c>
      <c r="AE11" s="10">
        <v>-35.090000000000003</v>
      </c>
      <c r="AF11" s="10">
        <v>-20.788</v>
      </c>
      <c r="AG11" s="10">
        <v>-50.804000000000002</v>
      </c>
      <c r="AH11" s="10">
        <v>-26.487169999999999</v>
      </c>
      <c r="AI11" s="9">
        <v>-30.253869999999999</v>
      </c>
      <c r="AJ11" s="9">
        <v>-43.057809999999996</v>
      </c>
      <c r="AK11" s="9">
        <v>-36.350120000000004</v>
      </c>
      <c r="AL11" s="9">
        <v>-18.8728240509</v>
      </c>
      <c r="AM11" s="9">
        <v>-15.710973601100001</v>
      </c>
      <c r="AN11" s="4"/>
      <c r="AO11" s="4"/>
      <c r="AP11" s="4"/>
      <c r="AQ11" s="4"/>
      <c r="AR11" s="4"/>
      <c r="AS11" s="4"/>
      <c r="AT11" s="4"/>
      <c r="AU11" s="4"/>
      <c r="AV11" s="4"/>
      <c r="AW11" s="4"/>
      <c r="AX11" s="4"/>
      <c r="AY11" s="4"/>
    </row>
    <row r="12" spans="1:54" ht="14.5" x14ac:dyDescent="0.35">
      <c r="A12" s="108">
        <f>YampaRiverInflow.TotalOutflow!A12</f>
        <v>44105</v>
      </c>
      <c r="B12" s="9"/>
      <c r="C12" s="9"/>
      <c r="D12" s="9">
        <v>-16.021000000000001</v>
      </c>
      <c r="E12" s="10">
        <v>25.649000000000001</v>
      </c>
      <c r="F12" s="10">
        <v>0.77100000000000002</v>
      </c>
      <c r="G12" s="10">
        <v>4.673</v>
      </c>
      <c r="H12" s="10">
        <v>-43.091999999999999</v>
      </c>
      <c r="I12" s="10">
        <v>28.411000000000001</v>
      </c>
      <c r="J12" s="10">
        <v>15.292999999999999</v>
      </c>
      <c r="K12" s="10">
        <v>7.4790000000000001</v>
      </c>
      <c r="L12" s="10">
        <v>-7.4880000000000004</v>
      </c>
      <c r="M12" s="10">
        <v>-21.609000000000002</v>
      </c>
      <c r="N12" s="10">
        <v>-2.9830000000000001</v>
      </c>
      <c r="O12" s="10">
        <v>3.17</v>
      </c>
      <c r="P12" s="10">
        <v>-15.058</v>
      </c>
      <c r="Q12" s="10">
        <v>-8.1869999999999994</v>
      </c>
      <c r="R12" s="10">
        <v>-13.262</v>
      </c>
      <c r="S12" s="10">
        <v>8.3439999999999994</v>
      </c>
      <c r="T12" s="10">
        <v>1.6279999999999999</v>
      </c>
      <c r="U12" s="10">
        <v>-1.526</v>
      </c>
      <c r="V12" s="10">
        <v>0.55800000000000005</v>
      </c>
      <c r="W12" s="10">
        <v>-0.40699999999999997</v>
      </c>
      <c r="X12" s="10">
        <v>-3.3740000000000001</v>
      </c>
      <c r="Y12" s="10">
        <v>10.401</v>
      </c>
      <c r="Z12" s="10">
        <v>3.125</v>
      </c>
      <c r="AA12" s="10">
        <v>0.16600000000000001</v>
      </c>
      <c r="AB12" s="10">
        <v>26.085000000000001</v>
      </c>
      <c r="AC12" s="10">
        <v>-4.4400000000000004</v>
      </c>
      <c r="AD12" s="10">
        <v>7.4</v>
      </c>
      <c r="AE12" s="10">
        <v>-11.666</v>
      </c>
      <c r="AF12" s="10">
        <v>-2.7410000000000001</v>
      </c>
      <c r="AG12" s="10">
        <v>-4.4329999999999998</v>
      </c>
      <c r="AH12" s="10">
        <v>-10.08483</v>
      </c>
      <c r="AI12" s="9">
        <v>-27.032550000000001</v>
      </c>
      <c r="AJ12" s="9">
        <v>-5.7554099999999995</v>
      </c>
      <c r="AK12" s="9">
        <v>-10.2515</v>
      </c>
      <c r="AL12" s="9">
        <v>-12.6998988852</v>
      </c>
      <c r="AM12" s="9">
        <v>-2.6646828313099999</v>
      </c>
      <c r="AN12" s="4"/>
      <c r="AO12" s="4"/>
      <c r="AP12" s="4"/>
      <c r="AQ12" s="4"/>
      <c r="AR12" s="4"/>
      <c r="AS12" s="4"/>
      <c r="AT12" s="4"/>
      <c r="AU12" s="4"/>
      <c r="AV12" s="4"/>
      <c r="AW12" s="4"/>
      <c r="AX12" s="4"/>
      <c r="AY12" s="4"/>
    </row>
    <row r="13" spans="1:54" ht="14.5" x14ac:dyDescent="0.35">
      <c r="A13" s="108">
        <f>YampaRiverInflow.TotalOutflow!A13</f>
        <v>44136</v>
      </c>
      <c r="B13" s="9"/>
      <c r="C13" s="9"/>
      <c r="D13" s="9">
        <v>1.1180000000000001</v>
      </c>
      <c r="E13" s="10">
        <v>5.9569999999999999</v>
      </c>
      <c r="F13" s="10">
        <v>17.582999999999998</v>
      </c>
      <c r="G13" s="10">
        <v>-56.331000000000003</v>
      </c>
      <c r="H13" s="10">
        <v>-30.108000000000001</v>
      </c>
      <c r="I13" s="10">
        <v>-24.338000000000001</v>
      </c>
      <c r="J13" s="10">
        <v>-14.114000000000001</v>
      </c>
      <c r="K13" s="10">
        <v>1.411</v>
      </c>
      <c r="L13" s="10">
        <v>5.4320000000000004</v>
      </c>
      <c r="M13" s="10">
        <v>11.315</v>
      </c>
      <c r="N13" s="10">
        <v>8.8170000000000002</v>
      </c>
      <c r="O13" s="10">
        <v>8.6760000000000002</v>
      </c>
      <c r="P13" s="10">
        <v>-7.5490000000000004</v>
      </c>
      <c r="Q13" s="10">
        <v>1.3320000000000001</v>
      </c>
      <c r="R13" s="10">
        <v>8.9619999999999997</v>
      </c>
      <c r="S13" s="10">
        <v>4.5019999999999998</v>
      </c>
      <c r="T13" s="10">
        <v>13.975</v>
      </c>
      <c r="U13" s="10">
        <v>6.8760000000000003</v>
      </c>
      <c r="V13" s="10">
        <v>-37.753999999999998</v>
      </c>
      <c r="W13" s="10">
        <v>12.58</v>
      </c>
      <c r="X13" s="10">
        <v>4.9530000000000003</v>
      </c>
      <c r="Y13" s="10">
        <v>14.292</v>
      </c>
      <c r="Z13" s="10">
        <v>10.398</v>
      </c>
      <c r="AA13" s="10">
        <v>14.773</v>
      </c>
      <c r="AB13" s="10">
        <v>2.8980000000000001</v>
      </c>
      <c r="AC13" s="10">
        <v>-5.16</v>
      </c>
      <c r="AD13" s="10">
        <v>8.36</v>
      </c>
      <c r="AE13" s="10">
        <v>0.24399999999999999</v>
      </c>
      <c r="AF13" s="10">
        <v>-2.194</v>
      </c>
      <c r="AG13" s="10">
        <v>-8.1240000000000006</v>
      </c>
      <c r="AH13" s="10">
        <v>-20.0396</v>
      </c>
      <c r="AI13" s="9">
        <v>-7.1350500000000006</v>
      </c>
      <c r="AJ13" s="9">
        <v>-4.9749300000000005</v>
      </c>
      <c r="AK13" s="9">
        <v>-2.7747700000000002</v>
      </c>
      <c r="AL13" s="9">
        <v>-5.4642536803299997</v>
      </c>
      <c r="AM13" s="9">
        <v>13.381105650899999</v>
      </c>
      <c r="AN13" s="4"/>
      <c r="AO13" s="4"/>
      <c r="AP13" s="4"/>
      <c r="AQ13" s="4"/>
      <c r="AR13" s="4"/>
      <c r="AS13" s="4"/>
      <c r="AT13" s="4"/>
      <c r="AU13" s="4"/>
      <c r="AV13" s="4"/>
      <c r="AW13" s="4"/>
      <c r="AX13" s="4"/>
      <c r="AY13" s="4"/>
    </row>
    <row r="14" spans="1:54" ht="14.5" x14ac:dyDescent="0.35">
      <c r="A14" s="108">
        <f>YampaRiverInflow.TotalOutflow!A14</f>
        <v>44166</v>
      </c>
      <c r="B14" s="9"/>
      <c r="C14" s="9"/>
      <c r="D14" s="9">
        <v>17.396999999999998</v>
      </c>
      <c r="E14" s="10">
        <v>-13.081</v>
      </c>
      <c r="F14" s="10">
        <v>-31.75</v>
      </c>
      <c r="G14" s="10">
        <v>-93.247</v>
      </c>
      <c r="H14" s="10">
        <v>-29.280999999999999</v>
      </c>
      <c r="I14" s="10">
        <v>-52.756999999999998</v>
      </c>
      <c r="J14" s="10">
        <v>-68.424999999999997</v>
      </c>
      <c r="K14" s="10">
        <v>-26.193000000000001</v>
      </c>
      <c r="L14" s="10">
        <v>-1.996</v>
      </c>
      <c r="M14" s="10">
        <v>1.087</v>
      </c>
      <c r="N14" s="10">
        <v>7.093</v>
      </c>
      <c r="O14" s="10">
        <v>18.335000000000001</v>
      </c>
      <c r="P14" s="10">
        <v>4.6580000000000004</v>
      </c>
      <c r="Q14" s="10">
        <v>11.409000000000001</v>
      </c>
      <c r="R14" s="10">
        <v>18.884</v>
      </c>
      <c r="S14" s="10">
        <v>6.4809999999999999</v>
      </c>
      <c r="T14" s="10">
        <v>-1.6890000000000001</v>
      </c>
      <c r="U14" s="10">
        <v>-26.622</v>
      </c>
      <c r="V14" s="10">
        <v>-69.311999999999998</v>
      </c>
      <c r="W14" s="10">
        <v>30.471</v>
      </c>
      <c r="X14" s="10">
        <v>12.734</v>
      </c>
      <c r="Y14" s="10">
        <v>16.88</v>
      </c>
      <c r="Z14" s="10">
        <v>5.86</v>
      </c>
      <c r="AA14" s="10">
        <v>7.444</v>
      </c>
      <c r="AB14" s="10">
        <v>33.223999999999997</v>
      </c>
      <c r="AC14" s="10">
        <v>12.48</v>
      </c>
      <c r="AD14" s="10">
        <v>17.550999999999998</v>
      </c>
      <c r="AE14" s="10">
        <v>6.2709999999999999</v>
      </c>
      <c r="AF14" s="10">
        <v>38.814999999999998</v>
      </c>
      <c r="AG14" s="10">
        <v>9.5690000000000008</v>
      </c>
      <c r="AH14" s="10">
        <v>34.180550000000004</v>
      </c>
      <c r="AI14" s="9">
        <v>4.3811200000000001</v>
      </c>
      <c r="AJ14" s="9">
        <v>12.84577</v>
      </c>
      <c r="AK14" s="9">
        <v>-9.6169899999999995</v>
      </c>
      <c r="AL14" s="9">
        <v>8.3672790060800004</v>
      </c>
      <c r="AM14" s="9">
        <v>22.5435745029</v>
      </c>
      <c r="AN14" s="4"/>
      <c r="AO14" s="4"/>
      <c r="AP14" s="4"/>
      <c r="AQ14" s="4"/>
      <c r="AR14" s="4"/>
      <c r="AS14" s="4"/>
      <c r="AT14" s="4"/>
      <c r="AU14" s="4"/>
      <c r="AV14" s="4"/>
      <c r="AW14" s="4"/>
      <c r="AX14" s="4"/>
      <c r="AY14" s="4"/>
    </row>
    <row r="15" spans="1:54" ht="14.5" x14ac:dyDescent="0.35">
      <c r="A15" s="108">
        <f>YampaRiverInflow.TotalOutflow!A15</f>
        <v>44197</v>
      </c>
      <c r="B15" s="9"/>
      <c r="C15" s="9"/>
      <c r="D15" s="9">
        <v>-19.324000000000002</v>
      </c>
      <c r="E15" s="10">
        <v>-4.7590000000000003</v>
      </c>
      <c r="F15" s="10">
        <v>-120.42</v>
      </c>
      <c r="G15" s="10">
        <v>-132.33799999999999</v>
      </c>
      <c r="H15" s="10">
        <v>-58.228000000000002</v>
      </c>
      <c r="I15" s="10">
        <v>-60.307000000000002</v>
      </c>
      <c r="J15" s="10">
        <v>-43.218000000000004</v>
      </c>
      <c r="K15" s="10">
        <v>0.96399999999999997</v>
      </c>
      <c r="L15" s="10">
        <v>-22.263000000000002</v>
      </c>
      <c r="M15" s="10">
        <v>4.6050000000000004</v>
      </c>
      <c r="N15" s="10">
        <v>-1.4319999999999999</v>
      </c>
      <c r="O15" s="10">
        <v>-16.689</v>
      </c>
      <c r="P15" s="10">
        <v>33.015000000000001</v>
      </c>
      <c r="Q15" s="10">
        <v>-30.713000000000001</v>
      </c>
      <c r="R15" s="10">
        <v>-2.2970000000000002</v>
      </c>
      <c r="S15" s="10">
        <v>-5.6280000000000001</v>
      </c>
      <c r="T15" s="10">
        <v>-64.680999999999997</v>
      </c>
      <c r="U15" s="10">
        <v>-113.199</v>
      </c>
      <c r="V15" s="10">
        <v>36.241999999999997</v>
      </c>
      <c r="W15" s="10">
        <v>-10.677</v>
      </c>
      <c r="X15" s="10">
        <v>8.1579999999999995</v>
      </c>
      <c r="Y15" s="10">
        <v>1.393</v>
      </c>
      <c r="Z15" s="10">
        <v>10.17</v>
      </c>
      <c r="AA15" s="10">
        <v>3.6539999999999999</v>
      </c>
      <c r="AB15" s="10">
        <v>8.1709999999999994</v>
      </c>
      <c r="AC15" s="10">
        <v>-29.212</v>
      </c>
      <c r="AD15" s="10">
        <v>-12.486000000000001</v>
      </c>
      <c r="AE15" s="10">
        <v>-4.2009999999999996</v>
      </c>
      <c r="AF15" s="10">
        <v>-21.986999999999998</v>
      </c>
      <c r="AG15" s="10">
        <v>21.381310000000003</v>
      </c>
      <c r="AH15" s="10">
        <v>-39.100470000000001</v>
      </c>
      <c r="AI15" s="9">
        <v>-31.08878</v>
      </c>
      <c r="AJ15" s="9">
        <v>7.3067399999999996</v>
      </c>
      <c r="AK15" s="9">
        <v>-13.3189509084</v>
      </c>
      <c r="AL15" s="9">
        <v>-6.1162163466399999</v>
      </c>
      <c r="AM15" s="9">
        <v>40.491999999999997</v>
      </c>
      <c r="AN15" s="4"/>
      <c r="AO15" s="4"/>
      <c r="AP15" s="4"/>
      <c r="AQ15" s="4"/>
      <c r="AR15" s="4"/>
      <c r="AS15" s="4"/>
      <c r="AT15" s="4"/>
      <c r="AU15" s="4"/>
      <c r="AV15" s="4"/>
      <c r="AW15" s="4"/>
      <c r="AX15" s="4"/>
      <c r="AY15" s="4"/>
    </row>
    <row r="16" spans="1:54" ht="14.5" x14ac:dyDescent="0.35">
      <c r="A16" s="108">
        <f>YampaRiverInflow.TotalOutflow!A16</f>
        <v>44228</v>
      </c>
      <c r="B16" s="9"/>
      <c r="C16" s="9"/>
      <c r="D16" s="9">
        <v>-25.341000000000001</v>
      </c>
      <c r="E16" s="10">
        <v>-59.207000000000001</v>
      </c>
      <c r="F16" s="10">
        <v>75.613</v>
      </c>
      <c r="G16" s="10">
        <v>-7.18</v>
      </c>
      <c r="H16" s="10">
        <v>-64.896000000000001</v>
      </c>
      <c r="I16" s="10">
        <v>-23.876000000000001</v>
      </c>
      <c r="J16" s="10">
        <v>15.349</v>
      </c>
      <c r="K16" s="10">
        <v>-20.808</v>
      </c>
      <c r="L16" s="10">
        <v>-41.154000000000003</v>
      </c>
      <c r="M16" s="10">
        <v>-33.997</v>
      </c>
      <c r="N16" s="10">
        <v>-13.894</v>
      </c>
      <c r="O16" s="10">
        <v>-22.573</v>
      </c>
      <c r="P16" s="10">
        <v>-17.102</v>
      </c>
      <c r="Q16" s="10">
        <v>-38.902000000000001</v>
      </c>
      <c r="R16" s="10">
        <v>-63.575000000000003</v>
      </c>
      <c r="S16" s="10">
        <v>-26.556999999999999</v>
      </c>
      <c r="T16" s="10">
        <v>-43.094999999999999</v>
      </c>
      <c r="U16" s="10">
        <v>-46.804000000000002</v>
      </c>
      <c r="V16" s="10">
        <v>-20.875</v>
      </c>
      <c r="W16" s="10">
        <v>-24.366</v>
      </c>
      <c r="X16" s="10">
        <v>1.1859999999999999</v>
      </c>
      <c r="Y16" s="10">
        <v>-25.843</v>
      </c>
      <c r="Z16" s="10">
        <v>-4.476</v>
      </c>
      <c r="AA16" s="10">
        <v>-2.3679999999999999</v>
      </c>
      <c r="AB16" s="10">
        <v>5.9080000000000004</v>
      </c>
      <c r="AC16" s="10">
        <v>-17.978000000000002</v>
      </c>
      <c r="AD16" s="10">
        <v>-35.601999999999997</v>
      </c>
      <c r="AE16" s="10">
        <v>-45.103999999999999</v>
      </c>
      <c r="AF16" s="10">
        <v>-5.1180000000000003</v>
      </c>
      <c r="AG16" s="10">
        <v>-37.282989999999998</v>
      </c>
      <c r="AH16" s="10">
        <v>-15.646379999999999</v>
      </c>
      <c r="AI16" s="9">
        <v>-40.071829999999999</v>
      </c>
      <c r="AJ16" s="9">
        <v>-32.633000000000003</v>
      </c>
      <c r="AK16" s="9">
        <v>-26.703267437200001</v>
      </c>
      <c r="AL16" s="9">
        <v>-28.524806553999998</v>
      </c>
      <c r="AM16" s="9">
        <v>-31.532</v>
      </c>
      <c r="AN16" s="4"/>
      <c r="AO16" s="4"/>
      <c r="AP16" s="4"/>
      <c r="AQ16" s="4"/>
      <c r="AR16" s="4"/>
      <c r="AS16" s="4"/>
      <c r="AT16" s="4"/>
      <c r="AU16" s="4"/>
      <c r="AV16" s="4"/>
      <c r="AW16" s="4"/>
      <c r="AX16" s="4"/>
      <c r="AY16" s="4"/>
    </row>
    <row r="17" spans="1:51" ht="14.5" x14ac:dyDescent="0.35">
      <c r="A17" s="108">
        <f>YampaRiverInflow.TotalOutflow!A17</f>
        <v>44256</v>
      </c>
      <c r="B17" s="9"/>
      <c r="C17" s="9"/>
      <c r="D17" s="9">
        <v>-54.119</v>
      </c>
      <c r="E17" s="10">
        <v>-42.109000000000002</v>
      </c>
      <c r="F17" s="10">
        <v>-24.684999999999999</v>
      </c>
      <c r="G17" s="10">
        <v>-25.779</v>
      </c>
      <c r="H17" s="10">
        <v>-20.971</v>
      </c>
      <c r="I17" s="10">
        <v>-80.751000000000005</v>
      </c>
      <c r="J17" s="10">
        <v>22.236000000000001</v>
      </c>
      <c r="K17" s="10">
        <v>-24.802</v>
      </c>
      <c r="L17" s="10">
        <v>-17.36</v>
      </c>
      <c r="M17" s="10">
        <v>-33.058</v>
      </c>
      <c r="N17" s="10">
        <v>-34.947000000000003</v>
      </c>
      <c r="O17" s="10">
        <v>-9.4450000000000003</v>
      </c>
      <c r="P17" s="10">
        <v>-51.122999999999998</v>
      </c>
      <c r="Q17" s="10">
        <v>-40.192999999999998</v>
      </c>
      <c r="R17" s="10">
        <v>-34.902000000000001</v>
      </c>
      <c r="S17" s="10">
        <v>-96.096000000000004</v>
      </c>
      <c r="T17" s="10">
        <v>-38.881</v>
      </c>
      <c r="U17" s="10">
        <v>-9.1829999999999998</v>
      </c>
      <c r="V17" s="10">
        <v>-13.153</v>
      </c>
      <c r="W17" s="10">
        <v>-27.914000000000001</v>
      </c>
      <c r="X17" s="10">
        <v>-37.945</v>
      </c>
      <c r="Y17" s="10">
        <v>-37.232999999999997</v>
      </c>
      <c r="Z17" s="10">
        <v>-84.150999999999996</v>
      </c>
      <c r="AA17" s="10">
        <v>-52.823</v>
      </c>
      <c r="AB17" s="10">
        <v>-62.375</v>
      </c>
      <c r="AC17" s="10">
        <v>-22.702999999999999</v>
      </c>
      <c r="AD17" s="10">
        <v>-24.411000000000001</v>
      </c>
      <c r="AE17" s="10">
        <v>-35.779000000000003</v>
      </c>
      <c r="AF17" s="10">
        <v>-52.19</v>
      </c>
      <c r="AG17" s="10">
        <v>-44.594099999999997</v>
      </c>
      <c r="AH17" s="10">
        <v>-46.276849999999996</v>
      </c>
      <c r="AI17" s="9">
        <v>-41.178449999999998</v>
      </c>
      <c r="AJ17" s="9">
        <v>-54.098759999999999</v>
      </c>
      <c r="AK17" s="9">
        <v>-94.386657514799992</v>
      </c>
      <c r="AL17" s="9">
        <v>-67.435723010499999</v>
      </c>
      <c r="AM17" s="9">
        <v>-34.798000000000002</v>
      </c>
      <c r="AN17" s="4"/>
      <c r="AO17" s="4"/>
      <c r="AP17" s="4"/>
      <c r="AQ17" s="4"/>
      <c r="AR17" s="4"/>
      <c r="AS17" s="4"/>
      <c r="AT17" s="4"/>
      <c r="AU17" s="4"/>
      <c r="AV17" s="4"/>
      <c r="AW17" s="4"/>
      <c r="AX17" s="4"/>
      <c r="AY17" s="4"/>
    </row>
    <row r="18" spans="1:51" ht="14.5" x14ac:dyDescent="0.35">
      <c r="A18" s="108">
        <f>YampaRiverInflow.TotalOutflow!A18</f>
        <v>44287</v>
      </c>
      <c r="B18" s="9"/>
      <c r="C18" s="9"/>
      <c r="D18" s="9">
        <v>-24.183</v>
      </c>
      <c r="E18" s="10">
        <v>-26.696999999999999</v>
      </c>
      <c r="F18" s="10">
        <v>-94.260999999999996</v>
      </c>
      <c r="G18" s="10">
        <v>-33.209000000000003</v>
      </c>
      <c r="H18" s="10">
        <v>-50.463000000000001</v>
      </c>
      <c r="I18" s="10">
        <v>-39.68</v>
      </c>
      <c r="J18" s="10">
        <v>-1.92</v>
      </c>
      <c r="K18" s="10">
        <v>-7.2060000000000004</v>
      </c>
      <c r="L18" s="10">
        <v>-49.616999999999997</v>
      </c>
      <c r="M18" s="10">
        <v>-43.034999999999997</v>
      </c>
      <c r="N18" s="10">
        <v>-59.116</v>
      </c>
      <c r="O18" s="10">
        <v>-58.07</v>
      </c>
      <c r="P18" s="10">
        <v>-46.223999999999997</v>
      </c>
      <c r="Q18" s="10">
        <v>-45.231000000000002</v>
      </c>
      <c r="R18" s="10">
        <v>-21.337</v>
      </c>
      <c r="S18" s="10">
        <v>-46.392000000000003</v>
      </c>
      <c r="T18" s="10">
        <v>-46.932000000000002</v>
      </c>
      <c r="U18" s="10">
        <v>-10.394</v>
      </c>
      <c r="V18" s="10">
        <v>-22.183</v>
      </c>
      <c r="W18" s="10">
        <v>-50.360999999999997</v>
      </c>
      <c r="X18" s="10">
        <v>-34.244</v>
      </c>
      <c r="Y18" s="10">
        <v>-28.298999999999999</v>
      </c>
      <c r="Z18" s="10">
        <v>-23.056999999999999</v>
      </c>
      <c r="AA18" s="10">
        <v>-23.652999999999999</v>
      </c>
      <c r="AB18" s="10">
        <v>-18.731000000000002</v>
      </c>
      <c r="AC18" s="10">
        <v>-34.493000000000002</v>
      </c>
      <c r="AD18" s="10">
        <v>-34.719000000000001</v>
      </c>
      <c r="AE18" s="10">
        <v>-39.353999999999999</v>
      </c>
      <c r="AF18" s="10">
        <v>-36.816000000000003</v>
      </c>
      <c r="AG18" s="10">
        <v>-31.096540000000001</v>
      </c>
      <c r="AH18" s="10">
        <v>-26.820700000000002</v>
      </c>
      <c r="AI18" s="9">
        <v>-39.596559999999997</v>
      </c>
      <c r="AJ18" s="9">
        <v>-38.490559999999995</v>
      </c>
      <c r="AK18" s="9">
        <v>-7.4329692029799999</v>
      </c>
      <c r="AL18" s="9">
        <v>-6.8714972382399999</v>
      </c>
      <c r="AM18" s="9">
        <v>-9.35</v>
      </c>
      <c r="AN18" s="4"/>
      <c r="AO18" s="4"/>
      <c r="AP18" s="4"/>
      <c r="AQ18" s="4"/>
      <c r="AR18" s="4"/>
      <c r="AS18" s="4"/>
      <c r="AT18" s="4"/>
      <c r="AU18" s="4"/>
      <c r="AV18" s="4"/>
      <c r="AW18" s="4"/>
      <c r="AX18" s="4"/>
      <c r="AY18" s="4"/>
    </row>
    <row r="19" spans="1:51" ht="14.5" x14ac:dyDescent="0.35">
      <c r="A19" s="108">
        <f>YampaRiverInflow.TotalOutflow!A19</f>
        <v>44317</v>
      </c>
      <c r="B19" s="9"/>
      <c r="C19" s="9"/>
      <c r="D19" s="9">
        <v>-22.867000000000001</v>
      </c>
      <c r="E19" s="10">
        <v>-13.581</v>
      </c>
      <c r="F19" s="10">
        <v>-52.53</v>
      </c>
      <c r="G19" s="10">
        <v>-80.343999999999994</v>
      </c>
      <c r="H19" s="10">
        <v>-118.304</v>
      </c>
      <c r="I19" s="10">
        <v>-138.191</v>
      </c>
      <c r="J19" s="10">
        <v>-16.033000000000001</v>
      </c>
      <c r="K19" s="10">
        <v>-40.975999999999999</v>
      </c>
      <c r="L19" s="10">
        <v>-17.803999999999998</v>
      </c>
      <c r="M19" s="10">
        <v>-31.501999999999999</v>
      </c>
      <c r="N19" s="10">
        <v>-19.012</v>
      </c>
      <c r="O19" s="10">
        <v>-19.099</v>
      </c>
      <c r="P19" s="10">
        <v>-31.253</v>
      </c>
      <c r="Q19" s="10">
        <v>-147.96199999999999</v>
      </c>
      <c r="R19" s="10">
        <v>-29.908999999999999</v>
      </c>
      <c r="S19" s="10">
        <v>-28.129000000000001</v>
      </c>
      <c r="T19" s="10">
        <v>-49.914999999999999</v>
      </c>
      <c r="U19" s="10">
        <v>-34.603000000000002</v>
      </c>
      <c r="V19" s="10">
        <v>-27.748999999999999</v>
      </c>
      <c r="W19" s="10">
        <v>-15.643000000000001</v>
      </c>
      <c r="X19" s="10">
        <v>-26.481000000000002</v>
      </c>
      <c r="Y19" s="10">
        <v>-13.461</v>
      </c>
      <c r="Z19" s="10">
        <v>-3.1219999999999999</v>
      </c>
      <c r="AA19" s="10">
        <v>-37.49</v>
      </c>
      <c r="AB19" s="10">
        <v>-28.582000000000001</v>
      </c>
      <c r="AC19" s="10">
        <v>-34.988</v>
      </c>
      <c r="AD19" s="10">
        <v>-27.611000000000001</v>
      </c>
      <c r="AE19" s="10">
        <v>-13.772</v>
      </c>
      <c r="AF19" s="10">
        <v>-19.452999999999999</v>
      </c>
      <c r="AG19" s="10">
        <v>-43.834120000000006</v>
      </c>
      <c r="AH19" s="10">
        <v>-36.949010000000001</v>
      </c>
      <c r="AI19" s="9">
        <v>-18.708639999999999</v>
      </c>
      <c r="AJ19" s="9">
        <v>-25.39873</v>
      </c>
      <c r="AK19" s="9">
        <v>-18.684161391</v>
      </c>
      <c r="AL19" s="9">
        <v>-9.3682712112299988</v>
      </c>
      <c r="AM19" s="9">
        <v>-3.2269999999999999</v>
      </c>
      <c r="AN19" s="4"/>
      <c r="AO19" s="4"/>
      <c r="AP19" s="4"/>
      <c r="AQ19" s="4"/>
      <c r="AR19" s="4"/>
      <c r="AS19" s="4"/>
      <c r="AT19" s="4"/>
      <c r="AU19" s="4"/>
      <c r="AV19" s="4"/>
      <c r="AW19" s="4"/>
      <c r="AX19" s="4"/>
      <c r="AY19" s="4"/>
    </row>
    <row r="20" spans="1:51" ht="14.5" x14ac:dyDescent="0.35">
      <c r="A20" s="108">
        <f>YampaRiverInflow.TotalOutflow!A20</f>
        <v>44348</v>
      </c>
      <c r="B20" s="9"/>
      <c r="C20" s="9"/>
      <c r="D20" s="9">
        <v>-49.23</v>
      </c>
      <c r="E20" s="10">
        <v>-22.106999999999999</v>
      </c>
      <c r="F20" s="10">
        <v>-145.12100000000001</v>
      </c>
      <c r="G20" s="10">
        <v>-71.817999999999998</v>
      </c>
      <c r="H20" s="10">
        <v>-97.96</v>
      </c>
      <c r="I20" s="10">
        <v>8.8849999999999998</v>
      </c>
      <c r="J20" s="10">
        <v>-38.042999999999999</v>
      </c>
      <c r="K20" s="10">
        <v>-46.71</v>
      </c>
      <c r="L20" s="10">
        <v>-50.164000000000001</v>
      </c>
      <c r="M20" s="10">
        <v>-42.655000000000001</v>
      </c>
      <c r="N20" s="10">
        <v>-57.844000000000001</v>
      </c>
      <c r="O20" s="10">
        <v>-49.320999999999998</v>
      </c>
      <c r="P20" s="10">
        <v>-51.93</v>
      </c>
      <c r="Q20" s="10">
        <v>-183.62299999999999</v>
      </c>
      <c r="R20" s="10">
        <v>-63.558</v>
      </c>
      <c r="S20" s="10">
        <v>-43.442999999999998</v>
      </c>
      <c r="T20" s="10">
        <v>-78.712000000000003</v>
      </c>
      <c r="U20" s="10">
        <v>-44.427999999999997</v>
      </c>
      <c r="V20" s="10">
        <v>-46.622999999999998</v>
      </c>
      <c r="W20" s="10">
        <v>-26.48</v>
      </c>
      <c r="X20" s="10">
        <v>-49.249000000000002</v>
      </c>
      <c r="Y20" s="10">
        <v>-37.82</v>
      </c>
      <c r="Z20" s="10">
        <v>-37.124000000000002</v>
      </c>
      <c r="AA20" s="10">
        <v>-46.805999999999997</v>
      </c>
      <c r="AB20" s="10">
        <v>-42.271000000000001</v>
      </c>
      <c r="AC20" s="10">
        <v>-36.914999999999999</v>
      </c>
      <c r="AD20" s="10">
        <v>-53.137999999999998</v>
      </c>
      <c r="AE20" s="10">
        <v>-64.947999999999993</v>
      </c>
      <c r="AF20" s="10">
        <v>-25.780999999999999</v>
      </c>
      <c r="AG20" s="10">
        <v>-34.943179999999998</v>
      </c>
      <c r="AH20" s="10">
        <v>-51.29607</v>
      </c>
      <c r="AI20" s="9">
        <v>-57.331830000000004</v>
      </c>
      <c r="AJ20" s="9">
        <v>-54.558230000000002</v>
      </c>
      <c r="AK20" s="9">
        <v>-68.587001490600002</v>
      </c>
      <c r="AL20" s="9">
        <v>-35.762955953400002</v>
      </c>
      <c r="AM20" s="9">
        <v>-63.795000000000002</v>
      </c>
      <c r="AN20" s="4"/>
      <c r="AO20" s="4"/>
      <c r="AP20" s="4"/>
      <c r="AQ20" s="4"/>
      <c r="AR20" s="4"/>
      <c r="AS20" s="4"/>
      <c r="AT20" s="4"/>
      <c r="AU20" s="4"/>
      <c r="AV20" s="4"/>
      <c r="AW20" s="4"/>
      <c r="AX20" s="4"/>
      <c r="AY20" s="4"/>
    </row>
    <row r="21" spans="1:51" ht="14.5" x14ac:dyDescent="0.35">
      <c r="A21" s="108">
        <f>YampaRiverInflow.TotalOutflow!A21</f>
        <v>44378</v>
      </c>
      <c r="B21" s="9"/>
      <c r="C21" s="9"/>
      <c r="D21" s="9">
        <v>-26.099</v>
      </c>
      <c r="E21" s="10">
        <v>-38.566000000000003</v>
      </c>
      <c r="F21" s="10">
        <v>-36.479999999999997</v>
      </c>
      <c r="G21" s="10">
        <v>-38.226999999999997</v>
      </c>
      <c r="H21" s="10">
        <v>-78.781000000000006</v>
      </c>
      <c r="I21" s="10">
        <v>-21.681999999999999</v>
      </c>
      <c r="J21" s="10">
        <v>-28.289000000000001</v>
      </c>
      <c r="K21" s="10">
        <v>-64.233999999999995</v>
      </c>
      <c r="L21" s="10">
        <v>-49.396000000000001</v>
      </c>
      <c r="M21" s="10">
        <v>-44.13</v>
      </c>
      <c r="N21" s="10">
        <v>-48.3</v>
      </c>
      <c r="O21" s="10">
        <v>-25.504000000000001</v>
      </c>
      <c r="P21" s="10">
        <v>-48.567</v>
      </c>
      <c r="Q21" s="10">
        <v>-182.99199999999999</v>
      </c>
      <c r="R21" s="10">
        <v>-65.305999999999997</v>
      </c>
      <c r="S21" s="10">
        <v>-37.942</v>
      </c>
      <c r="T21" s="10">
        <v>-73.787000000000006</v>
      </c>
      <c r="U21" s="10">
        <v>-40.765999999999998</v>
      </c>
      <c r="V21" s="10">
        <v>-6.4569999999999999</v>
      </c>
      <c r="W21" s="10">
        <v>-40.478000000000002</v>
      </c>
      <c r="X21" s="10">
        <v>-35.347000000000001</v>
      </c>
      <c r="Y21" s="10">
        <v>-30.984000000000002</v>
      </c>
      <c r="Z21" s="10">
        <v>-12.644</v>
      </c>
      <c r="AA21" s="10">
        <v>-15.252000000000001</v>
      </c>
      <c r="AB21" s="10">
        <v>-52.765999999999998</v>
      </c>
      <c r="AC21" s="10">
        <v>-45.936</v>
      </c>
      <c r="AD21" s="10">
        <v>-47.3</v>
      </c>
      <c r="AE21" s="10">
        <v>-39.220999999999997</v>
      </c>
      <c r="AF21" s="10">
        <v>-35.222999999999999</v>
      </c>
      <c r="AG21" s="10">
        <v>-42.72146</v>
      </c>
      <c r="AH21" s="10">
        <v>-48.900089999999999</v>
      </c>
      <c r="AI21" s="9">
        <v>-17.894650000000002</v>
      </c>
      <c r="AJ21" s="9">
        <v>-23.696210000000001</v>
      </c>
      <c r="AK21" s="9">
        <v>-7.1829008864099997</v>
      </c>
      <c r="AL21" s="9">
        <v>-13.3525170981</v>
      </c>
      <c r="AM21" s="9">
        <v>-36.118000000000002</v>
      </c>
      <c r="AN21" s="4"/>
      <c r="AO21" s="4"/>
      <c r="AP21" s="4"/>
      <c r="AQ21" s="4"/>
      <c r="AR21" s="4"/>
      <c r="AS21" s="4"/>
      <c r="AT21" s="4"/>
      <c r="AU21" s="4"/>
      <c r="AV21" s="4"/>
      <c r="AW21" s="4"/>
      <c r="AX21" s="4"/>
      <c r="AY21" s="4"/>
    </row>
    <row r="22" spans="1:51" ht="14.5" x14ac:dyDescent="0.35">
      <c r="A22" s="108">
        <f>YampaRiverInflow.TotalOutflow!A22</f>
        <v>44409</v>
      </c>
      <c r="B22" s="9"/>
      <c r="C22" s="9"/>
      <c r="D22" s="9">
        <v>-23.463999999999999</v>
      </c>
      <c r="E22" s="10">
        <v>5.0810000000000004</v>
      </c>
      <c r="F22" s="10">
        <v>-16.428999999999998</v>
      </c>
      <c r="G22" s="10">
        <v>-15.093999999999999</v>
      </c>
      <c r="H22" s="10">
        <v>-77.117000000000004</v>
      </c>
      <c r="I22" s="10">
        <v>-51.414000000000001</v>
      </c>
      <c r="J22" s="10">
        <v>-22.39</v>
      </c>
      <c r="K22" s="10">
        <v>-5.8449999999999998</v>
      </c>
      <c r="L22" s="10">
        <v>-16.213000000000001</v>
      </c>
      <c r="M22" s="10">
        <v>-13.936999999999999</v>
      </c>
      <c r="N22" s="10">
        <v>-23.998000000000001</v>
      </c>
      <c r="O22" s="10">
        <v>5.8440000000000003</v>
      </c>
      <c r="P22" s="10">
        <v>-37.121000000000002</v>
      </c>
      <c r="Q22" s="10">
        <v>-39.380000000000003</v>
      </c>
      <c r="R22" s="10">
        <v>-27.815000000000001</v>
      </c>
      <c r="S22" s="10">
        <v>-14.052</v>
      </c>
      <c r="T22" s="10">
        <v>-65.381</v>
      </c>
      <c r="U22" s="10">
        <v>-36.566000000000003</v>
      </c>
      <c r="V22" s="10">
        <v>-19.853999999999999</v>
      </c>
      <c r="W22" s="10">
        <v>-3.7530000000000001</v>
      </c>
      <c r="X22" s="10">
        <v>-2.8780000000000001</v>
      </c>
      <c r="Y22" s="10">
        <v>-12.666</v>
      </c>
      <c r="Z22" s="10">
        <v>-13.96</v>
      </c>
      <c r="AA22" s="10">
        <v>-39.997999999999998</v>
      </c>
      <c r="AB22" s="10">
        <v>7.2850000000000001</v>
      </c>
      <c r="AC22" s="10">
        <v>-24.344000000000001</v>
      </c>
      <c r="AD22" s="10">
        <v>-33.448999999999998</v>
      </c>
      <c r="AE22" s="10">
        <v>-19.832000000000001</v>
      </c>
      <c r="AF22" s="10">
        <v>-46.258000000000003</v>
      </c>
      <c r="AG22" s="10">
        <v>-32.945339999999995</v>
      </c>
      <c r="AH22" s="10">
        <v>-39.458289999999998</v>
      </c>
      <c r="AI22" s="9">
        <v>-23.445790000000002</v>
      </c>
      <c r="AJ22" s="9">
        <v>-14.44247</v>
      </c>
      <c r="AK22" s="9">
        <v>-5.3147564458200005</v>
      </c>
      <c r="AL22" s="9">
        <v>-18.306574451100001</v>
      </c>
      <c r="AM22" s="9">
        <v>-15.141999999999999</v>
      </c>
      <c r="AN22" s="4"/>
      <c r="AO22" s="4"/>
      <c r="AP22" s="4"/>
      <c r="AQ22" s="4"/>
      <c r="AR22" s="4"/>
      <c r="AS22" s="4"/>
      <c r="AT22" s="4"/>
      <c r="AU22" s="4"/>
      <c r="AV22" s="4"/>
      <c r="AW22" s="4"/>
      <c r="AX22" s="4"/>
      <c r="AY22" s="4"/>
    </row>
    <row r="23" spans="1:51" ht="14.5" x14ac:dyDescent="0.35">
      <c r="A23" s="108">
        <f>YampaRiverInflow.TotalOutflow!A23</f>
        <v>44440</v>
      </c>
      <c r="B23" s="9"/>
      <c r="C23" s="9"/>
      <c r="D23" s="9">
        <v>-18.527999999999999</v>
      </c>
      <c r="E23" s="10">
        <v>-4.5</v>
      </c>
      <c r="F23" s="10">
        <v>-45.348999999999997</v>
      </c>
      <c r="G23" s="10">
        <v>-49.987000000000002</v>
      </c>
      <c r="H23" s="10">
        <v>8.8550000000000004</v>
      </c>
      <c r="I23" s="10">
        <v>-45.326999999999998</v>
      </c>
      <c r="J23" s="10">
        <v>-12.705</v>
      </c>
      <c r="K23" s="10">
        <v>-21.931000000000001</v>
      </c>
      <c r="L23" s="10">
        <v>-11.678000000000001</v>
      </c>
      <c r="M23" s="10">
        <v>-16.454999999999998</v>
      </c>
      <c r="N23" s="10">
        <v>-15.521000000000001</v>
      </c>
      <c r="O23" s="10">
        <v>-12.746</v>
      </c>
      <c r="P23" s="10">
        <v>-31.334</v>
      </c>
      <c r="Q23" s="10">
        <v>-19.856000000000002</v>
      </c>
      <c r="R23" s="10">
        <v>-41.415999999999997</v>
      </c>
      <c r="S23" s="10">
        <v>-22.555</v>
      </c>
      <c r="T23" s="10">
        <v>0.85399999999999998</v>
      </c>
      <c r="U23" s="10">
        <v>-61.966000000000001</v>
      </c>
      <c r="V23" s="10">
        <v>-54.048999999999999</v>
      </c>
      <c r="W23" s="10">
        <v>-27.712</v>
      </c>
      <c r="X23" s="10">
        <v>-18.021999999999998</v>
      </c>
      <c r="Y23" s="10">
        <v>-8.8450000000000006</v>
      </c>
      <c r="Z23" s="10">
        <v>-17.966000000000001</v>
      </c>
      <c r="AA23" s="10">
        <v>-5.1360000000000001</v>
      </c>
      <c r="AB23" s="10">
        <v>-10.974</v>
      </c>
      <c r="AC23" s="10">
        <v>-32.47</v>
      </c>
      <c r="AD23" s="10">
        <v>-35.090000000000003</v>
      </c>
      <c r="AE23" s="10">
        <v>-20.788</v>
      </c>
      <c r="AF23" s="10">
        <v>-50.804000000000002</v>
      </c>
      <c r="AG23" s="10">
        <v>-26.487169999999999</v>
      </c>
      <c r="AH23" s="10">
        <v>-30.253869999999999</v>
      </c>
      <c r="AI23" s="9">
        <v>-43.057809999999996</v>
      </c>
      <c r="AJ23" s="9">
        <v>-36.350120000000004</v>
      </c>
      <c r="AK23" s="9">
        <v>-18.8728240509</v>
      </c>
      <c r="AL23" s="9">
        <v>-15.710973601100001</v>
      </c>
      <c r="AM23" s="9">
        <v>14.304</v>
      </c>
      <c r="AN23" s="4"/>
      <c r="AO23" s="4"/>
      <c r="AP23" s="4"/>
      <c r="AQ23" s="4"/>
      <c r="AR23" s="4"/>
      <c r="AS23" s="4"/>
      <c r="AT23" s="4"/>
      <c r="AU23" s="4"/>
      <c r="AV23" s="4"/>
      <c r="AW23" s="4"/>
      <c r="AX23" s="4"/>
      <c r="AY23" s="4"/>
    </row>
    <row r="24" spans="1:51" ht="14.5" x14ac:dyDescent="0.35">
      <c r="A24" s="108">
        <f>YampaRiverInflow.TotalOutflow!A24</f>
        <v>44470</v>
      </c>
      <c r="B24" s="9"/>
      <c r="C24" s="9"/>
      <c r="D24" s="9">
        <v>-16.021000000000001</v>
      </c>
      <c r="E24" s="10">
        <v>0.77100000000000002</v>
      </c>
      <c r="F24" s="10">
        <v>4.673</v>
      </c>
      <c r="G24" s="10">
        <v>-43.091999999999999</v>
      </c>
      <c r="H24" s="10">
        <v>28.411000000000001</v>
      </c>
      <c r="I24" s="10">
        <v>15.292999999999999</v>
      </c>
      <c r="J24" s="10">
        <v>7.4790000000000001</v>
      </c>
      <c r="K24" s="10">
        <v>-7.4880000000000004</v>
      </c>
      <c r="L24" s="10">
        <v>-21.609000000000002</v>
      </c>
      <c r="M24" s="10">
        <v>-2.9830000000000001</v>
      </c>
      <c r="N24" s="10">
        <v>3.17</v>
      </c>
      <c r="O24" s="10">
        <v>-15.058</v>
      </c>
      <c r="P24" s="10">
        <v>-8.1869999999999994</v>
      </c>
      <c r="Q24" s="10">
        <v>-13.262</v>
      </c>
      <c r="R24" s="10">
        <v>8.3439999999999994</v>
      </c>
      <c r="S24" s="10">
        <v>1.6279999999999999</v>
      </c>
      <c r="T24" s="10">
        <v>-1.526</v>
      </c>
      <c r="U24" s="10">
        <v>0.55800000000000005</v>
      </c>
      <c r="V24" s="10">
        <v>-0.40699999999999997</v>
      </c>
      <c r="W24" s="10">
        <v>-3.3740000000000001</v>
      </c>
      <c r="X24" s="10">
        <v>10.401</v>
      </c>
      <c r="Y24" s="10">
        <v>3.125</v>
      </c>
      <c r="Z24" s="10">
        <v>0.16600000000000001</v>
      </c>
      <c r="AA24" s="10">
        <v>26.085000000000001</v>
      </c>
      <c r="AB24" s="10">
        <v>-4.4400000000000004</v>
      </c>
      <c r="AC24" s="10">
        <v>7.4</v>
      </c>
      <c r="AD24" s="10">
        <v>-11.666</v>
      </c>
      <c r="AE24" s="10">
        <v>-2.7410000000000001</v>
      </c>
      <c r="AF24" s="10">
        <v>-4.4329999999999998</v>
      </c>
      <c r="AG24" s="10">
        <v>-10.08483</v>
      </c>
      <c r="AH24" s="10">
        <v>-27.032550000000001</v>
      </c>
      <c r="AI24" s="9">
        <v>-5.7554099999999995</v>
      </c>
      <c r="AJ24" s="9">
        <v>-10.2515</v>
      </c>
      <c r="AK24" s="9">
        <v>-12.6998988852</v>
      </c>
      <c r="AL24" s="9">
        <v>-2.6646828313099999</v>
      </c>
      <c r="AM24" s="9">
        <v>25.649000000000001</v>
      </c>
      <c r="AN24" s="4"/>
      <c r="AO24" s="4"/>
      <c r="AP24" s="4"/>
      <c r="AQ24" s="4"/>
      <c r="AR24" s="4"/>
      <c r="AS24" s="4"/>
      <c r="AT24" s="4"/>
      <c r="AU24" s="4"/>
      <c r="AV24" s="4"/>
      <c r="AW24" s="4"/>
      <c r="AX24" s="4"/>
      <c r="AY24" s="4"/>
    </row>
    <row r="25" spans="1:51" ht="14.5" x14ac:dyDescent="0.35">
      <c r="A25" s="108">
        <f>YampaRiverInflow.TotalOutflow!A25</f>
        <v>44501</v>
      </c>
      <c r="B25" s="9"/>
      <c r="C25" s="9"/>
      <c r="D25" s="9">
        <v>1.1180000000000001</v>
      </c>
      <c r="E25" s="10">
        <v>17.582999999999998</v>
      </c>
      <c r="F25" s="10">
        <v>-56.331000000000003</v>
      </c>
      <c r="G25" s="10">
        <v>-30.108000000000001</v>
      </c>
      <c r="H25" s="10">
        <v>-24.338000000000001</v>
      </c>
      <c r="I25" s="10">
        <v>-14.114000000000001</v>
      </c>
      <c r="J25" s="10">
        <v>1.411</v>
      </c>
      <c r="K25" s="10">
        <v>5.4320000000000004</v>
      </c>
      <c r="L25" s="10">
        <v>11.315</v>
      </c>
      <c r="M25" s="10">
        <v>8.8170000000000002</v>
      </c>
      <c r="N25" s="10">
        <v>8.6760000000000002</v>
      </c>
      <c r="O25" s="10">
        <v>-7.5490000000000004</v>
      </c>
      <c r="P25" s="10">
        <v>1.3320000000000001</v>
      </c>
      <c r="Q25" s="10">
        <v>8.9619999999999997</v>
      </c>
      <c r="R25" s="10">
        <v>4.5019999999999998</v>
      </c>
      <c r="S25" s="10">
        <v>13.975</v>
      </c>
      <c r="T25" s="10">
        <v>6.8760000000000003</v>
      </c>
      <c r="U25" s="10">
        <v>-37.753999999999998</v>
      </c>
      <c r="V25" s="10">
        <v>12.58</v>
      </c>
      <c r="W25" s="10">
        <v>4.9530000000000003</v>
      </c>
      <c r="X25" s="10">
        <v>14.292</v>
      </c>
      <c r="Y25" s="10">
        <v>10.398</v>
      </c>
      <c r="Z25" s="10">
        <v>14.773</v>
      </c>
      <c r="AA25" s="10">
        <v>2.8980000000000001</v>
      </c>
      <c r="AB25" s="10">
        <v>-5.16</v>
      </c>
      <c r="AC25" s="10">
        <v>8.36</v>
      </c>
      <c r="AD25" s="10">
        <v>0.24399999999999999</v>
      </c>
      <c r="AE25" s="10">
        <v>-2.194</v>
      </c>
      <c r="AF25" s="10">
        <v>-8.1240000000000006</v>
      </c>
      <c r="AG25" s="10">
        <v>-20.0396</v>
      </c>
      <c r="AH25" s="10">
        <v>-7.1350500000000006</v>
      </c>
      <c r="AI25" s="9">
        <v>-4.9749300000000005</v>
      </c>
      <c r="AJ25" s="9">
        <v>-2.7747700000000002</v>
      </c>
      <c r="AK25" s="9">
        <v>-5.4642536803299997</v>
      </c>
      <c r="AL25" s="9">
        <v>13.381105650899999</v>
      </c>
      <c r="AM25" s="9">
        <v>5.9569999999999999</v>
      </c>
      <c r="AN25" s="4"/>
      <c r="AO25" s="4"/>
      <c r="AP25" s="4"/>
      <c r="AQ25" s="4"/>
      <c r="AR25" s="4"/>
      <c r="AS25" s="4"/>
      <c r="AT25" s="4"/>
      <c r="AU25" s="4"/>
      <c r="AV25" s="4"/>
      <c r="AW25" s="4"/>
      <c r="AX25" s="4"/>
      <c r="AY25" s="4"/>
    </row>
    <row r="26" spans="1:51" ht="14.5" x14ac:dyDescent="0.35">
      <c r="A26" s="108">
        <f>YampaRiverInflow.TotalOutflow!A26</f>
        <v>44531</v>
      </c>
      <c r="B26" s="9"/>
      <c r="C26" s="9"/>
      <c r="D26" s="9">
        <v>17.399999999999999</v>
      </c>
      <c r="E26" s="10">
        <v>-31.75</v>
      </c>
      <c r="F26" s="10">
        <v>-93.247</v>
      </c>
      <c r="G26" s="10">
        <v>-29.280999999999999</v>
      </c>
      <c r="H26" s="10">
        <v>-52.756999999999998</v>
      </c>
      <c r="I26" s="10">
        <v>-68.424999999999997</v>
      </c>
      <c r="J26" s="10">
        <v>-26.193000000000001</v>
      </c>
      <c r="K26" s="10">
        <v>-1.996</v>
      </c>
      <c r="L26" s="10">
        <v>1.087</v>
      </c>
      <c r="M26" s="10">
        <v>7.093</v>
      </c>
      <c r="N26" s="10">
        <v>18.335000000000001</v>
      </c>
      <c r="O26" s="10">
        <v>4.6580000000000004</v>
      </c>
      <c r="P26" s="10">
        <v>11.409000000000001</v>
      </c>
      <c r="Q26" s="10">
        <v>18.884</v>
      </c>
      <c r="R26" s="10">
        <v>6.4809999999999999</v>
      </c>
      <c r="S26" s="10">
        <v>-1.6890000000000001</v>
      </c>
      <c r="T26" s="10">
        <v>-26.622</v>
      </c>
      <c r="U26" s="10">
        <v>-69.311999999999998</v>
      </c>
      <c r="V26" s="10">
        <v>30.471</v>
      </c>
      <c r="W26" s="10">
        <v>12.734</v>
      </c>
      <c r="X26" s="10">
        <v>16.88</v>
      </c>
      <c r="Y26" s="10">
        <v>5.86</v>
      </c>
      <c r="Z26" s="10">
        <v>7.444</v>
      </c>
      <c r="AA26" s="10">
        <v>33.223999999999997</v>
      </c>
      <c r="AB26" s="10">
        <v>12.48</v>
      </c>
      <c r="AC26" s="10">
        <v>17.550999999999998</v>
      </c>
      <c r="AD26" s="10">
        <v>6.2709999999999999</v>
      </c>
      <c r="AE26" s="10">
        <v>38.814999999999998</v>
      </c>
      <c r="AF26" s="10">
        <v>9.5690000000000008</v>
      </c>
      <c r="AG26" s="10">
        <v>34.180550000000004</v>
      </c>
      <c r="AH26" s="10">
        <v>4.3811200000000001</v>
      </c>
      <c r="AI26" s="9">
        <v>12.84577</v>
      </c>
      <c r="AJ26" s="9">
        <v>-9.6169899999999995</v>
      </c>
      <c r="AK26" s="9">
        <v>8.3672790060800004</v>
      </c>
      <c r="AL26" s="9">
        <v>22.5435745029</v>
      </c>
      <c r="AM26" s="9">
        <v>-13.081</v>
      </c>
      <c r="AN26" s="4"/>
      <c r="AO26" s="4"/>
      <c r="AP26" s="4"/>
      <c r="AQ26" s="4"/>
      <c r="AR26" s="4"/>
      <c r="AS26" s="4"/>
      <c r="AT26" s="4"/>
      <c r="AU26" s="4"/>
      <c r="AV26" s="4"/>
      <c r="AW26" s="4"/>
      <c r="AX26" s="4"/>
      <c r="AY26" s="4"/>
    </row>
    <row r="27" spans="1:51" ht="14.5" x14ac:dyDescent="0.35">
      <c r="A27" s="108">
        <f>YampaRiverInflow.TotalOutflow!A27</f>
        <v>44562</v>
      </c>
      <c r="B27" s="9"/>
      <c r="C27" s="9"/>
      <c r="D27" s="9">
        <v>-19.324000000000002</v>
      </c>
      <c r="E27" s="10">
        <v>-120.42</v>
      </c>
      <c r="F27" s="10">
        <v>-132.33799999999999</v>
      </c>
      <c r="G27" s="10">
        <v>-58.228000000000002</v>
      </c>
      <c r="H27" s="10">
        <v>-60.307000000000002</v>
      </c>
      <c r="I27" s="10">
        <v>-43.218000000000004</v>
      </c>
      <c r="J27" s="10">
        <v>0.96399999999999997</v>
      </c>
      <c r="K27" s="10">
        <v>-22.263000000000002</v>
      </c>
      <c r="L27" s="10">
        <v>4.6050000000000004</v>
      </c>
      <c r="M27" s="10">
        <v>-1.4319999999999999</v>
      </c>
      <c r="N27" s="10">
        <v>-16.689</v>
      </c>
      <c r="O27" s="10">
        <v>33.015000000000001</v>
      </c>
      <c r="P27" s="10">
        <v>-30.713000000000001</v>
      </c>
      <c r="Q27" s="10">
        <v>-2.2970000000000002</v>
      </c>
      <c r="R27" s="10">
        <v>-5.6280000000000001</v>
      </c>
      <c r="S27" s="10">
        <v>-64.680999999999997</v>
      </c>
      <c r="T27" s="10">
        <v>-113.199</v>
      </c>
      <c r="U27" s="10">
        <v>36.241999999999997</v>
      </c>
      <c r="V27" s="10">
        <v>-10.677</v>
      </c>
      <c r="W27" s="10">
        <v>8.1579999999999995</v>
      </c>
      <c r="X27" s="10">
        <v>1.393</v>
      </c>
      <c r="Y27" s="10">
        <v>10.17</v>
      </c>
      <c r="Z27" s="10">
        <v>3.6539999999999999</v>
      </c>
      <c r="AA27" s="10">
        <v>8.1709999999999994</v>
      </c>
      <c r="AB27" s="10">
        <v>-29.212</v>
      </c>
      <c r="AC27" s="10">
        <v>-12.486000000000001</v>
      </c>
      <c r="AD27" s="10">
        <v>-4.2009999999999996</v>
      </c>
      <c r="AE27" s="10">
        <v>-21.986999999999998</v>
      </c>
      <c r="AF27" s="10">
        <v>21.381310000000003</v>
      </c>
      <c r="AG27" s="10">
        <v>-39.100470000000001</v>
      </c>
      <c r="AH27" s="10">
        <v>-31.08878</v>
      </c>
      <c r="AI27" s="9">
        <v>7.3067399999999996</v>
      </c>
      <c r="AJ27" s="9">
        <v>-13.3189509084</v>
      </c>
      <c r="AK27" s="9">
        <v>-6.1162163466399999</v>
      </c>
      <c r="AL27" s="9">
        <v>40.491999999999997</v>
      </c>
      <c r="AM27" s="9">
        <v>-4.7590000000000003</v>
      </c>
      <c r="AN27" s="4"/>
      <c r="AO27" s="4"/>
      <c r="AP27" s="4"/>
      <c r="AQ27" s="4"/>
      <c r="AR27" s="4"/>
      <c r="AS27" s="4"/>
      <c r="AT27" s="4"/>
      <c r="AU27" s="4"/>
      <c r="AV27" s="4"/>
      <c r="AW27" s="4"/>
      <c r="AX27" s="4"/>
      <c r="AY27" s="4"/>
    </row>
    <row r="28" spans="1:51" ht="14.5" x14ac:dyDescent="0.35">
      <c r="A28" s="108">
        <f>YampaRiverInflow.TotalOutflow!A28</f>
        <v>44593</v>
      </c>
      <c r="B28" s="9"/>
      <c r="C28" s="9"/>
      <c r="D28" s="9">
        <v>-25.341000000000001</v>
      </c>
      <c r="E28" s="10">
        <v>75.613</v>
      </c>
      <c r="F28" s="10">
        <v>-7.18</v>
      </c>
      <c r="G28" s="10">
        <v>-64.896000000000001</v>
      </c>
      <c r="H28" s="10">
        <v>-23.876000000000001</v>
      </c>
      <c r="I28" s="10">
        <v>15.349</v>
      </c>
      <c r="J28" s="10">
        <v>-20.808</v>
      </c>
      <c r="K28" s="10">
        <v>-41.154000000000003</v>
      </c>
      <c r="L28" s="10">
        <v>-33.997</v>
      </c>
      <c r="M28" s="10">
        <v>-13.894</v>
      </c>
      <c r="N28" s="10">
        <v>-22.573</v>
      </c>
      <c r="O28" s="10">
        <v>-17.102</v>
      </c>
      <c r="P28" s="10">
        <v>-38.902000000000001</v>
      </c>
      <c r="Q28" s="10">
        <v>-63.575000000000003</v>
      </c>
      <c r="R28" s="10">
        <v>-26.556999999999999</v>
      </c>
      <c r="S28" s="10">
        <v>-43.094999999999999</v>
      </c>
      <c r="T28" s="10">
        <v>-46.804000000000002</v>
      </c>
      <c r="U28" s="10">
        <v>-20.875</v>
      </c>
      <c r="V28" s="10">
        <v>-24.366</v>
      </c>
      <c r="W28" s="10">
        <v>1.1859999999999999</v>
      </c>
      <c r="X28" s="10">
        <v>-25.843</v>
      </c>
      <c r="Y28" s="10">
        <v>-4.476</v>
      </c>
      <c r="Z28" s="10">
        <v>-2.3679999999999999</v>
      </c>
      <c r="AA28" s="10">
        <v>5.9080000000000004</v>
      </c>
      <c r="AB28" s="10">
        <v>-17.978000000000002</v>
      </c>
      <c r="AC28" s="10">
        <v>-35.601999999999997</v>
      </c>
      <c r="AD28" s="10">
        <v>-45.103999999999999</v>
      </c>
      <c r="AE28" s="10">
        <v>-5.1180000000000003</v>
      </c>
      <c r="AF28" s="10">
        <v>-37.282989999999998</v>
      </c>
      <c r="AG28" s="10">
        <v>-15.646379999999999</v>
      </c>
      <c r="AH28" s="10">
        <v>-40.071829999999999</v>
      </c>
      <c r="AI28" s="9">
        <v>-32.633000000000003</v>
      </c>
      <c r="AJ28" s="9">
        <v>-26.703267437200001</v>
      </c>
      <c r="AK28" s="9">
        <v>-28.524806553999998</v>
      </c>
      <c r="AL28" s="9">
        <v>-31.532</v>
      </c>
      <c r="AM28" s="9">
        <v>-59.207000000000001</v>
      </c>
      <c r="AN28" s="4"/>
      <c r="AO28" s="4"/>
      <c r="AP28" s="4"/>
      <c r="AQ28" s="4"/>
      <c r="AR28" s="4"/>
      <c r="AS28" s="4"/>
      <c r="AT28" s="4"/>
      <c r="AU28" s="4"/>
      <c r="AV28" s="4"/>
      <c r="AW28" s="4"/>
      <c r="AX28" s="4"/>
      <c r="AY28" s="4"/>
    </row>
    <row r="29" spans="1:51" ht="14.5" x14ac:dyDescent="0.35">
      <c r="A29" s="108">
        <f>YampaRiverInflow.TotalOutflow!A29</f>
        <v>44621</v>
      </c>
      <c r="B29" s="9"/>
      <c r="C29" s="9"/>
      <c r="D29" s="9">
        <v>-54.119</v>
      </c>
      <c r="E29" s="10">
        <v>-24.684999999999999</v>
      </c>
      <c r="F29" s="10">
        <v>-25.779</v>
      </c>
      <c r="G29" s="10">
        <v>-20.971</v>
      </c>
      <c r="H29" s="10">
        <v>-80.751000000000005</v>
      </c>
      <c r="I29" s="10">
        <v>22.236000000000001</v>
      </c>
      <c r="J29" s="10">
        <v>-24.802</v>
      </c>
      <c r="K29" s="10">
        <v>-17.36</v>
      </c>
      <c r="L29" s="10">
        <v>-33.058</v>
      </c>
      <c r="M29" s="10">
        <v>-34.947000000000003</v>
      </c>
      <c r="N29" s="10">
        <v>-9.4450000000000003</v>
      </c>
      <c r="O29" s="10">
        <v>-51.122999999999998</v>
      </c>
      <c r="P29" s="10">
        <v>-40.192999999999998</v>
      </c>
      <c r="Q29" s="10">
        <v>-34.902000000000001</v>
      </c>
      <c r="R29" s="10">
        <v>-96.096000000000004</v>
      </c>
      <c r="S29" s="10">
        <v>-38.881</v>
      </c>
      <c r="T29" s="10">
        <v>-9.1829999999999998</v>
      </c>
      <c r="U29" s="10">
        <v>-13.153</v>
      </c>
      <c r="V29" s="10">
        <v>-27.914000000000001</v>
      </c>
      <c r="W29" s="10">
        <v>-37.945</v>
      </c>
      <c r="X29" s="10">
        <v>-37.232999999999997</v>
      </c>
      <c r="Y29" s="10">
        <v>-84.150999999999996</v>
      </c>
      <c r="Z29" s="10">
        <v>-52.823</v>
      </c>
      <c r="AA29" s="10">
        <v>-62.375</v>
      </c>
      <c r="AB29" s="10">
        <v>-22.702999999999999</v>
      </c>
      <c r="AC29" s="10">
        <v>-24.411000000000001</v>
      </c>
      <c r="AD29" s="10">
        <v>-35.779000000000003</v>
      </c>
      <c r="AE29" s="10">
        <v>-52.19</v>
      </c>
      <c r="AF29" s="10">
        <v>-44.594099999999997</v>
      </c>
      <c r="AG29" s="10">
        <v>-46.276849999999996</v>
      </c>
      <c r="AH29" s="10">
        <v>-41.178449999999998</v>
      </c>
      <c r="AI29" s="9">
        <v>-54.098759999999999</v>
      </c>
      <c r="AJ29" s="9">
        <v>-94.386657514799992</v>
      </c>
      <c r="AK29" s="9">
        <v>-67.435723010499999</v>
      </c>
      <c r="AL29" s="9">
        <v>-34.798000000000002</v>
      </c>
      <c r="AM29" s="9">
        <v>-42.109000000000002</v>
      </c>
      <c r="AN29" s="4"/>
      <c r="AO29" s="4"/>
      <c r="AP29" s="4"/>
      <c r="AQ29" s="4"/>
      <c r="AR29" s="4"/>
      <c r="AS29" s="4"/>
      <c r="AT29" s="4"/>
      <c r="AU29" s="4"/>
      <c r="AV29" s="4"/>
      <c r="AW29" s="4"/>
      <c r="AX29" s="4"/>
      <c r="AY29" s="4"/>
    </row>
    <row r="30" spans="1:51" ht="14.5" x14ac:dyDescent="0.35">
      <c r="A30" s="108">
        <f>YampaRiverInflow.TotalOutflow!A30</f>
        <v>44652</v>
      </c>
      <c r="B30" s="9"/>
      <c r="C30" s="9"/>
      <c r="D30" s="9">
        <v>-24.183</v>
      </c>
      <c r="E30" s="10">
        <v>-94.260999999999996</v>
      </c>
      <c r="F30" s="10">
        <v>-33.209000000000003</v>
      </c>
      <c r="G30" s="10">
        <v>-50.463000000000001</v>
      </c>
      <c r="H30" s="10">
        <v>-39.68</v>
      </c>
      <c r="I30" s="10">
        <v>-1.92</v>
      </c>
      <c r="J30" s="10">
        <v>-7.2060000000000004</v>
      </c>
      <c r="K30" s="10">
        <v>-49.616999999999997</v>
      </c>
      <c r="L30" s="10">
        <v>-43.034999999999997</v>
      </c>
      <c r="M30" s="10">
        <v>-59.116</v>
      </c>
      <c r="N30" s="10">
        <v>-58.07</v>
      </c>
      <c r="O30" s="10">
        <v>-46.223999999999997</v>
      </c>
      <c r="P30" s="10">
        <v>-45.231000000000002</v>
      </c>
      <c r="Q30" s="10">
        <v>-21.337</v>
      </c>
      <c r="R30" s="10">
        <v>-46.392000000000003</v>
      </c>
      <c r="S30" s="10">
        <v>-46.932000000000002</v>
      </c>
      <c r="T30" s="10">
        <v>-10.394</v>
      </c>
      <c r="U30" s="10">
        <v>-22.183</v>
      </c>
      <c r="V30" s="10">
        <v>-50.360999999999997</v>
      </c>
      <c r="W30" s="10">
        <v>-34.244</v>
      </c>
      <c r="X30" s="10">
        <v>-28.298999999999999</v>
      </c>
      <c r="Y30" s="10">
        <v>-23.056999999999999</v>
      </c>
      <c r="Z30" s="10">
        <v>-23.652999999999999</v>
      </c>
      <c r="AA30" s="10">
        <v>-18.731000000000002</v>
      </c>
      <c r="AB30" s="10">
        <v>-34.493000000000002</v>
      </c>
      <c r="AC30" s="10">
        <v>-34.719000000000001</v>
      </c>
      <c r="AD30" s="10">
        <v>-39.353999999999999</v>
      </c>
      <c r="AE30" s="10">
        <v>-36.816000000000003</v>
      </c>
      <c r="AF30" s="10">
        <v>-31.096540000000001</v>
      </c>
      <c r="AG30" s="10">
        <v>-26.820700000000002</v>
      </c>
      <c r="AH30" s="10">
        <v>-39.596559999999997</v>
      </c>
      <c r="AI30" s="9">
        <v>-38.490559999999995</v>
      </c>
      <c r="AJ30" s="9">
        <v>-7.4329692029799999</v>
      </c>
      <c r="AK30" s="9">
        <v>-6.8714972382399999</v>
      </c>
      <c r="AL30" s="9">
        <v>-9.35</v>
      </c>
      <c r="AM30" s="9">
        <v>-26.696999999999999</v>
      </c>
      <c r="AN30" s="4"/>
      <c r="AO30" s="4"/>
      <c r="AP30" s="4"/>
      <c r="AQ30" s="4"/>
      <c r="AR30" s="4"/>
      <c r="AS30" s="4"/>
      <c r="AT30" s="4"/>
      <c r="AU30" s="4"/>
      <c r="AV30" s="4"/>
      <c r="AW30" s="4"/>
      <c r="AX30" s="4"/>
      <c r="AY30" s="4"/>
    </row>
    <row r="31" spans="1:51" ht="14.5" x14ac:dyDescent="0.35">
      <c r="A31" s="108">
        <f>YampaRiverInflow.TotalOutflow!A31</f>
        <v>44682</v>
      </c>
      <c r="B31" s="9"/>
      <c r="C31" s="9"/>
      <c r="D31" s="9">
        <v>-22.867000000000001</v>
      </c>
      <c r="E31" s="10">
        <v>-52.53</v>
      </c>
      <c r="F31" s="10">
        <v>-80.343999999999994</v>
      </c>
      <c r="G31" s="10">
        <v>-118.304</v>
      </c>
      <c r="H31" s="10">
        <v>-138.191</v>
      </c>
      <c r="I31" s="10">
        <v>-16.033000000000001</v>
      </c>
      <c r="J31" s="10">
        <v>-40.975999999999999</v>
      </c>
      <c r="K31" s="10">
        <v>-17.803999999999998</v>
      </c>
      <c r="L31" s="10">
        <v>-31.501999999999999</v>
      </c>
      <c r="M31" s="10">
        <v>-19.012</v>
      </c>
      <c r="N31" s="10">
        <v>-19.099</v>
      </c>
      <c r="O31" s="10">
        <v>-31.253</v>
      </c>
      <c r="P31" s="10">
        <v>-147.96199999999999</v>
      </c>
      <c r="Q31" s="10">
        <v>-29.908999999999999</v>
      </c>
      <c r="R31" s="10">
        <v>-28.129000000000001</v>
      </c>
      <c r="S31" s="10">
        <v>-49.914999999999999</v>
      </c>
      <c r="T31" s="10">
        <v>-34.603000000000002</v>
      </c>
      <c r="U31" s="10">
        <v>-27.748999999999999</v>
      </c>
      <c r="V31" s="10">
        <v>-15.643000000000001</v>
      </c>
      <c r="W31" s="10">
        <v>-26.481000000000002</v>
      </c>
      <c r="X31" s="10">
        <v>-13.461</v>
      </c>
      <c r="Y31" s="10">
        <v>-3.1219999999999999</v>
      </c>
      <c r="Z31" s="10">
        <v>-37.49</v>
      </c>
      <c r="AA31" s="10">
        <v>-28.582000000000001</v>
      </c>
      <c r="AB31" s="10">
        <v>-34.988</v>
      </c>
      <c r="AC31" s="10">
        <v>-27.611000000000001</v>
      </c>
      <c r="AD31" s="10">
        <v>-13.772</v>
      </c>
      <c r="AE31" s="10">
        <v>-19.452999999999999</v>
      </c>
      <c r="AF31" s="10">
        <v>-43.834120000000006</v>
      </c>
      <c r="AG31" s="10">
        <v>-36.949010000000001</v>
      </c>
      <c r="AH31" s="10">
        <v>-18.708639999999999</v>
      </c>
      <c r="AI31" s="9">
        <v>-25.39873</v>
      </c>
      <c r="AJ31" s="9">
        <v>-18.684161391</v>
      </c>
      <c r="AK31" s="9">
        <v>-9.3682712112299988</v>
      </c>
      <c r="AL31" s="9">
        <v>-3.2269999999999999</v>
      </c>
      <c r="AM31" s="9">
        <v>-13.581</v>
      </c>
      <c r="AN31" s="4"/>
      <c r="AO31" s="4"/>
      <c r="AP31" s="4"/>
      <c r="AQ31" s="4"/>
      <c r="AR31" s="4"/>
      <c r="AS31" s="4"/>
      <c r="AT31" s="4"/>
      <c r="AU31" s="4"/>
      <c r="AV31" s="4"/>
      <c r="AW31" s="4"/>
      <c r="AX31" s="4"/>
      <c r="AY31" s="4"/>
    </row>
    <row r="32" spans="1:51" ht="14.5" x14ac:dyDescent="0.35">
      <c r="A32" s="108">
        <f>YampaRiverInflow.TotalOutflow!A32</f>
        <v>44713</v>
      </c>
      <c r="B32" s="9"/>
      <c r="C32" s="9"/>
      <c r="D32" s="9">
        <v>-49.23</v>
      </c>
      <c r="E32" s="10">
        <v>-145.12100000000001</v>
      </c>
      <c r="F32" s="10">
        <v>-71.817999999999998</v>
      </c>
      <c r="G32" s="10">
        <v>-97.96</v>
      </c>
      <c r="H32" s="10">
        <v>8.8849999999999998</v>
      </c>
      <c r="I32" s="10">
        <v>-38.042999999999999</v>
      </c>
      <c r="J32" s="10">
        <v>-46.71</v>
      </c>
      <c r="K32" s="10">
        <v>-50.164000000000001</v>
      </c>
      <c r="L32" s="10">
        <v>-42.655000000000001</v>
      </c>
      <c r="M32" s="10">
        <v>-57.844000000000001</v>
      </c>
      <c r="N32" s="10">
        <v>-49.320999999999998</v>
      </c>
      <c r="O32" s="10">
        <v>-51.93</v>
      </c>
      <c r="P32" s="10">
        <v>-183.62299999999999</v>
      </c>
      <c r="Q32" s="10">
        <v>-63.558</v>
      </c>
      <c r="R32" s="10">
        <v>-43.442999999999998</v>
      </c>
      <c r="S32" s="10">
        <v>-78.712000000000003</v>
      </c>
      <c r="T32" s="10">
        <v>-44.427999999999997</v>
      </c>
      <c r="U32" s="10">
        <v>-46.622999999999998</v>
      </c>
      <c r="V32" s="10">
        <v>-26.48</v>
      </c>
      <c r="W32" s="10">
        <v>-49.249000000000002</v>
      </c>
      <c r="X32" s="10">
        <v>-37.82</v>
      </c>
      <c r="Y32" s="10">
        <v>-37.124000000000002</v>
      </c>
      <c r="Z32" s="10">
        <v>-46.805999999999997</v>
      </c>
      <c r="AA32" s="10">
        <v>-42.271000000000001</v>
      </c>
      <c r="AB32" s="10">
        <v>-36.914999999999999</v>
      </c>
      <c r="AC32" s="10">
        <v>-53.137999999999998</v>
      </c>
      <c r="AD32" s="10">
        <v>-64.947999999999993</v>
      </c>
      <c r="AE32" s="10">
        <v>-25.780999999999999</v>
      </c>
      <c r="AF32" s="10">
        <v>-34.943179999999998</v>
      </c>
      <c r="AG32" s="10">
        <v>-51.29607</v>
      </c>
      <c r="AH32" s="10">
        <v>-57.331830000000004</v>
      </c>
      <c r="AI32" s="9">
        <v>-54.558230000000002</v>
      </c>
      <c r="AJ32" s="9">
        <v>-68.587001490600002</v>
      </c>
      <c r="AK32" s="9">
        <v>-35.762955953400002</v>
      </c>
      <c r="AL32" s="9">
        <v>-63.795000000000002</v>
      </c>
      <c r="AM32" s="9">
        <v>-22.106999999999999</v>
      </c>
      <c r="AN32" s="4"/>
      <c r="AO32" s="4"/>
      <c r="AP32" s="4"/>
      <c r="AQ32" s="4"/>
      <c r="AR32" s="4"/>
      <c r="AS32" s="4"/>
      <c r="AT32" s="4"/>
      <c r="AU32" s="4"/>
      <c r="AV32" s="4"/>
      <c r="AW32" s="4"/>
      <c r="AX32" s="4"/>
      <c r="AY32" s="4"/>
    </row>
    <row r="33" spans="1:51" ht="14.5" x14ac:dyDescent="0.35">
      <c r="A33" s="108">
        <f>YampaRiverInflow.TotalOutflow!A33</f>
        <v>44743</v>
      </c>
      <c r="B33" s="9"/>
      <c r="C33" s="9"/>
      <c r="D33" s="9">
        <v>-26.099</v>
      </c>
      <c r="E33" s="10">
        <v>-36.479999999999997</v>
      </c>
      <c r="F33" s="10">
        <v>-38.226999999999997</v>
      </c>
      <c r="G33" s="10">
        <v>-78.781000000000006</v>
      </c>
      <c r="H33" s="10">
        <v>-21.681999999999999</v>
      </c>
      <c r="I33" s="10">
        <v>-28.289000000000001</v>
      </c>
      <c r="J33" s="10">
        <v>-64.233999999999995</v>
      </c>
      <c r="K33" s="10">
        <v>-49.396000000000001</v>
      </c>
      <c r="L33" s="10">
        <v>-44.13</v>
      </c>
      <c r="M33" s="10">
        <v>-48.3</v>
      </c>
      <c r="N33" s="10">
        <v>-25.504000000000001</v>
      </c>
      <c r="O33" s="10">
        <v>-48.567</v>
      </c>
      <c r="P33" s="10">
        <v>-182.99199999999999</v>
      </c>
      <c r="Q33" s="10">
        <v>-65.305999999999997</v>
      </c>
      <c r="R33" s="10">
        <v>-37.942</v>
      </c>
      <c r="S33" s="10">
        <v>-73.787000000000006</v>
      </c>
      <c r="T33" s="10">
        <v>-40.765999999999998</v>
      </c>
      <c r="U33" s="10">
        <v>-6.4569999999999999</v>
      </c>
      <c r="V33" s="10">
        <v>-40.478000000000002</v>
      </c>
      <c r="W33" s="10">
        <v>-35.347000000000001</v>
      </c>
      <c r="X33" s="10">
        <v>-30.984000000000002</v>
      </c>
      <c r="Y33" s="10">
        <v>-12.644</v>
      </c>
      <c r="Z33" s="10">
        <v>-15.252000000000001</v>
      </c>
      <c r="AA33" s="10">
        <v>-52.765999999999998</v>
      </c>
      <c r="AB33" s="10">
        <v>-45.936</v>
      </c>
      <c r="AC33" s="10">
        <v>-47.3</v>
      </c>
      <c r="AD33" s="10">
        <v>-39.220999999999997</v>
      </c>
      <c r="AE33" s="10">
        <v>-35.222999999999999</v>
      </c>
      <c r="AF33" s="10">
        <v>-42.72146</v>
      </c>
      <c r="AG33" s="10">
        <v>-48.900089999999999</v>
      </c>
      <c r="AH33" s="10">
        <v>-17.894650000000002</v>
      </c>
      <c r="AI33" s="9">
        <v>-23.696210000000001</v>
      </c>
      <c r="AJ33" s="9">
        <v>-7.1829008864099997</v>
      </c>
      <c r="AK33" s="9">
        <v>-13.3525170981</v>
      </c>
      <c r="AL33" s="9">
        <v>-36.118000000000002</v>
      </c>
      <c r="AM33" s="9">
        <v>-38.566000000000003</v>
      </c>
      <c r="AN33" s="4"/>
      <c r="AO33" s="4"/>
      <c r="AP33" s="4"/>
      <c r="AQ33" s="4"/>
      <c r="AR33" s="4"/>
      <c r="AS33" s="4"/>
      <c r="AT33" s="4"/>
      <c r="AU33" s="4"/>
      <c r="AV33" s="4"/>
      <c r="AW33" s="4"/>
      <c r="AX33" s="4"/>
      <c r="AY33" s="4"/>
    </row>
    <row r="34" spans="1:51" ht="14.5" x14ac:dyDescent="0.35">
      <c r="A34" s="108">
        <f>YampaRiverInflow.TotalOutflow!A34</f>
        <v>44774</v>
      </c>
      <c r="B34" s="9"/>
      <c r="C34" s="9"/>
      <c r="D34" s="9">
        <v>-23.463999999999999</v>
      </c>
      <c r="E34" s="10">
        <v>-16.428999999999998</v>
      </c>
      <c r="F34" s="10">
        <v>-15.093999999999999</v>
      </c>
      <c r="G34" s="10">
        <v>-77.117000000000004</v>
      </c>
      <c r="H34" s="10">
        <v>-51.414000000000001</v>
      </c>
      <c r="I34" s="10">
        <v>-22.39</v>
      </c>
      <c r="J34" s="10">
        <v>-5.8449999999999998</v>
      </c>
      <c r="K34" s="10">
        <v>-16.213000000000001</v>
      </c>
      <c r="L34" s="10">
        <v>-13.936999999999999</v>
      </c>
      <c r="M34" s="10">
        <v>-23.998000000000001</v>
      </c>
      <c r="N34" s="10">
        <v>5.8440000000000003</v>
      </c>
      <c r="O34" s="10">
        <v>-37.121000000000002</v>
      </c>
      <c r="P34" s="10">
        <v>-39.380000000000003</v>
      </c>
      <c r="Q34" s="10">
        <v>-27.815000000000001</v>
      </c>
      <c r="R34" s="10">
        <v>-14.052</v>
      </c>
      <c r="S34" s="10">
        <v>-65.381</v>
      </c>
      <c r="T34" s="10">
        <v>-36.566000000000003</v>
      </c>
      <c r="U34" s="10">
        <v>-19.853999999999999</v>
      </c>
      <c r="V34" s="10">
        <v>-3.7530000000000001</v>
      </c>
      <c r="W34" s="10">
        <v>-2.8780000000000001</v>
      </c>
      <c r="X34" s="10">
        <v>-12.666</v>
      </c>
      <c r="Y34" s="10">
        <v>-13.96</v>
      </c>
      <c r="Z34" s="10">
        <v>-39.997999999999998</v>
      </c>
      <c r="AA34" s="10">
        <v>7.2850000000000001</v>
      </c>
      <c r="AB34" s="10">
        <v>-24.344000000000001</v>
      </c>
      <c r="AC34" s="10">
        <v>-33.448999999999998</v>
      </c>
      <c r="AD34" s="10">
        <v>-19.832000000000001</v>
      </c>
      <c r="AE34" s="10">
        <v>-46.258000000000003</v>
      </c>
      <c r="AF34" s="10">
        <v>-32.945339999999995</v>
      </c>
      <c r="AG34" s="10">
        <v>-39.458289999999998</v>
      </c>
      <c r="AH34" s="10">
        <v>-23.445790000000002</v>
      </c>
      <c r="AI34" s="9">
        <v>-14.44247</v>
      </c>
      <c r="AJ34" s="9">
        <v>-5.3147564458200005</v>
      </c>
      <c r="AK34" s="9">
        <v>-18.306574451100001</v>
      </c>
      <c r="AL34" s="9">
        <v>-15.141999999999999</v>
      </c>
      <c r="AM34" s="9">
        <v>5.0810000000000004</v>
      </c>
      <c r="AN34" s="4"/>
      <c r="AO34" s="4"/>
      <c r="AP34" s="4"/>
      <c r="AQ34" s="4"/>
      <c r="AR34" s="4"/>
      <c r="AS34" s="4"/>
      <c r="AT34" s="4"/>
      <c r="AU34" s="4"/>
      <c r="AV34" s="4"/>
      <c r="AW34" s="4"/>
      <c r="AX34" s="4"/>
      <c r="AY34" s="4"/>
    </row>
    <row r="35" spans="1:51" ht="14.5" x14ac:dyDescent="0.35">
      <c r="A35" s="108">
        <f>YampaRiverInflow.TotalOutflow!A35</f>
        <v>44805</v>
      </c>
      <c r="B35" s="9"/>
      <c r="C35" s="9"/>
      <c r="D35" s="9">
        <v>-18.527999999999999</v>
      </c>
      <c r="E35" s="10">
        <v>-45.348999999999997</v>
      </c>
      <c r="F35" s="10">
        <v>-49.987000000000002</v>
      </c>
      <c r="G35" s="10">
        <v>8.8550000000000004</v>
      </c>
      <c r="H35" s="10">
        <v>-45.326999999999998</v>
      </c>
      <c r="I35" s="10">
        <v>-12.705</v>
      </c>
      <c r="J35" s="10">
        <v>-21.931000000000001</v>
      </c>
      <c r="K35" s="10">
        <v>-11.678000000000001</v>
      </c>
      <c r="L35" s="10">
        <v>-16.454999999999998</v>
      </c>
      <c r="M35" s="10">
        <v>-15.521000000000001</v>
      </c>
      <c r="N35" s="10">
        <v>-12.746</v>
      </c>
      <c r="O35" s="10">
        <v>-31.334</v>
      </c>
      <c r="P35" s="10">
        <v>-19.856000000000002</v>
      </c>
      <c r="Q35" s="10">
        <v>-41.415999999999997</v>
      </c>
      <c r="R35" s="10">
        <v>-22.555</v>
      </c>
      <c r="S35" s="10">
        <v>0.85399999999999998</v>
      </c>
      <c r="T35" s="10">
        <v>-61.966000000000001</v>
      </c>
      <c r="U35" s="10">
        <v>-54.048999999999999</v>
      </c>
      <c r="V35" s="10">
        <v>-27.712</v>
      </c>
      <c r="W35" s="10">
        <v>-18.021999999999998</v>
      </c>
      <c r="X35" s="10">
        <v>-8.8450000000000006</v>
      </c>
      <c r="Y35" s="10">
        <v>-17.966000000000001</v>
      </c>
      <c r="Z35" s="10">
        <v>-5.1360000000000001</v>
      </c>
      <c r="AA35" s="10">
        <v>-10.974</v>
      </c>
      <c r="AB35" s="10">
        <v>-32.47</v>
      </c>
      <c r="AC35" s="10">
        <v>-35.090000000000003</v>
      </c>
      <c r="AD35" s="10">
        <v>-20.788</v>
      </c>
      <c r="AE35" s="10">
        <v>-50.804000000000002</v>
      </c>
      <c r="AF35" s="10">
        <v>-26.487169999999999</v>
      </c>
      <c r="AG35" s="10">
        <v>-30.253869999999999</v>
      </c>
      <c r="AH35" s="10">
        <v>-43.057809999999996</v>
      </c>
      <c r="AI35" s="9">
        <v>-36.350120000000004</v>
      </c>
      <c r="AJ35" s="9">
        <v>-18.8728240509</v>
      </c>
      <c r="AK35" s="9">
        <v>-15.710973601100001</v>
      </c>
      <c r="AL35" s="9">
        <v>14.304</v>
      </c>
      <c r="AM35" s="9">
        <v>-4.5</v>
      </c>
      <c r="AN35" s="4"/>
      <c r="AO35" s="4"/>
      <c r="AP35" s="4"/>
      <c r="AQ35" s="4"/>
      <c r="AR35" s="4"/>
      <c r="AS35" s="4"/>
      <c r="AT35" s="4"/>
      <c r="AU35" s="4"/>
      <c r="AV35" s="4"/>
      <c r="AW35" s="4"/>
      <c r="AX35" s="4"/>
      <c r="AY35" s="4"/>
    </row>
    <row r="36" spans="1:51" ht="14.5" x14ac:dyDescent="0.35">
      <c r="A36" s="108">
        <f>YampaRiverInflow.TotalOutflow!A36</f>
        <v>44835</v>
      </c>
      <c r="B36" s="9"/>
      <c r="C36" s="9"/>
      <c r="D36" s="9">
        <v>-16.021000000000001</v>
      </c>
      <c r="E36" s="10">
        <v>4.673</v>
      </c>
      <c r="F36" s="10">
        <v>-43.091999999999999</v>
      </c>
      <c r="G36" s="10">
        <v>28.411000000000001</v>
      </c>
      <c r="H36" s="10">
        <v>15.292999999999999</v>
      </c>
      <c r="I36" s="10">
        <v>7.4790000000000001</v>
      </c>
      <c r="J36" s="10">
        <v>-7.4880000000000004</v>
      </c>
      <c r="K36" s="10">
        <v>-21.609000000000002</v>
      </c>
      <c r="L36" s="10">
        <v>-2.9830000000000001</v>
      </c>
      <c r="M36" s="10">
        <v>3.17</v>
      </c>
      <c r="N36" s="10">
        <v>-15.058</v>
      </c>
      <c r="O36" s="10">
        <v>-8.1869999999999994</v>
      </c>
      <c r="P36" s="10">
        <v>-13.262</v>
      </c>
      <c r="Q36" s="10">
        <v>8.3439999999999994</v>
      </c>
      <c r="R36" s="10">
        <v>1.6279999999999999</v>
      </c>
      <c r="S36" s="10">
        <v>-1.526</v>
      </c>
      <c r="T36" s="10">
        <v>0.55800000000000005</v>
      </c>
      <c r="U36" s="10">
        <v>-0.40699999999999997</v>
      </c>
      <c r="V36" s="10">
        <v>-3.3740000000000001</v>
      </c>
      <c r="W36" s="10">
        <v>10.401</v>
      </c>
      <c r="X36" s="10">
        <v>3.125</v>
      </c>
      <c r="Y36" s="10">
        <v>0.16600000000000001</v>
      </c>
      <c r="Z36" s="10">
        <v>26.085000000000001</v>
      </c>
      <c r="AA36" s="10">
        <v>-4.4400000000000004</v>
      </c>
      <c r="AB36" s="10">
        <v>7.4</v>
      </c>
      <c r="AC36" s="10">
        <v>-11.666</v>
      </c>
      <c r="AD36" s="10">
        <v>-2.7410000000000001</v>
      </c>
      <c r="AE36" s="10">
        <v>-4.4329999999999998</v>
      </c>
      <c r="AF36" s="10">
        <v>-10.08483</v>
      </c>
      <c r="AG36" s="10">
        <v>-27.032550000000001</v>
      </c>
      <c r="AH36" s="10">
        <v>-5.7554099999999995</v>
      </c>
      <c r="AI36" s="9">
        <v>-10.2515</v>
      </c>
      <c r="AJ36" s="9">
        <v>-12.6998988852</v>
      </c>
      <c r="AK36" s="9">
        <v>-2.6646828313099999</v>
      </c>
      <c r="AL36" s="9">
        <v>25.649000000000001</v>
      </c>
      <c r="AM36" s="9">
        <v>0.77100000000000002</v>
      </c>
      <c r="AN36" s="4"/>
      <c r="AO36" s="4"/>
      <c r="AP36" s="4"/>
      <c r="AQ36" s="4"/>
      <c r="AR36" s="4"/>
      <c r="AS36" s="4"/>
      <c r="AT36" s="4"/>
      <c r="AU36" s="4"/>
      <c r="AV36" s="4"/>
      <c r="AW36" s="4"/>
      <c r="AX36" s="4"/>
      <c r="AY36" s="4"/>
    </row>
    <row r="37" spans="1:51" ht="14.5" x14ac:dyDescent="0.35">
      <c r="A37" s="108">
        <f>YampaRiverInflow.TotalOutflow!A37</f>
        <v>44866</v>
      </c>
      <c r="B37" s="9"/>
      <c r="C37" s="9"/>
      <c r="D37" s="9">
        <v>1.1180000000000001</v>
      </c>
      <c r="E37" s="10">
        <v>-56.331000000000003</v>
      </c>
      <c r="F37" s="10">
        <v>-30.108000000000001</v>
      </c>
      <c r="G37" s="10">
        <v>-24.338000000000001</v>
      </c>
      <c r="H37" s="10">
        <v>-14.114000000000001</v>
      </c>
      <c r="I37" s="10">
        <v>1.411</v>
      </c>
      <c r="J37" s="10">
        <v>5.4320000000000004</v>
      </c>
      <c r="K37" s="10">
        <v>11.315</v>
      </c>
      <c r="L37" s="10">
        <v>8.8170000000000002</v>
      </c>
      <c r="M37" s="10">
        <v>8.6760000000000002</v>
      </c>
      <c r="N37" s="10">
        <v>-7.5490000000000004</v>
      </c>
      <c r="O37" s="10">
        <v>1.3320000000000001</v>
      </c>
      <c r="P37" s="10">
        <v>8.9619999999999997</v>
      </c>
      <c r="Q37" s="10">
        <v>4.5019999999999998</v>
      </c>
      <c r="R37" s="10">
        <v>13.975</v>
      </c>
      <c r="S37" s="10">
        <v>6.8760000000000003</v>
      </c>
      <c r="T37" s="10">
        <v>-37.753999999999998</v>
      </c>
      <c r="U37" s="10">
        <v>12.58</v>
      </c>
      <c r="V37" s="10">
        <v>4.9530000000000003</v>
      </c>
      <c r="W37" s="10">
        <v>14.292</v>
      </c>
      <c r="X37" s="10">
        <v>10.398</v>
      </c>
      <c r="Y37" s="10">
        <v>14.773</v>
      </c>
      <c r="Z37" s="10">
        <v>2.8980000000000001</v>
      </c>
      <c r="AA37" s="10">
        <v>-5.16</v>
      </c>
      <c r="AB37" s="10">
        <v>8.36</v>
      </c>
      <c r="AC37" s="10">
        <v>0.24399999999999999</v>
      </c>
      <c r="AD37" s="10">
        <v>-2.194</v>
      </c>
      <c r="AE37" s="10">
        <v>-8.1240000000000006</v>
      </c>
      <c r="AF37" s="10">
        <v>-20.0396</v>
      </c>
      <c r="AG37" s="10">
        <v>-7.1350500000000006</v>
      </c>
      <c r="AH37" s="10">
        <v>-4.9749300000000005</v>
      </c>
      <c r="AI37" s="9">
        <v>-2.7747700000000002</v>
      </c>
      <c r="AJ37" s="9">
        <v>-5.4642536803299997</v>
      </c>
      <c r="AK37" s="9">
        <v>13.381105650899999</v>
      </c>
      <c r="AL37" s="9">
        <v>5.9569999999999999</v>
      </c>
      <c r="AM37" s="9">
        <v>17.582999999999998</v>
      </c>
      <c r="AN37" s="4"/>
      <c r="AO37" s="4"/>
      <c r="AP37" s="4"/>
      <c r="AQ37" s="4"/>
      <c r="AR37" s="4"/>
      <c r="AS37" s="4"/>
      <c r="AT37" s="4"/>
      <c r="AU37" s="4"/>
      <c r="AV37" s="4"/>
      <c r="AW37" s="4"/>
      <c r="AX37" s="4"/>
      <c r="AY37" s="4"/>
    </row>
    <row r="38" spans="1:51" ht="14.5" x14ac:dyDescent="0.35">
      <c r="A38" s="108">
        <f>YampaRiverInflow.TotalOutflow!A38</f>
        <v>44896</v>
      </c>
      <c r="B38" s="9"/>
      <c r="C38" s="9"/>
      <c r="D38" s="9">
        <v>17.399999999999999</v>
      </c>
      <c r="E38" s="10">
        <v>-93.247</v>
      </c>
      <c r="F38" s="10">
        <v>-29.280999999999999</v>
      </c>
      <c r="G38" s="10">
        <v>-52.756999999999998</v>
      </c>
      <c r="H38" s="10">
        <v>-68.424999999999997</v>
      </c>
      <c r="I38" s="10">
        <v>-26.193000000000001</v>
      </c>
      <c r="J38" s="10">
        <v>-1.996</v>
      </c>
      <c r="K38" s="10">
        <v>1.087</v>
      </c>
      <c r="L38" s="10">
        <v>7.093</v>
      </c>
      <c r="M38" s="10">
        <v>18.335000000000001</v>
      </c>
      <c r="N38" s="10">
        <v>4.6580000000000004</v>
      </c>
      <c r="O38" s="10">
        <v>11.409000000000001</v>
      </c>
      <c r="P38" s="10">
        <v>18.884</v>
      </c>
      <c r="Q38" s="10">
        <v>6.4809999999999999</v>
      </c>
      <c r="R38" s="10">
        <v>-1.6890000000000001</v>
      </c>
      <c r="S38" s="10">
        <v>-26.622</v>
      </c>
      <c r="T38" s="10">
        <v>-69.311999999999998</v>
      </c>
      <c r="U38" s="10">
        <v>30.471</v>
      </c>
      <c r="V38" s="10">
        <v>12.734</v>
      </c>
      <c r="W38" s="10">
        <v>16.88</v>
      </c>
      <c r="X38" s="10">
        <v>5.86</v>
      </c>
      <c r="Y38" s="10">
        <v>7.444</v>
      </c>
      <c r="Z38" s="10">
        <v>33.223999999999997</v>
      </c>
      <c r="AA38" s="10">
        <v>12.48</v>
      </c>
      <c r="AB38" s="10">
        <v>17.550999999999998</v>
      </c>
      <c r="AC38" s="10">
        <v>6.2709999999999999</v>
      </c>
      <c r="AD38" s="10">
        <v>38.814999999999998</v>
      </c>
      <c r="AE38" s="10">
        <v>9.5690000000000008</v>
      </c>
      <c r="AF38" s="10">
        <v>34.180550000000004</v>
      </c>
      <c r="AG38" s="10">
        <v>4.3811200000000001</v>
      </c>
      <c r="AH38" s="10">
        <v>12.84577</v>
      </c>
      <c r="AI38" s="9">
        <v>-9.6169899999999995</v>
      </c>
      <c r="AJ38" s="9">
        <v>8.3672790060800004</v>
      </c>
      <c r="AK38" s="9">
        <v>22.5435745029</v>
      </c>
      <c r="AL38" s="9">
        <v>-13.081</v>
      </c>
      <c r="AM38" s="9">
        <v>-31.75</v>
      </c>
      <c r="AN38" s="4"/>
      <c r="AO38" s="4"/>
      <c r="AP38" s="4"/>
      <c r="AQ38" s="4"/>
      <c r="AR38" s="4"/>
      <c r="AS38" s="4"/>
      <c r="AT38" s="4"/>
      <c r="AU38" s="4"/>
      <c r="AV38" s="4"/>
      <c r="AW38" s="4"/>
      <c r="AX38" s="4"/>
      <c r="AY38" s="4"/>
    </row>
    <row r="39" spans="1:51" ht="14.5" x14ac:dyDescent="0.35">
      <c r="A39" s="108">
        <f>YampaRiverInflow.TotalOutflow!A39</f>
        <v>44927</v>
      </c>
      <c r="B39" s="9"/>
      <c r="C39" s="9"/>
      <c r="D39" s="9">
        <v>-19.324000000000002</v>
      </c>
      <c r="E39" s="10">
        <v>-132.33799999999999</v>
      </c>
      <c r="F39" s="10">
        <v>-58.228000000000002</v>
      </c>
      <c r="G39" s="10">
        <v>-60.307000000000002</v>
      </c>
      <c r="H39" s="10">
        <v>-43.218000000000004</v>
      </c>
      <c r="I39" s="10">
        <v>0.96399999999999997</v>
      </c>
      <c r="J39" s="10">
        <v>-22.263000000000002</v>
      </c>
      <c r="K39" s="10">
        <v>4.6050000000000004</v>
      </c>
      <c r="L39" s="10">
        <v>-1.4319999999999999</v>
      </c>
      <c r="M39" s="10">
        <v>-16.689</v>
      </c>
      <c r="N39" s="10">
        <v>33.015000000000001</v>
      </c>
      <c r="O39" s="10">
        <v>-30.713000000000001</v>
      </c>
      <c r="P39" s="10">
        <v>-2.2970000000000002</v>
      </c>
      <c r="Q39" s="10">
        <v>-5.6280000000000001</v>
      </c>
      <c r="R39" s="10">
        <v>-64.680999999999997</v>
      </c>
      <c r="S39" s="10">
        <v>-113.199</v>
      </c>
      <c r="T39" s="10">
        <v>36.241999999999997</v>
      </c>
      <c r="U39" s="10">
        <v>-10.677</v>
      </c>
      <c r="V39" s="10">
        <v>8.1579999999999995</v>
      </c>
      <c r="W39" s="10">
        <v>1.393</v>
      </c>
      <c r="X39" s="10">
        <v>10.17</v>
      </c>
      <c r="Y39" s="10">
        <v>3.6539999999999999</v>
      </c>
      <c r="Z39" s="10">
        <v>8.1709999999999994</v>
      </c>
      <c r="AA39" s="10">
        <v>-29.212</v>
      </c>
      <c r="AB39" s="10">
        <v>-12.486000000000001</v>
      </c>
      <c r="AC39" s="10">
        <v>-4.2009999999999996</v>
      </c>
      <c r="AD39" s="10">
        <v>-21.986999999999998</v>
      </c>
      <c r="AE39" s="10">
        <v>21.381310000000003</v>
      </c>
      <c r="AF39" s="10">
        <v>-39.100470000000001</v>
      </c>
      <c r="AG39" s="10">
        <v>-31.08878</v>
      </c>
      <c r="AH39" s="10">
        <v>7.3067399999999996</v>
      </c>
      <c r="AI39" s="9">
        <v>-13.3189509084</v>
      </c>
      <c r="AJ39" s="9">
        <v>-6.1162163466399999</v>
      </c>
      <c r="AK39" s="9">
        <v>40.491999999999997</v>
      </c>
      <c r="AL39" s="9">
        <v>-4.7590000000000003</v>
      </c>
      <c r="AM39" s="9">
        <v>-120.42</v>
      </c>
      <c r="AN39" s="4"/>
      <c r="AO39" s="4"/>
      <c r="AP39" s="4"/>
      <c r="AQ39" s="4"/>
      <c r="AR39" s="4"/>
      <c r="AS39" s="4"/>
      <c r="AT39" s="4"/>
      <c r="AU39" s="4"/>
      <c r="AV39" s="4"/>
      <c r="AW39" s="4"/>
      <c r="AX39" s="4"/>
      <c r="AY39" s="4"/>
    </row>
    <row r="40" spans="1:51" ht="14.5" x14ac:dyDescent="0.35">
      <c r="A40" s="108">
        <f>YampaRiverInflow.TotalOutflow!A40</f>
        <v>44958</v>
      </c>
      <c r="B40" s="9"/>
      <c r="C40" s="9"/>
      <c r="D40" s="9">
        <v>-25.341000000000001</v>
      </c>
      <c r="E40" s="10">
        <v>-7.18</v>
      </c>
      <c r="F40" s="10">
        <v>-64.896000000000001</v>
      </c>
      <c r="G40" s="10">
        <v>-23.876000000000001</v>
      </c>
      <c r="H40" s="10">
        <v>15.349</v>
      </c>
      <c r="I40" s="10">
        <v>-20.808</v>
      </c>
      <c r="J40" s="10">
        <v>-41.154000000000003</v>
      </c>
      <c r="K40" s="10">
        <v>-33.997</v>
      </c>
      <c r="L40" s="10">
        <v>-13.894</v>
      </c>
      <c r="M40" s="10">
        <v>-22.573</v>
      </c>
      <c r="N40" s="10">
        <v>-17.102</v>
      </c>
      <c r="O40" s="10">
        <v>-38.902000000000001</v>
      </c>
      <c r="P40" s="10">
        <v>-63.575000000000003</v>
      </c>
      <c r="Q40" s="10">
        <v>-26.556999999999999</v>
      </c>
      <c r="R40" s="10">
        <v>-43.094999999999999</v>
      </c>
      <c r="S40" s="10">
        <v>-46.804000000000002</v>
      </c>
      <c r="T40" s="10">
        <v>-20.875</v>
      </c>
      <c r="U40" s="10">
        <v>-24.366</v>
      </c>
      <c r="V40" s="10">
        <v>1.1859999999999999</v>
      </c>
      <c r="W40" s="10">
        <v>-25.843</v>
      </c>
      <c r="X40" s="10">
        <v>-4.476</v>
      </c>
      <c r="Y40" s="10">
        <v>-2.3679999999999999</v>
      </c>
      <c r="Z40" s="10">
        <v>5.9080000000000004</v>
      </c>
      <c r="AA40" s="10">
        <v>-17.978000000000002</v>
      </c>
      <c r="AB40" s="10">
        <v>-35.601999999999997</v>
      </c>
      <c r="AC40" s="10">
        <v>-45.103999999999999</v>
      </c>
      <c r="AD40" s="10">
        <v>-5.1180000000000003</v>
      </c>
      <c r="AE40" s="10">
        <v>-37.282989999999998</v>
      </c>
      <c r="AF40" s="10">
        <v>-15.646379999999999</v>
      </c>
      <c r="AG40" s="10">
        <v>-40.071829999999999</v>
      </c>
      <c r="AH40" s="10">
        <v>-32.633000000000003</v>
      </c>
      <c r="AI40" s="9">
        <v>-26.703267437200001</v>
      </c>
      <c r="AJ40" s="9">
        <v>-28.524806553999998</v>
      </c>
      <c r="AK40" s="9">
        <v>-31.532</v>
      </c>
      <c r="AL40" s="9">
        <v>-59.207000000000001</v>
      </c>
      <c r="AM40" s="9">
        <v>75.613</v>
      </c>
      <c r="AN40" s="4"/>
      <c r="AO40" s="4"/>
      <c r="AP40" s="4"/>
      <c r="AQ40" s="4"/>
      <c r="AR40" s="4"/>
      <c r="AS40" s="4"/>
      <c r="AT40" s="4"/>
      <c r="AU40" s="4"/>
      <c r="AV40" s="4"/>
      <c r="AW40" s="4"/>
      <c r="AX40" s="4"/>
      <c r="AY40" s="4"/>
    </row>
    <row r="41" spans="1:51" ht="14.5" x14ac:dyDescent="0.35">
      <c r="A41" s="108">
        <f>YampaRiverInflow.TotalOutflow!A41</f>
        <v>44986</v>
      </c>
      <c r="B41" s="9"/>
      <c r="C41" s="9"/>
      <c r="D41" s="9">
        <v>-54.119</v>
      </c>
      <c r="E41" s="10">
        <v>-25.779</v>
      </c>
      <c r="F41" s="10">
        <v>-20.971</v>
      </c>
      <c r="G41" s="10">
        <v>-80.751000000000005</v>
      </c>
      <c r="H41" s="10">
        <v>22.236000000000001</v>
      </c>
      <c r="I41" s="10">
        <v>-24.802</v>
      </c>
      <c r="J41" s="10">
        <v>-17.36</v>
      </c>
      <c r="K41" s="10">
        <v>-33.058</v>
      </c>
      <c r="L41" s="10">
        <v>-34.947000000000003</v>
      </c>
      <c r="M41" s="10">
        <v>-9.4450000000000003</v>
      </c>
      <c r="N41" s="10">
        <v>-51.122999999999998</v>
      </c>
      <c r="O41" s="10">
        <v>-40.192999999999998</v>
      </c>
      <c r="P41" s="10">
        <v>-34.902000000000001</v>
      </c>
      <c r="Q41" s="10">
        <v>-96.096000000000004</v>
      </c>
      <c r="R41" s="10">
        <v>-38.881</v>
      </c>
      <c r="S41" s="10">
        <v>-9.1829999999999998</v>
      </c>
      <c r="T41" s="10">
        <v>-13.153</v>
      </c>
      <c r="U41" s="10">
        <v>-27.914000000000001</v>
      </c>
      <c r="V41" s="10">
        <v>-37.945</v>
      </c>
      <c r="W41" s="10">
        <v>-37.232999999999997</v>
      </c>
      <c r="X41" s="10">
        <v>-84.150999999999996</v>
      </c>
      <c r="Y41" s="10">
        <v>-52.823</v>
      </c>
      <c r="Z41" s="10">
        <v>-62.375</v>
      </c>
      <c r="AA41" s="10">
        <v>-22.702999999999999</v>
      </c>
      <c r="AB41" s="10">
        <v>-24.411000000000001</v>
      </c>
      <c r="AC41" s="10">
        <v>-35.779000000000003</v>
      </c>
      <c r="AD41" s="10">
        <v>-52.19</v>
      </c>
      <c r="AE41" s="10">
        <v>-44.594099999999997</v>
      </c>
      <c r="AF41" s="10">
        <v>-46.276849999999996</v>
      </c>
      <c r="AG41" s="10">
        <v>-41.178449999999998</v>
      </c>
      <c r="AH41" s="10">
        <v>-54.098759999999999</v>
      </c>
      <c r="AI41" s="9">
        <v>-94.386657514799992</v>
      </c>
      <c r="AJ41" s="9">
        <v>-67.435723010499999</v>
      </c>
      <c r="AK41" s="9">
        <v>-34.798000000000002</v>
      </c>
      <c r="AL41" s="9">
        <v>-42.109000000000002</v>
      </c>
      <c r="AM41" s="9">
        <v>-24.684999999999999</v>
      </c>
      <c r="AN41" s="4"/>
      <c r="AO41" s="4"/>
      <c r="AP41" s="4"/>
      <c r="AQ41" s="4"/>
      <c r="AR41" s="4"/>
      <c r="AS41" s="4"/>
      <c r="AT41" s="4"/>
      <c r="AU41" s="4"/>
      <c r="AV41" s="4"/>
      <c r="AW41" s="4"/>
      <c r="AX41" s="4"/>
      <c r="AY41" s="4"/>
    </row>
    <row r="42" spans="1:51" ht="14.5" x14ac:dyDescent="0.35">
      <c r="A42" s="108">
        <f>YampaRiverInflow.TotalOutflow!A42</f>
        <v>45017</v>
      </c>
      <c r="B42" s="9"/>
      <c r="C42" s="9"/>
      <c r="D42" s="9">
        <v>-24.183</v>
      </c>
      <c r="E42" s="10">
        <v>-33.209000000000003</v>
      </c>
      <c r="F42" s="10">
        <v>-50.463000000000001</v>
      </c>
      <c r="G42" s="10">
        <v>-39.68</v>
      </c>
      <c r="H42" s="10">
        <v>-1.92</v>
      </c>
      <c r="I42" s="10">
        <v>-7.2060000000000004</v>
      </c>
      <c r="J42" s="10">
        <v>-49.616999999999997</v>
      </c>
      <c r="K42" s="10">
        <v>-43.034999999999997</v>
      </c>
      <c r="L42" s="10">
        <v>-59.116</v>
      </c>
      <c r="M42" s="10">
        <v>-58.07</v>
      </c>
      <c r="N42" s="10">
        <v>-46.223999999999997</v>
      </c>
      <c r="O42" s="10">
        <v>-45.231000000000002</v>
      </c>
      <c r="P42" s="10">
        <v>-21.337</v>
      </c>
      <c r="Q42" s="10">
        <v>-46.392000000000003</v>
      </c>
      <c r="R42" s="10">
        <v>-46.932000000000002</v>
      </c>
      <c r="S42" s="10">
        <v>-10.394</v>
      </c>
      <c r="T42" s="10">
        <v>-22.183</v>
      </c>
      <c r="U42" s="10">
        <v>-50.360999999999997</v>
      </c>
      <c r="V42" s="10">
        <v>-34.244</v>
      </c>
      <c r="W42" s="10">
        <v>-28.298999999999999</v>
      </c>
      <c r="X42" s="10">
        <v>-23.056999999999999</v>
      </c>
      <c r="Y42" s="10">
        <v>-23.652999999999999</v>
      </c>
      <c r="Z42" s="10">
        <v>-18.731000000000002</v>
      </c>
      <c r="AA42" s="10">
        <v>-34.493000000000002</v>
      </c>
      <c r="AB42" s="10">
        <v>-34.719000000000001</v>
      </c>
      <c r="AC42" s="10">
        <v>-39.353999999999999</v>
      </c>
      <c r="AD42" s="10">
        <v>-36.816000000000003</v>
      </c>
      <c r="AE42" s="10">
        <v>-31.096540000000001</v>
      </c>
      <c r="AF42" s="10">
        <v>-26.820700000000002</v>
      </c>
      <c r="AG42" s="10">
        <v>-39.596559999999997</v>
      </c>
      <c r="AH42" s="10">
        <v>-38.490559999999995</v>
      </c>
      <c r="AI42" s="9">
        <v>-7.4329692029799999</v>
      </c>
      <c r="AJ42" s="9">
        <v>-6.8714972382399999</v>
      </c>
      <c r="AK42" s="9">
        <v>-9.35</v>
      </c>
      <c r="AL42" s="9">
        <v>-26.696999999999999</v>
      </c>
      <c r="AM42" s="9">
        <v>-94.260999999999996</v>
      </c>
      <c r="AN42" s="4"/>
      <c r="AO42" s="4"/>
      <c r="AP42" s="4"/>
      <c r="AQ42" s="4"/>
      <c r="AR42" s="4"/>
      <c r="AS42" s="4"/>
      <c r="AT42" s="4"/>
      <c r="AU42" s="4"/>
      <c r="AV42" s="4"/>
      <c r="AW42" s="4"/>
      <c r="AX42" s="4"/>
      <c r="AY42" s="4"/>
    </row>
    <row r="43" spans="1:51" ht="14.5" x14ac:dyDescent="0.35">
      <c r="A43" s="108">
        <f>YampaRiverInflow.TotalOutflow!A43</f>
        <v>45047</v>
      </c>
      <c r="B43" s="9"/>
      <c r="C43" s="9"/>
      <c r="D43" s="9">
        <v>-22.867000000000001</v>
      </c>
      <c r="E43" s="10">
        <v>-80.343999999999994</v>
      </c>
      <c r="F43" s="10">
        <v>-118.304</v>
      </c>
      <c r="G43" s="10">
        <v>-138.191</v>
      </c>
      <c r="H43" s="10">
        <v>-16.033000000000001</v>
      </c>
      <c r="I43" s="10">
        <v>-40.975999999999999</v>
      </c>
      <c r="J43" s="10">
        <v>-17.803999999999998</v>
      </c>
      <c r="K43" s="10">
        <v>-31.501999999999999</v>
      </c>
      <c r="L43" s="10">
        <v>-19.012</v>
      </c>
      <c r="M43" s="10">
        <v>-19.099</v>
      </c>
      <c r="N43" s="10">
        <v>-31.253</v>
      </c>
      <c r="O43" s="10">
        <v>-147.96199999999999</v>
      </c>
      <c r="P43" s="10">
        <v>-29.908999999999999</v>
      </c>
      <c r="Q43" s="10">
        <v>-28.129000000000001</v>
      </c>
      <c r="R43" s="10">
        <v>-49.914999999999999</v>
      </c>
      <c r="S43" s="10">
        <v>-34.603000000000002</v>
      </c>
      <c r="T43" s="10">
        <v>-27.748999999999999</v>
      </c>
      <c r="U43" s="10">
        <v>-15.643000000000001</v>
      </c>
      <c r="V43" s="10">
        <v>-26.481000000000002</v>
      </c>
      <c r="W43" s="10">
        <v>-13.461</v>
      </c>
      <c r="X43" s="10">
        <v>-3.1219999999999999</v>
      </c>
      <c r="Y43" s="10">
        <v>-37.49</v>
      </c>
      <c r="Z43" s="10">
        <v>-28.582000000000001</v>
      </c>
      <c r="AA43" s="10">
        <v>-34.988</v>
      </c>
      <c r="AB43" s="10">
        <v>-27.611000000000001</v>
      </c>
      <c r="AC43" s="10">
        <v>-13.772</v>
      </c>
      <c r="AD43" s="10">
        <v>-19.452999999999999</v>
      </c>
      <c r="AE43" s="10">
        <v>-43.834120000000006</v>
      </c>
      <c r="AF43" s="10">
        <v>-36.949010000000001</v>
      </c>
      <c r="AG43" s="10">
        <v>-18.708639999999999</v>
      </c>
      <c r="AH43" s="10">
        <v>-25.39873</v>
      </c>
      <c r="AI43" s="9">
        <v>-18.684161391</v>
      </c>
      <c r="AJ43" s="9">
        <v>-9.3682712112299988</v>
      </c>
      <c r="AK43" s="9">
        <v>-3.2269999999999999</v>
      </c>
      <c r="AL43" s="9">
        <v>-13.581</v>
      </c>
      <c r="AM43" s="9">
        <v>-52.53</v>
      </c>
      <c r="AN43" s="4"/>
      <c r="AO43" s="4"/>
      <c r="AP43" s="4"/>
      <c r="AQ43" s="4"/>
      <c r="AR43" s="4"/>
      <c r="AS43" s="4"/>
      <c r="AT43" s="4"/>
      <c r="AU43" s="4"/>
      <c r="AV43" s="4"/>
      <c r="AW43" s="4"/>
      <c r="AX43" s="4"/>
      <c r="AY43" s="4"/>
    </row>
    <row r="44" spans="1:51" ht="14.5" x14ac:dyDescent="0.35">
      <c r="A44" s="108">
        <f>YampaRiverInflow.TotalOutflow!A44</f>
        <v>45078</v>
      </c>
      <c r="B44" s="9"/>
      <c r="C44" s="9"/>
      <c r="D44" s="9">
        <v>-49.23</v>
      </c>
      <c r="E44" s="10">
        <v>-71.817999999999998</v>
      </c>
      <c r="F44" s="10">
        <v>-97.96</v>
      </c>
      <c r="G44" s="10">
        <v>8.8849999999999998</v>
      </c>
      <c r="H44" s="10">
        <v>-38.042999999999999</v>
      </c>
      <c r="I44" s="10">
        <v>-46.71</v>
      </c>
      <c r="J44" s="10">
        <v>-50.164000000000001</v>
      </c>
      <c r="K44" s="10">
        <v>-42.655000000000001</v>
      </c>
      <c r="L44" s="10">
        <v>-57.844000000000001</v>
      </c>
      <c r="M44" s="10">
        <v>-49.320999999999998</v>
      </c>
      <c r="N44" s="10">
        <v>-51.93</v>
      </c>
      <c r="O44" s="10">
        <v>-183.62299999999999</v>
      </c>
      <c r="P44" s="10">
        <v>-63.558</v>
      </c>
      <c r="Q44" s="10">
        <v>-43.442999999999998</v>
      </c>
      <c r="R44" s="10">
        <v>-78.712000000000003</v>
      </c>
      <c r="S44" s="10">
        <v>-44.427999999999997</v>
      </c>
      <c r="T44" s="10">
        <v>-46.622999999999998</v>
      </c>
      <c r="U44" s="10">
        <v>-26.48</v>
      </c>
      <c r="V44" s="10">
        <v>-49.249000000000002</v>
      </c>
      <c r="W44" s="10">
        <v>-37.82</v>
      </c>
      <c r="X44" s="10">
        <v>-37.124000000000002</v>
      </c>
      <c r="Y44" s="10">
        <v>-46.805999999999997</v>
      </c>
      <c r="Z44" s="10">
        <v>-42.271000000000001</v>
      </c>
      <c r="AA44" s="10">
        <v>-36.914999999999999</v>
      </c>
      <c r="AB44" s="10">
        <v>-53.137999999999998</v>
      </c>
      <c r="AC44" s="10">
        <v>-64.947999999999993</v>
      </c>
      <c r="AD44" s="10">
        <v>-25.780999999999999</v>
      </c>
      <c r="AE44" s="10">
        <v>-34.943179999999998</v>
      </c>
      <c r="AF44" s="10">
        <v>-51.29607</v>
      </c>
      <c r="AG44" s="10">
        <v>-57.331830000000004</v>
      </c>
      <c r="AH44" s="10">
        <v>-54.558230000000002</v>
      </c>
      <c r="AI44" s="9">
        <v>-68.587001490600002</v>
      </c>
      <c r="AJ44" s="9">
        <v>-35.762955953400002</v>
      </c>
      <c r="AK44" s="9">
        <v>-63.795000000000002</v>
      </c>
      <c r="AL44" s="9">
        <v>-22.106999999999999</v>
      </c>
      <c r="AM44" s="9">
        <v>-145.12100000000001</v>
      </c>
      <c r="AN44" s="4"/>
      <c r="AO44" s="4"/>
      <c r="AP44" s="4"/>
      <c r="AQ44" s="4"/>
      <c r="AR44" s="4"/>
      <c r="AS44" s="4"/>
      <c r="AT44" s="4"/>
      <c r="AU44" s="4"/>
      <c r="AV44" s="4"/>
      <c r="AW44" s="4"/>
      <c r="AX44" s="4"/>
      <c r="AY44" s="4"/>
    </row>
    <row r="45" spans="1:51" ht="14.5" x14ac:dyDescent="0.35">
      <c r="A45" s="108">
        <f>YampaRiverInflow.TotalOutflow!A45</f>
        <v>45108</v>
      </c>
      <c r="B45" s="9"/>
      <c r="C45" s="9"/>
      <c r="D45" s="9">
        <v>-26.099</v>
      </c>
      <c r="E45" s="10">
        <v>-38.226999999999997</v>
      </c>
      <c r="F45" s="10">
        <v>-78.781000000000006</v>
      </c>
      <c r="G45" s="10">
        <v>-21.681999999999999</v>
      </c>
      <c r="H45" s="10">
        <v>-28.289000000000001</v>
      </c>
      <c r="I45" s="10">
        <v>-64.233999999999995</v>
      </c>
      <c r="J45" s="10">
        <v>-49.396000000000001</v>
      </c>
      <c r="K45" s="10">
        <v>-44.13</v>
      </c>
      <c r="L45" s="10">
        <v>-48.3</v>
      </c>
      <c r="M45" s="10">
        <v>-25.504000000000001</v>
      </c>
      <c r="N45" s="10">
        <v>-48.567</v>
      </c>
      <c r="O45" s="10">
        <v>-182.99199999999999</v>
      </c>
      <c r="P45" s="10">
        <v>-65.305999999999997</v>
      </c>
      <c r="Q45" s="10">
        <v>-37.942</v>
      </c>
      <c r="R45" s="10">
        <v>-73.787000000000006</v>
      </c>
      <c r="S45" s="10">
        <v>-40.765999999999998</v>
      </c>
      <c r="T45" s="10">
        <v>-6.4569999999999999</v>
      </c>
      <c r="U45" s="10">
        <v>-40.478000000000002</v>
      </c>
      <c r="V45" s="10">
        <v>-35.347000000000001</v>
      </c>
      <c r="W45" s="10">
        <v>-30.984000000000002</v>
      </c>
      <c r="X45" s="10">
        <v>-12.644</v>
      </c>
      <c r="Y45" s="10">
        <v>-15.252000000000001</v>
      </c>
      <c r="Z45" s="10">
        <v>-52.765999999999998</v>
      </c>
      <c r="AA45" s="10">
        <v>-45.936</v>
      </c>
      <c r="AB45" s="10">
        <v>-47.3</v>
      </c>
      <c r="AC45" s="10">
        <v>-39.220999999999997</v>
      </c>
      <c r="AD45" s="10">
        <v>-35.222999999999999</v>
      </c>
      <c r="AE45" s="10">
        <v>-42.72146</v>
      </c>
      <c r="AF45" s="10">
        <v>-48.900089999999999</v>
      </c>
      <c r="AG45" s="10">
        <v>-17.894650000000002</v>
      </c>
      <c r="AH45" s="10">
        <v>-23.696210000000001</v>
      </c>
      <c r="AI45" s="9">
        <v>-7.1829008864099997</v>
      </c>
      <c r="AJ45" s="9">
        <v>-13.3525170981</v>
      </c>
      <c r="AK45" s="9">
        <v>-36.118000000000002</v>
      </c>
      <c r="AL45" s="9">
        <v>-38.566000000000003</v>
      </c>
      <c r="AM45" s="9">
        <v>-36.479999999999997</v>
      </c>
      <c r="AN45" s="4"/>
      <c r="AO45" s="4"/>
      <c r="AP45" s="4"/>
      <c r="AQ45" s="4"/>
      <c r="AR45" s="4"/>
      <c r="AS45" s="4"/>
      <c r="AT45" s="4"/>
      <c r="AU45" s="4"/>
      <c r="AV45" s="4"/>
      <c r="AW45" s="4"/>
      <c r="AX45" s="4"/>
      <c r="AY45" s="4"/>
    </row>
    <row r="46" spans="1:51" ht="14.5" x14ac:dyDescent="0.35">
      <c r="A46" s="108">
        <f>YampaRiverInflow.TotalOutflow!A46</f>
        <v>45139</v>
      </c>
      <c r="B46" s="9"/>
      <c r="C46" s="9"/>
      <c r="D46" s="9">
        <v>-23.463999999999999</v>
      </c>
      <c r="E46" s="10">
        <v>-15.093999999999999</v>
      </c>
      <c r="F46" s="10">
        <v>-77.117000000000004</v>
      </c>
      <c r="G46" s="10">
        <v>-51.414000000000001</v>
      </c>
      <c r="H46" s="10">
        <v>-22.39</v>
      </c>
      <c r="I46" s="10">
        <v>-5.8449999999999998</v>
      </c>
      <c r="J46" s="10">
        <v>-16.213000000000001</v>
      </c>
      <c r="K46" s="10">
        <v>-13.936999999999999</v>
      </c>
      <c r="L46" s="10">
        <v>-23.998000000000001</v>
      </c>
      <c r="M46" s="10">
        <v>5.8440000000000003</v>
      </c>
      <c r="N46" s="10">
        <v>-37.121000000000002</v>
      </c>
      <c r="O46" s="10">
        <v>-39.380000000000003</v>
      </c>
      <c r="P46" s="10">
        <v>-27.815000000000001</v>
      </c>
      <c r="Q46" s="10">
        <v>-14.052</v>
      </c>
      <c r="R46" s="10">
        <v>-65.381</v>
      </c>
      <c r="S46" s="10">
        <v>-36.566000000000003</v>
      </c>
      <c r="T46" s="10">
        <v>-19.853999999999999</v>
      </c>
      <c r="U46" s="10">
        <v>-3.7530000000000001</v>
      </c>
      <c r="V46" s="10">
        <v>-2.8780000000000001</v>
      </c>
      <c r="W46" s="10">
        <v>-12.666</v>
      </c>
      <c r="X46" s="10">
        <v>-13.96</v>
      </c>
      <c r="Y46" s="10">
        <v>-39.997999999999998</v>
      </c>
      <c r="Z46" s="10">
        <v>7.2850000000000001</v>
      </c>
      <c r="AA46" s="10">
        <v>-24.344000000000001</v>
      </c>
      <c r="AB46" s="10">
        <v>-33.448999999999998</v>
      </c>
      <c r="AC46" s="10">
        <v>-19.832000000000001</v>
      </c>
      <c r="AD46" s="10">
        <v>-46.258000000000003</v>
      </c>
      <c r="AE46" s="10">
        <v>-32.945339999999995</v>
      </c>
      <c r="AF46" s="10">
        <v>-39.458289999999998</v>
      </c>
      <c r="AG46" s="10">
        <v>-23.445790000000002</v>
      </c>
      <c r="AH46" s="10">
        <v>-14.44247</v>
      </c>
      <c r="AI46" s="9">
        <v>-5.3147564458200005</v>
      </c>
      <c r="AJ46" s="9">
        <v>-18.306574451100001</v>
      </c>
      <c r="AK46" s="9">
        <v>-15.141999999999999</v>
      </c>
      <c r="AL46" s="9">
        <v>5.0810000000000004</v>
      </c>
      <c r="AM46" s="9">
        <v>-16.428999999999998</v>
      </c>
      <c r="AN46" s="4"/>
      <c r="AO46" s="4"/>
      <c r="AP46" s="4"/>
      <c r="AQ46" s="4"/>
      <c r="AR46" s="4"/>
      <c r="AS46" s="4"/>
      <c r="AT46" s="4"/>
      <c r="AU46" s="4"/>
      <c r="AV46" s="4"/>
      <c r="AW46" s="4"/>
      <c r="AX46" s="4"/>
      <c r="AY46" s="4"/>
    </row>
    <row r="47" spans="1:51" ht="14.5" x14ac:dyDescent="0.35">
      <c r="A47" s="108">
        <f>YampaRiverInflow.TotalOutflow!A47</f>
        <v>45170</v>
      </c>
      <c r="B47" s="9"/>
      <c r="C47" s="9"/>
      <c r="D47" s="9">
        <v>-18.527999999999999</v>
      </c>
      <c r="E47" s="10">
        <v>-49.987000000000002</v>
      </c>
      <c r="F47" s="10">
        <v>8.8550000000000004</v>
      </c>
      <c r="G47" s="10">
        <v>-45.326999999999998</v>
      </c>
      <c r="H47" s="10">
        <v>-12.705</v>
      </c>
      <c r="I47" s="10">
        <v>-21.931000000000001</v>
      </c>
      <c r="J47" s="10">
        <v>-11.678000000000001</v>
      </c>
      <c r="K47" s="10">
        <v>-16.454999999999998</v>
      </c>
      <c r="L47" s="10">
        <v>-15.521000000000001</v>
      </c>
      <c r="M47" s="10">
        <v>-12.746</v>
      </c>
      <c r="N47" s="10">
        <v>-31.334</v>
      </c>
      <c r="O47" s="10">
        <v>-19.856000000000002</v>
      </c>
      <c r="P47" s="10">
        <v>-41.415999999999997</v>
      </c>
      <c r="Q47" s="10">
        <v>-22.555</v>
      </c>
      <c r="R47" s="10">
        <v>0.85399999999999998</v>
      </c>
      <c r="S47" s="10">
        <v>-61.966000000000001</v>
      </c>
      <c r="T47" s="10">
        <v>-54.048999999999999</v>
      </c>
      <c r="U47" s="10">
        <v>-27.712</v>
      </c>
      <c r="V47" s="10">
        <v>-18.021999999999998</v>
      </c>
      <c r="W47" s="10">
        <v>-8.8450000000000006</v>
      </c>
      <c r="X47" s="10">
        <v>-17.966000000000001</v>
      </c>
      <c r="Y47" s="10">
        <v>-5.1360000000000001</v>
      </c>
      <c r="Z47" s="10">
        <v>-10.974</v>
      </c>
      <c r="AA47" s="10">
        <v>-32.47</v>
      </c>
      <c r="AB47" s="10">
        <v>-35.090000000000003</v>
      </c>
      <c r="AC47" s="10">
        <v>-20.788</v>
      </c>
      <c r="AD47" s="10">
        <v>-50.804000000000002</v>
      </c>
      <c r="AE47" s="10">
        <v>-26.487169999999999</v>
      </c>
      <c r="AF47" s="10">
        <v>-30.253869999999999</v>
      </c>
      <c r="AG47" s="10">
        <v>-43.057809999999996</v>
      </c>
      <c r="AH47" s="10">
        <v>-36.350120000000004</v>
      </c>
      <c r="AI47" s="9">
        <v>-18.8728240509</v>
      </c>
      <c r="AJ47" s="9">
        <v>-15.710973601100001</v>
      </c>
      <c r="AK47" s="9">
        <v>14.304</v>
      </c>
      <c r="AL47" s="9">
        <v>-4.5</v>
      </c>
      <c r="AM47" s="9">
        <v>-45.348999999999997</v>
      </c>
      <c r="AN47" s="4"/>
      <c r="AO47" s="4"/>
      <c r="AP47" s="4"/>
      <c r="AQ47" s="4"/>
      <c r="AR47" s="4"/>
      <c r="AS47" s="4"/>
      <c r="AT47" s="4"/>
      <c r="AU47" s="4"/>
      <c r="AV47" s="4"/>
      <c r="AW47" s="4"/>
      <c r="AX47" s="4"/>
      <c r="AY47" s="4"/>
    </row>
    <row r="48" spans="1:51" ht="14.5" x14ac:dyDescent="0.35">
      <c r="A48" s="108">
        <f>YampaRiverInflow.TotalOutflow!A48</f>
        <v>45200</v>
      </c>
      <c r="B48" s="9"/>
      <c r="C48" s="9"/>
      <c r="D48" s="9">
        <v>-16.021000000000001</v>
      </c>
      <c r="E48" s="10">
        <v>-43.091999999999999</v>
      </c>
      <c r="F48" s="10">
        <v>28.411000000000001</v>
      </c>
      <c r="G48" s="10">
        <v>15.292999999999999</v>
      </c>
      <c r="H48" s="10">
        <v>7.4790000000000001</v>
      </c>
      <c r="I48" s="10">
        <v>-7.4880000000000004</v>
      </c>
      <c r="J48" s="10">
        <v>-21.609000000000002</v>
      </c>
      <c r="K48" s="10">
        <v>-2.9830000000000001</v>
      </c>
      <c r="L48" s="10">
        <v>3.17</v>
      </c>
      <c r="M48" s="10">
        <v>-15.058</v>
      </c>
      <c r="N48" s="10">
        <v>-8.1869999999999994</v>
      </c>
      <c r="O48" s="10">
        <v>-13.262</v>
      </c>
      <c r="P48" s="10">
        <v>8.3439999999999994</v>
      </c>
      <c r="Q48" s="10">
        <v>1.6279999999999999</v>
      </c>
      <c r="R48" s="10">
        <v>-1.526</v>
      </c>
      <c r="S48" s="10">
        <v>0.55800000000000005</v>
      </c>
      <c r="T48" s="10">
        <v>-0.40699999999999997</v>
      </c>
      <c r="U48" s="10">
        <v>-3.3740000000000001</v>
      </c>
      <c r="V48" s="10">
        <v>10.401</v>
      </c>
      <c r="W48" s="10">
        <v>3.125</v>
      </c>
      <c r="X48" s="10">
        <v>0.16600000000000001</v>
      </c>
      <c r="Y48" s="10">
        <v>26.085000000000001</v>
      </c>
      <c r="Z48" s="10">
        <v>-4.4400000000000004</v>
      </c>
      <c r="AA48" s="10">
        <v>7.4</v>
      </c>
      <c r="AB48" s="10">
        <v>-11.666</v>
      </c>
      <c r="AC48" s="10">
        <v>-2.7410000000000001</v>
      </c>
      <c r="AD48" s="10">
        <v>-4.4329999999999998</v>
      </c>
      <c r="AE48" s="10">
        <v>-10.08483</v>
      </c>
      <c r="AF48" s="10">
        <v>-27.032550000000001</v>
      </c>
      <c r="AG48" s="10">
        <v>-5.7554099999999995</v>
      </c>
      <c r="AH48" s="10">
        <v>-10.2515</v>
      </c>
      <c r="AI48" s="9">
        <v>-12.6998988852</v>
      </c>
      <c r="AJ48" s="9">
        <v>-2.6646828313099999</v>
      </c>
      <c r="AK48" s="9">
        <v>25.649000000000001</v>
      </c>
      <c r="AL48" s="9">
        <v>0.77100000000000002</v>
      </c>
      <c r="AM48" s="9">
        <v>4.673</v>
      </c>
      <c r="AN48" s="4"/>
      <c r="AO48" s="4"/>
      <c r="AP48" s="4"/>
      <c r="AQ48" s="4"/>
      <c r="AR48" s="4"/>
      <c r="AS48" s="4"/>
      <c r="AT48" s="4"/>
      <c r="AU48" s="4"/>
      <c r="AV48" s="4"/>
      <c r="AW48" s="4"/>
      <c r="AX48" s="4"/>
      <c r="AY48" s="4"/>
    </row>
    <row r="49" spans="1:1005" ht="14.5" x14ac:dyDescent="0.35">
      <c r="A49" s="108">
        <f>YampaRiverInflow.TotalOutflow!A49</f>
        <v>45231</v>
      </c>
      <c r="B49" s="9"/>
      <c r="C49" s="9"/>
      <c r="D49" s="9">
        <v>1.1180000000000001</v>
      </c>
      <c r="E49" s="10">
        <v>-30.108000000000001</v>
      </c>
      <c r="F49" s="10">
        <v>-24.338000000000001</v>
      </c>
      <c r="G49" s="10">
        <v>-14.114000000000001</v>
      </c>
      <c r="H49" s="10">
        <v>1.411</v>
      </c>
      <c r="I49" s="10">
        <v>5.4320000000000004</v>
      </c>
      <c r="J49" s="10">
        <v>11.315</v>
      </c>
      <c r="K49" s="10">
        <v>8.8170000000000002</v>
      </c>
      <c r="L49" s="10">
        <v>8.6760000000000002</v>
      </c>
      <c r="M49" s="10">
        <v>-7.5490000000000004</v>
      </c>
      <c r="N49" s="10">
        <v>1.3320000000000001</v>
      </c>
      <c r="O49" s="10">
        <v>8.9619999999999997</v>
      </c>
      <c r="P49" s="10">
        <v>4.5019999999999998</v>
      </c>
      <c r="Q49" s="10">
        <v>13.975</v>
      </c>
      <c r="R49" s="10">
        <v>6.8760000000000003</v>
      </c>
      <c r="S49" s="10">
        <v>-37.753999999999998</v>
      </c>
      <c r="T49" s="10">
        <v>12.58</v>
      </c>
      <c r="U49" s="10">
        <v>4.9530000000000003</v>
      </c>
      <c r="V49" s="10">
        <v>14.292</v>
      </c>
      <c r="W49" s="10">
        <v>10.398</v>
      </c>
      <c r="X49" s="10">
        <v>14.773</v>
      </c>
      <c r="Y49" s="10">
        <v>2.8980000000000001</v>
      </c>
      <c r="Z49" s="10">
        <v>-5.16</v>
      </c>
      <c r="AA49" s="10">
        <v>8.36</v>
      </c>
      <c r="AB49" s="10">
        <v>0.24399999999999999</v>
      </c>
      <c r="AC49" s="10">
        <v>-2.194</v>
      </c>
      <c r="AD49" s="10">
        <v>-8.1240000000000006</v>
      </c>
      <c r="AE49" s="10">
        <v>-20.0396</v>
      </c>
      <c r="AF49" s="10">
        <v>-7.1350500000000006</v>
      </c>
      <c r="AG49" s="10">
        <v>-4.9749300000000005</v>
      </c>
      <c r="AH49" s="10">
        <v>-2.7747700000000002</v>
      </c>
      <c r="AI49" s="9">
        <v>-5.4642536803299997</v>
      </c>
      <c r="AJ49" s="9">
        <v>13.381105650899999</v>
      </c>
      <c r="AK49" s="9">
        <v>5.9569999999999999</v>
      </c>
      <c r="AL49" s="9">
        <v>17.582999999999998</v>
      </c>
      <c r="AM49" s="9">
        <v>-56.331000000000003</v>
      </c>
      <c r="AN49" s="4"/>
      <c r="AO49" s="4"/>
      <c r="AP49" s="4"/>
      <c r="AQ49" s="4"/>
      <c r="AR49" s="4"/>
      <c r="AS49" s="4"/>
      <c r="AT49" s="4"/>
      <c r="AU49" s="4"/>
      <c r="AV49" s="4"/>
      <c r="AW49" s="4"/>
      <c r="AX49" s="4"/>
      <c r="AY49" s="4"/>
    </row>
    <row r="50" spans="1:1005" ht="14.5" x14ac:dyDescent="0.35">
      <c r="A50" s="108">
        <f>YampaRiverInflow.TotalOutflow!A50</f>
        <v>45261</v>
      </c>
      <c r="B50" s="9"/>
      <c r="C50" s="9"/>
      <c r="D50" s="9">
        <v>17.399999999999999</v>
      </c>
      <c r="E50" s="10">
        <v>-29.280999999999999</v>
      </c>
      <c r="F50" s="10">
        <v>-52.756999999999998</v>
      </c>
      <c r="G50" s="10">
        <v>-68.424999999999997</v>
      </c>
      <c r="H50" s="10">
        <v>-26.193000000000001</v>
      </c>
      <c r="I50" s="10">
        <v>-1.996</v>
      </c>
      <c r="J50" s="10">
        <v>1.087</v>
      </c>
      <c r="K50" s="10">
        <v>7.093</v>
      </c>
      <c r="L50" s="10">
        <v>18.335000000000001</v>
      </c>
      <c r="M50" s="10">
        <v>4.6580000000000004</v>
      </c>
      <c r="N50" s="10">
        <v>11.409000000000001</v>
      </c>
      <c r="O50" s="10">
        <v>18.884</v>
      </c>
      <c r="P50" s="10">
        <v>6.4809999999999999</v>
      </c>
      <c r="Q50" s="10">
        <v>-1.6890000000000001</v>
      </c>
      <c r="R50" s="10">
        <v>-26.622</v>
      </c>
      <c r="S50" s="10">
        <v>-69.311999999999998</v>
      </c>
      <c r="T50" s="10">
        <v>30.471</v>
      </c>
      <c r="U50" s="10">
        <v>12.734</v>
      </c>
      <c r="V50" s="10">
        <v>16.88</v>
      </c>
      <c r="W50" s="10">
        <v>5.86</v>
      </c>
      <c r="X50" s="10">
        <v>7.444</v>
      </c>
      <c r="Y50" s="10">
        <v>33.223999999999997</v>
      </c>
      <c r="Z50" s="10">
        <v>12.48</v>
      </c>
      <c r="AA50" s="10">
        <v>17.550999999999998</v>
      </c>
      <c r="AB50" s="10">
        <v>6.2709999999999999</v>
      </c>
      <c r="AC50" s="10">
        <v>38.814999999999998</v>
      </c>
      <c r="AD50" s="10">
        <v>9.5690000000000008</v>
      </c>
      <c r="AE50" s="10">
        <v>34.180550000000004</v>
      </c>
      <c r="AF50" s="10">
        <v>4.3811200000000001</v>
      </c>
      <c r="AG50" s="10">
        <v>12.84577</v>
      </c>
      <c r="AH50" s="10">
        <v>-9.6169899999999995</v>
      </c>
      <c r="AI50" s="9">
        <v>8.3672790060800004</v>
      </c>
      <c r="AJ50" s="9">
        <v>22.5435745029</v>
      </c>
      <c r="AK50" s="9">
        <v>-13.081</v>
      </c>
      <c r="AL50" s="9">
        <v>-31.75</v>
      </c>
      <c r="AM50" s="9">
        <v>-93.247</v>
      </c>
      <c r="AN50" s="4"/>
      <c r="AO50" s="4"/>
      <c r="AP50" s="4"/>
      <c r="AQ50" s="4"/>
      <c r="AR50" s="4"/>
      <c r="AS50" s="4"/>
      <c r="AT50" s="4"/>
      <c r="AU50" s="4"/>
      <c r="AV50" s="4"/>
      <c r="AW50" s="4"/>
      <c r="AX50" s="4"/>
      <c r="AY50" s="4"/>
    </row>
    <row r="51" spans="1:1005" ht="14.5" x14ac:dyDescent="0.35">
      <c r="A51" s="108">
        <f>YampaRiverInflow.TotalOutflow!A51</f>
        <v>45292</v>
      </c>
      <c r="B51" s="9"/>
      <c r="C51" s="9"/>
      <c r="D51" s="9">
        <v>-19.324000000000002</v>
      </c>
      <c r="E51" s="10">
        <v>-58.228000000000002</v>
      </c>
      <c r="F51" s="10">
        <v>-60.307000000000002</v>
      </c>
      <c r="G51" s="10">
        <v>-43.218000000000004</v>
      </c>
      <c r="H51" s="10">
        <v>0.96399999999999997</v>
      </c>
      <c r="I51" s="10">
        <v>-22.263000000000002</v>
      </c>
      <c r="J51" s="10">
        <v>4.6050000000000004</v>
      </c>
      <c r="K51" s="10">
        <v>-1.4319999999999999</v>
      </c>
      <c r="L51" s="10">
        <v>-16.689</v>
      </c>
      <c r="M51" s="10">
        <v>33.015000000000001</v>
      </c>
      <c r="N51" s="10">
        <v>-30.713000000000001</v>
      </c>
      <c r="O51" s="10">
        <v>-2.2970000000000002</v>
      </c>
      <c r="P51" s="10">
        <v>-5.6280000000000001</v>
      </c>
      <c r="Q51" s="10">
        <v>-64.680999999999997</v>
      </c>
      <c r="R51" s="10">
        <v>-113.199</v>
      </c>
      <c r="S51" s="10">
        <v>36.241999999999997</v>
      </c>
      <c r="T51" s="10">
        <v>-10.677</v>
      </c>
      <c r="U51" s="10">
        <v>8.1579999999999995</v>
      </c>
      <c r="V51" s="10">
        <v>1.393</v>
      </c>
      <c r="W51" s="10">
        <v>10.17</v>
      </c>
      <c r="X51" s="10">
        <v>3.6539999999999999</v>
      </c>
      <c r="Y51" s="10">
        <v>8.1709999999999994</v>
      </c>
      <c r="Z51" s="10">
        <v>-29.212</v>
      </c>
      <c r="AA51" s="10">
        <v>-12.486000000000001</v>
      </c>
      <c r="AB51" s="10">
        <v>-4.2009999999999996</v>
      </c>
      <c r="AC51" s="10">
        <v>-21.986999999999998</v>
      </c>
      <c r="AD51" s="10">
        <v>21.381310000000003</v>
      </c>
      <c r="AE51" s="10">
        <v>-39.100470000000001</v>
      </c>
      <c r="AF51" s="10">
        <v>-31.08878</v>
      </c>
      <c r="AG51" s="10">
        <v>7.3067399999999996</v>
      </c>
      <c r="AH51" s="10">
        <v>-13.3189509084</v>
      </c>
      <c r="AI51" s="9">
        <v>-6.1162163466399999</v>
      </c>
      <c r="AJ51" s="9">
        <v>40.491999999999997</v>
      </c>
      <c r="AK51" s="9">
        <v>-4.7590000000000003</v>
      </c>
      <c r="AL51" s="9">
        <v>-120.42</v>
      </c>
      <c r="AM51" s="9">
        <v>-132.33799999999999</v>
      </c>
      <c r="AN51" s="4"/>
      <c r="AO51" s="4"/>
      <c r="AP51" s="4"/>
      <c r="AQ51" s="4"/>
      <c r="AR51" s="4"/>
      <c r="AS51" s="4"/>
      <c r="AT51" s="4"/>
      <c r="AU51" s="4"/>
      <c r="AV51" s="4"/>
      <c r="AW51" s="4"/>
      <c r="AX51" s="4"/>
      <c r="AY51" s="4"/>
    </row>
    <row r="52" spans="1:1005" ht="14.5" x14ac:dyDescent="0.35">
      <c r="A52" s="108">
        <f>YampaRiverInflow.TotalOutflow!A52</f>
        <v>45323</v>
      </c>
      <c r="B52" s="9"/>
      <c r="C52" s="9"/>
      <c r="D52" s="9">
        <v>-25.341000000000001</v>
      </c>
      <c r="E52" s="10">
        <v>-64.896000000000001</v>
      </c>
      <c r="F52" s="10">
        <v>-23.876000000000001</v>
      </c>
      <c r="G52" s="10">
        <v>15.349</v>
      </c>
      <c r="H52" s="10">
        <v>-20.808</v>
      </c>
      <c r="I52" s="10">
        <v>-41.154000000000003</v>
      </c>
      <c r="J52" s="10">
        <v>-33.997</v>
      </c>
      <c r="K52" s="10">
        <v>-13.894</v>
      </c>
      <c r="L52" s="10">
        <v>-22.573</v>
      </c>
      <c r="M52" s="10">
        <v>-17.102</v>
      </c>
      <c r="N52" s="10">
        <v>-38.902000000000001</v>
      </c>
      <c r="O52" s="10">
        <v>-63.575000000000003</v>
      </c>
      <c r="P52" s="10">
        <v>-26.556999999999999</v>
      </c>
      <c r="Q52" s="10">
        <v>-43.094999999999999</v>
      </c>
      <c r="R52" s="10">
        <v>-46.804000000000002</v>
      </c>
      <c r="S52" s="10">
        <v>-20.875</v>
      </c>
      <c r="T52" s="10">
        <v>-24.366</v>
      </c>
      <c r="U52" s="10">
        <v>1.1859999999999999</v>
      </c>
      <c r="V52" s="10">
        <v>-25.843</v>
      </c>
      <c r="W52" s="10">
        <v>-4.476</v>
      </c>
      <c r="X52" s="10">
        <v>-2.3679999999999999</v>
      </c>
      <c r="Y52" s="10">
        <v>5.9080000000000004</v>
      </c>
      <c r="Z52" s="10">
        <v>-17.978000000000002</v>
      </c>
      <c r="AA52" s="10">
        <v>-35.601999999999997</v>
      </c>
      <c r="AB52" s="10">
        <v>-45.103999999999999</v>
      </c>
      <c r="AC52" s="10">
        <v>-5.1180000000000003</v>
      </c>
      <c r="AD52" s="10">
        <v>-37.282989999999998</v>
      </c>
      <c r="AE52" s="10">
        <v>-15.646379999999999</v>
      </c>
      <c r="AF52" s="10">
        <v>-40.071829999999999</v>
      </c>
      <c r="AG52" s="10">
        <v>-32.633000000000003</v>
      </c>
      <c r="AH52" s="10">
        <v>-26.703267437200001</v>
      </c>
      <c r="AI52" s="9">
        <v>-28.524806553999998</v>
      </c>
      <c r="AJ52" s="9">
        <v>-31.532</v>
      </c>
      <c r="AK52" s="9">
        <v>-59.207000000000001</v>
      </c>
      <c r="AL52" s="9">
        <v>75.613</v>
      </c>
      <c r="AM52" s="9">
        <v>-7.18</v>
      </c>
      <c r="AN52" s="4"/>
      <c r="AO52" s="4"/>
      <c r="AP52" s="4"/>
      <c r="AQ52" s="4"/>
      <c r="AR52" s="4"/>
      <c r="AS52" s="4"/>
      <c r="AT52" s="4"/>
      <c r="AU52" s="4"/>
      <c r="AV52" s="4"/>
      <c r="AW52" s="4"/>
      <c r="AX52" s="4"/>
      <c r="AY52" s="4"/>
    </row>
    <row r="53" spans="1:1005" ht="14.5" x14ac:dyDescent="0.35">
      <c r="A53" s="108">
        <f>YampaRiverInflow.TotalOutflow!A53</f>
        <v>45352</v>
      </c>
      <c r="B53" s="9"/>
      <c r="C53" s="9"/>
      <c r="D53" s="9">
        <v>-54.119</v>
      </c>
      <c r="E53" s="10">
        <v>-20.971</v>
      </c>
      <c r="F53" s="10">
        <v>-80.751000000000005</v>
      </c>
      <c r="G53" s="10">
        <v>22.236000000000001</v>
      </c>
      <c r="H53" s="10">
        <v>-24.802</v>
      </c>
      <c r="I53" s="10">
        <v>-17.36</v>
      </c>
      <c r="J53" s="10">
        <v>-33.058</v>
      </c>
      <c r="K53" s="10">
        <v>-34.947000000000003</v>
      </c>
      <c r="L53" s="10">
        <v>-9.4450000000000003</v>
      </c>
      <c r="M53" s="10">
        <v>-51.122999999999998</v>
      </c>
      <c r="N53" s="10">
        <v>-40.192999999999998</v>
      </c>
      <c r="O53" s="10">
        <v>-34.902000000000001</v>
      </c>
      <c r="P53" s="10">
        <v>-96.096000000000004</v>
      </c>
      <c r="Q53" s="10">
        <v>-38.881</v>
      </c>
      <c r="R53" s="10">
        <v>-9.1829999999999998</v>
      </c>
      <c r="S53" s="10">
        <v>-13.153</v>
      </c>
      <c r="T53" s="10">
        <v>-27.914000000000001</v>
      </c>
      <c r="U53" s="10">
        <v>-37.945</v>
      </c>
      <c r="V53" s="10">
        <v>-37.232999999999997</v>
      </c>
      <c r="W53" s="10">
        <v>-84.150999999999996</v>
      </c>
      <c r="X53" s="10">
        <v>-52.823</v>
      </c>
      <c r="Y53" s="10">
        <v>-62.375</v>
      </c>
      <c r="Z53" s="10">
        <v>-22.702999999999999</v>
      </c>
      <c r="AA53" s="10">
        <v>-24.411000000000001</v>
      </c>
      <c r="AB53" s="10">
        <v>-35.779000000000003</v>
      </c>
      <c r="AC53" s="10">
        <v>-52.19</v>
      </c>
      <c r="AD53" s="10">
        <v>-44.594099999999997</v>
      </c>
      <c r="AE53" s="10">
        <v>-46.276849999999996</v>
      </c>
      <c r="AF53" s="10">
        <v>-41.178449999999998</v>
      </c>
      <c r="AG53" s="10">
        <v>-54.098759999999999</v>
      </c>
      <c r="AH53" s="10">
        <v>-94.386657514799992</v>
      </c>
      <c r="AI53" s="9">
        <v>-67.435723010499999</v>
      </c>
      <c r="AJ53" s="9">
        <v>-34.798000000000002</v>
      </c>
      <c r="AK53" s="9">
        <v>-42.109000000000002</v>
      </c>
      <c r="AL53" s="9">
        <v>-24.684999999999999</v>
      </c>
      <c r="AM53" s="9">
        <v>-25.779</v>
      </c>
      <c r="AN53" s="4"/>
      <c r="AO53" s="4"/>
      <c r="AP53" s="4"/>
      <c r="AQ53" s="4"/>
      <c r="AR53" s="4"/>
      <c r="AS53" s="4"/>
      <c r="AT53" s="4"/>
      <c r="AU53" s="4"/>
      <c r="AV53" s="4"/>
      <c r="AW53" s="4"/>
      <c r="AX53" s="4"/>
      <c r="AY53" s="4"/>
    </row>
    <row r="54" spans="1:1005" ht="14.5" x14ac:dyDescent="0.35">
      <c r="A54" s="108">
        <f>YampaRiverInflow.TotalOutflow!A54</f>
        <v>45383</v>
      </c>
      <c r="B54" s="9"/>
      <c r="C54" s="9"/>
      <c r="D54" s="9">
        <v>-24.183</v>
      </c>
      <c r="E54" s="10">
        <v>-50.463000000000001</v>
      </c>
      <c r="F54" s="10">
        <v>-39.68</v>
      </c>
      <c r="G54" s="10">
        <v>-1.92</v>
      </c>
      <c r="H54" s="10">
        <v>-7.2060000000000004</v>
      </c>
      <c r="I54" s="10">
        <v>-49.616999999999997</v>
      </c>
      <c r="J54" s="10">
        <v>-43.034999999999997</v>
      </c>
      <c r="K54" s="10">
        <v>-59.116</v>
      </c>
      <c r="L54" s="10">
        <v>-58.07</v>
      </c>
      <c r="M54" s="10">
        <v>-46.223999999999997</v>
      </c>
      <c r="N54" s="10">
        <v>-45.231000000000002</v>
      </c>
      <c r="O54" s="10">
        <v>-21.337</v>
      </c>
      <c r="P54" s="10">
        <v>-46.392000000000003</v>
      </c>
      <c r="Q54" s="10">
        <v>-46.932000000000002</v>
      </c>
      <c r="R54" s="10">
        <v>-10.394</v>
      </c>
      <c r="S54" s="10">
        <v>-22.183</v>
      </c>
      <c r="T54" s="10">
        <v>-50.360999999999997</v>
      </c>
      <c r="U54" s="10">
        <v>-34.244</v>
      </c>
      <c r="V54" s="10">
        <v>-28.298999999999999</v>
      </c>
      <c r="W54" s="10">
        <v>-23.056999999999999</v>
      </c>
      <c r="X54" s="10">
        <v>-23.652999999999999</v>
      </c>
      <c r="Y54" s="10">
        <v>-18.731000000000002</v>
      </c>
      <c r="Z54" s="10">
        <v>-34.493000000000002</v>
      </c>
      <c r="AA54" s="10">
        <v>-34.719000000000001</v>
      </c>
      <c r="AB54" s="10">
        <v>-39.353999999999999</v>
      </c>
      <c r="AC54" s="10">
        <v>-36.816000000000003</v>
      </c>
      <c r="AD54" s="10">
        <v>-31.096540000000001</v>
      </c>
      <c r="AE54" s="10">
        <v>-26.820700000000002</v>
      </c>
      <c r="AF54" s="10">
        <v>-39.596559999999997</v>
      </c>
      <c r="AG54" s="10">
        <v>-38.490559999999995</v>
      </c>
      <c r="AH54" s="10">
        <v>-7.4329692029799999</v>
      </c>
      <c r="AI54" s="9">
        <v>-6.8714972382399999</v>
      </c>
      <c r="AJ54" s="9">
        <v>-9.35</v>
      </c>
      <c r="AK54" s="9">
        <v>-26.696999999999999</v>
      </c>
      <c r="AL54" s="9">
        <v>-94.260999999999996</v>
      </c>
      <c r="AM54" s="9">
        <v>-33.209000000000003</v>
      </c>
      <c r="AN54" s="4"/>
      <c r="AO54" s="4"/>
      <c r="AP54" s="4"/>
      <c r="AQ54" s="4"/>
      <c r="AR54" s="4"/>
      <c r="AS54" s="4"/>
      <c r="AT54" s="4"/>
      <c r="AU54" s="4"/>
      <c r="AV54" s="4"/>
      <c r="AW54" s="4"/>
      <c r="AX54" s="4"/>
      <c r="AY54" s="4"/>
    </row>
    <row r="55" spans="1:1005" ht="14.5" x14ac:dyDescent="0.35">
      <c r="A55" s="108">
        <f>YampaRiverInflow.TotalOutflow!A55</f>
        <v>45413</v>
      </c>
      <c r="B55" s="9"/>
      <c r="C55" s="9"/>
      <c r="D55" s="9">
        <v>-22.867000000000001</v>
      </c>
      <c r="E55" s="10">
        <v>-118.304</v>
      </c>
      <c r="F55" s="10">
        <v>-138.191</v>
      </c>
      <c r="G55" s="10">
        <v>-16.033000000000001</v>
      </c>
      <c r="H55" s="10">
        <v>-40.975999999999999</v>
      </c>
      <c r="I55" s="10">
        <v>-17.803999999999998</v>
      </c>
      <c r="J55" s="10">
        <v>-31.501999999999999</v>
      </c>
      <c r="K55" s="10">
        <v>-19.012</v>
      </c>
      <c r="L55" s="10">
        <v>-19.099</v>
      </c>
      <c r="M55" s="10">
        <v>-31.253</v>
      </c>
      <c r="N55" s="10">
        <v>-147.96199999999999</v>
      </c>
      <c r="O55" s="10">
        <v>-29.908999999999999</v>
      </c>
      <c r="P55" s="10">
        <v>-28.129000000000001</v>
      </c>
      <c r="Q55" s="10">
        <v>-49.914999999999999</v>
      </c>
      <c r="R55" s="10">
        <v>-34.603000000000002</v>
      </c>
      <c r="S55" s="10">
        <v>-27.748999999999999</v>
      </c>
      <c r="T55" s="10">
        <v>-15.643000000000001</v>
      </c>
      <c r="U55" s="10">
        <v>-26.481000000000002</v>
      </c>
      <c r="V55" s="10">
        <v>-13.461</v>
      </c>
      <c r="W55" s="10">
        <v>-3.1219999999999999</v>
      </c>
      <c r="X55" s="10">
        <v>-37.49</v>
      </c>
      <c r="Y55" s="10">
        <v>-28.582000000000001</v>
      </c>
      <c r="Z55" s="10">
        <v>-34.988</v>
      </c>
      <c r="AA55" s="10">
        <v>-27.611000000000001</v>
      </c>
      <c r="AB55" s="10">
        <v>-13.772</v>
      </c>
      <c r="AC55" s="10">
        <v>-19.452999999999999</v>
      </c>
      <c r="AD55" s="10">
        <v>-43.834120000000006</v>
      </c>
      <c r="AE55" s="10">
        <v>-36.949010000000001</v>
      </c>
      <c r="AF55" s="10">
        <v>-18.708639999999999</v>
      </c>
      <c r="AG55" s="10">
        <v>-25.39873</v>
      </c>
      <c r="AH55" s="10">
        <v>-18.684161391</v>
      </c>
      <c r="AI55" s="9">
        <v>-9.3682712112299988</v>
      </c>
      <c r="AJ55" s="9">
        <v>-3.2269999999999999</v>
      </c>
      <c r="AK55" s="9">
        <v>-13.581</v>
      </c>
      <c r="AL55" s="9">
        <v>-52.53</v>
      </c>
      <c r="AM55" s="9">
        <v>-80.343999999999994</v>
      </c>
      <c r="AN55" s="4"/>
      <c r="AO55" s="4"/>
      <c r="AP55" s="4"/>
      <c r="AQ55" s="4"/>
      <c r="AR55" s="4"/>
      <c r="AS55" s="4"/>
      <c r="AT55" s="4"/>
      <c r="AU55" s="4"/>
      <c r="AV55" s="4"/>
      <c r="AW55" s="4"/>
      <c r="AX55" s="4"/>
      <c r="AY55" s="4"/>
    </row>
    <row r="56" spans="1:1005" ht="14.5" x14ac:dyDescent="0.35">
      <c r="A56" s="108">
        <f>YampaRiverInflow.TotalOutflow!A56</f>
        <v>45444</v>
      </c>
      <c r="B56" s="9"/>
      <c r="C56" s="9"/>
      <c r="D56" s="9">
        <v>-49.23</v>
      </c>
      <c r="E56" s="10">
        <v>-97.96</v>
      </c>
      <c r="F56" s="10">
        <v>8.8849999999999998</v>
      </c>
      <c r="G56" s="10">
        <v>-38.042999999999999</v>
      </c>
      <c r="H56" s="10">
        <v>-46.71</v>
      </c>
      <c r="I56" s="10">
        <v>-50.164000000000001</v>
      </c>
      <c r="J56" s="10">
        <v>-42.655000000000001</v>
      </c>
      <c r="K56" s="10">
        <v>-57.844000000000001</v>
      </c>
      <c r="L56" s="10">
        <v>-49.320999999999998</v>
      </c>
      <c r="M56" s="10">
        <v>-51.93</v>
      </c>
      <c r="N56" s="10">
        <v>-183.62299999999999</v>
      </c>
      <c r="O56" s="10">
        <v>-63.558</v>
      </c>
      <c r="P56" s="10">
        <v>-43.442999999999998</v>
      </c>
      <c r="Q56" s="10">
        <v>-78.712000000000003</v>
      </c>
      <c r="R56" s="10">
        <v>-44.427999999999997</v>
      </c>
      <c r="S56" s="10">
        <v>-46.622999999999998</v>
      </c>
      <c r="T56" s="10">
        <v>-26.48</v>
      </c>
      <c r="U56" s="10">
        <v>-49.249000000000002</v>
      </c>
      <c r="V56" s="10">
        <v>-37.82</v>
      </c>
      <c r="W56" s="10">
        <v>-37.124000000000002</v>
      </c>
      <c r="X56" s="10">
        <v>-46.805999999999997</v>
      </c>
      <c r="Y56" s="10">
        <v>-42.271000000000001</v>
      </c>
      <c r="Z56" s="10">
        <v>-36.914999999999999</v>
      </c>
      <c r="AA56" s="10">
        <v>-53.137999999999998</v>
      </c>
      <c r="AB56" s="10">
        <v>-64.947999999999993</v>
      </c>
      <c r="AC56" s="10">
        <v>-25.780999999999999</v>
      </c>
      <c r="AD56" s="10">
        <v>-34.943179999999998</v>
      </c>
      <c r="AE56" s="10">
        <v>-51.29607</v>
      </c>
      <c r="AF56" s="10">
        <v>-57.331830000000004</v>
      </c>
      <c r="AG56" s="10">
        <v>-54.558230000000002</v>
      </c>
      <c r="AH56" s="10">
        <v>-68.587001490600002</v>
      </c>
      <c r="AI56" s="9">
        <v>-35.762955953400002</v>
      </c>
      <c r="AJ56" s="9">
        <v>-63.795000000000002</v>
      </c>
      <c r="AK56" s="9">
        <v>-22.106999999999999</v>
      </c>
      <c r="AL56" s="9">
        <v>-145.12100000000001</v>
      </c>
      <c r="AM56" s="9">
        <v>-71.817999999999998</v>
      </c>
      <c r="AN56" s="4"/>
      <c r="AO56" s="4"/>
      <c r="AP56" s="4"/>
      <c r="AQ56" s="4"/>
      <c r="AR56" s="4"/>
      <c r="AS56" s="4"/>
      <c r="AT56" s="4"/>
      <c r="AU56" s="4"/>
      <c r="AV56" s="4"/>
      <c r="AW56" s="4"/>
      <c r="AX56" s="4"/>
      <c r="AY56" s="4"/>
    </row>
    <row r="57" spans="1:1005" ht="14.5" x14ac:dyDescent="0.35">
      <c r="A57" s="108">
        <f>YampaRiverInflow.TotalOutflow!A57</f>
        <v>45474</v>
      </c>
      <c r="B57" s="9"/>
      <c r="C57" s="9"/>
      <c r="D57" s="9">
        <v>-26.099</v>
      </c>
      <c r="E57" s="10">
        <v>-78.781000000000006</v>
      </c>
      <c r="F57" s="10">
        <v>-21.681999999999999</v>
      </c>
      <c r="G57" s="10">
        <v>-28.289000000000001</v>
      </c>
      <c r="H57" s="10">
        <v>-64.233999999999995</v>
      </c>
      <c r="I57" s="10">
        <v>-49.396000000000001</v>
      </c>
      <c r="J57" s="10">
        <v>-44.13</v>
      </c>
      <c r="K57" s="10">
        <v>-48.3</v>
      </c>
      <c r="L57" s="10">
        <v>-25.504000000000001</v>
      </c>
      <c r="M57" s="10">
        <v>-48.567</v>
      </c>
      <c r="N57" s="10">
        <v>-182.99199999999999</v>
      </c>
      <c r="O57" s="10">
        <v>-65.305999999999997</v>
      </c>
      <c r="P57" s="10">
        <v>-37.942</v>
      </c>
      <c r="Q57" s="10">
        <v>-73.787000000000006</v>
      </c>
      <c r="R57" s="10">
        <v>-40.765999999999998</v>
      </c>
      <c r="S57" s="10">
        <v>-6.4569999999999999</v>
      </c>
      <c r="T57" s="10">
        <v>-40.478000000000002</v>
      </c>
      <c r="U57" s="10">
        <v>-35.347000000000001</v>
      </c>
      <c r="V57" s="10">
        <v>-30.984000000000002</v>
      </c>
      <c r="W57" s="10">
        <v>-12.644</v>
      </c>
      <c r="X57" s="10">
        <v>-15.252000000000001</v>
      </c>
      <c r="Y57" s="10">
        <v>-52.765999999999998</v>
      </c>
      <c r="Z57" s="10">
        <v>-45.936</v>
      </c>
      <c r="AA57" s="10">
        <v>-47.3</v>
      </c>
      <c r="AB57" s="10">
        <v>-39.220999999999997</v>
      </c>
      <c r="AC57" s="10">
        <v>-35.222999999999999</v>
      </c>
      <c r="AD57" s="10">
        <v>-42.72146</v>
      </c>
      <c r="AE57" s="10">
        <v>-48.900089999999999</v>
      </c>
      <c r="AF57" s="10">
        <v>-17.894650000000002</v>
      </c>
      <c r="AG57" s="10">
        <v>-23.696210000000001</v>
      </c>
      <c r="AH57" s="10">
        <v>-7.1829008864099997</v>
      </c>
      <c r="AI57" s="9">
        <v>-13.3525170981</v>
      </c>
      <c r="AJ57" s="9">
        <v>-36.118000000000002</v>
      </c>
      <c r="AK57" s="9">
        <v>-38.566000000000003</v>
      </c>
      <c r="AL57" s="9">
        <v>-36.479999999999997</v>
      </c>
      <c r="AM57" s="9">
        <v>-38.226999999999997</v>
      </c>
      <c r="AN57" s="4"/>
      <c r="AO57" s="4"/>
      <c r="AP57" s="4"/>
      <c r="AQ57" s="4"/>
      <c r="AR57" s="4"/>
      <c r="AS57" s="4"/>
      <c r="AT57" s="4"/>
      <c r="AU57" s="4"/>
      <c r="AV57" s="4"/>
      <c r="AW57" s="4"/>
      <c r="AX57" s="4"/>
      <c r="AY57" s="4"/>
    </row>
    <row r="58" spans="1:1005" ht="14.5" x14ac:dyDescent="0.35">
      <c r="A58" s="108">
        <f>YampaRiverInflow.TotalOutflow!A58</f>
        <v>45505</v>
      </c>
      <c r="B58" s="9"/>
      <c r="C58" s="9"/>
      <c r="D58" s="9">
        <v>-23.463999999999999</v>
      </c>
      <c r="E58" s="10">
        <v>-77.117000000000004</v>
      </c>
      <c r="F58" s="10">
        <v>-51.414000000000001</v>
      </c>
      <c r="G58" s="10">
        <v>-22.39</v>
      </c>
      <c r="H58" s="10">
        <v>-5.8449999999999998</v>
      </c>
      <c r="I58" s="10">
        <v>-16.213000000000001</v>
      </c>
      <c r="J58" s="10">
        <v>-13.936999999999999</v>
      </c>
      <c r="K58" s="10">
        <v>-23.998000000000001</v>
      </c>
      <c r="L58" s="10">
        <v>5.8440000000000003</v>
      </c>
      <c r="M58" s="10">
        <v>-37.121000000000002</v>
      </c>
      <c r="N58" s="10">
        <v>-39.380000000000003</v>
      </c>
      <c r="O58" s="10">
        <v>-27.815000000000001</v>
      </c>
      <c r="P58" s="10">
        <v>-14.052</v>
      </c>
      <c r="Q58" s="10">
        <v>-65.381</v>
      </c>
      <c r="R58" s="10">
        <v>-36.566000000000003</v>
      </c>
      <c r="S58" s="10">
        <v>-19.853999999999999</v>
      </c>
      <c r="T58" s="10">
        <v>-3.7530000000000001</v>
      </c>
      <c r="U58" s="10">
        <v>-2.8780000000000001</v>
      </c>
      <c r="V58" s="10">
        <v>-12.666</v>
      </c>
      <c r="W58" s="10">
        <v>-13.96</v>
      </c>
      <c r="X58" s="10">
        <v>-39.997999999999998</v>
      </c>
      <c r="Y58" s="10">
        <v>7.2850000000000001</v>
      </c>
      <c r="Z58" s="10">
        <v>-24.344000000000001</v>
      </c>
      <c r="AA58" s="10">
        <v>-33.448999999999998</v>
      </c>
      <c r="AB58" s="10">
        <v>-19.832000000000001</v>
      </c>
      <c r="AC58" s="10">
        <v>-46.258000000000003</v>
      </c>
      <c r="AD58" s="10">
        <v>-32.945339999999995</v>
      </c>
      <c r="AE58" s="10">
        <v>-39.458289999999998</v>
      </c>
      <c r="AF58" s="10">
        <v>-23.445790000000002</v>
      </c>
      <c r="AG58" s="10">
        <v>-14.44247</v>
      </c>
      <c r="AH58" s="10">
        <v>-5.3147564458200005</v>
      </c>
      <c r="AI58" s="9">
        <v>-18.306574451100001</v>
      </c>
      <c r="AJ58" s="9">
        <v>-15.141999999999999</v>
      </c>
      <c r="AK58" s="9">
        <v>5.0810000000000004</v>
      </c>
      <c r="AL58" s="9">
        <v>-16.428999999999998</v>
      </c>
      <c r="AM58" s="9">
        <v>-15.093999999999999</v>
      </c>
      <c r="AN58" s="4"/>
      <c r="AO58" s="4"/>
      <c r="AP58" s="4"/>
      <c r="AQ58" s="4"/>
      <c r="AR58" s="4"/>
      <c r="AS58" s="4"/>
      <c r="AT58" s="4"/>
      <c r="AU58" s="4"/>
      <c r="AV58" s="4"/>
      <c r="AW58" s="4"/>
      <c r="AX58" s="4"/>
      <c r="AY58" s="4"/>
    </row>
    <row r="59" spans="1:1005" ht="14.5" x14ac:dyDescent="0.35">
      <c r="A59" s="108">
        <f>YampaRiverInflow.TotalOutflow!A59</f>
        <v>45536</v>
      </c>
      <c r="B59" s="9"/>
      <c r="C59" s="9"/>
      <c r="D59" s="9">
        <v>-18.527999999999999</v>
      </c>
      <c r="E59" s="10">
        <v>8.8550000000000004</v>
      </c>
      <c r="F59" s="10">
        <v>-45.326999999999998</v>
      </c>
      <c r="G59" s="10">
        <v>-12.705</v>
      </c>
      <c r="H59" s="10">
        <v>-21.931000000000001</v>
      </c>
      <c r="I59" s="10">
        <v>-11.678000000000001</v>
      </c>
      <c r="J59" s="10">
        <v>-16.454999999999998</v>
      </c>
      <c r="K59" s="10">
        <v>-15.521000000000001</v>
      </c>
      <c r="L59" s="10">
        <v>-12.746</v>
      </c>
      <c r="M59" s="10">
        <v>-31.334</v>
      </c>
      <c r="N59" s="10">
        <v>-19.856000000000002</v>
      </c>
      <c r="O59" s="10">
        <v>-41.415999999999997</v>
      </c>
      <c r="P59" s="10">
        <v>-22.555</v>
      </c>
      <c r="Q59" s="10">
        <v>0.85399999999999998</v>
      </c>
      <c r="R59" s="10">
        <v>-61.966000000000001</v>
      </c>
      <c r="S59" s="10">
        <v>-54.048999999999999</v>
      </c>
      <c r="T59" s="10">
        <v>-27.712</v>
      </c>
      <c r="U59" s="10">
        <v>-18.021999999999998</v>
      </c>
      <c r="V59" s="10">
        <v>-8.8450000000000006</v>
      </c>
      <c r="W59" s="10">
        <v>-17.966000000000001</v>
      </c>
      <c r="X59" s="10">
        <v>-5.1360000000000001</v>
      </c>
      <c r="Y59" s="10">
        <v>-10.974</v>
      </c>
      <c r="Z59" s="10">
        <v>-32.47</v>
      </c>
      <c r="AA59" s="10">
        <v>-35.090000000000003</v>
      </c>
      <c r="AB59" s="10">
        <v>-20.788</v>
      </c>
      <c r="AC59" s="10">
        <v>-50.804000000000002</v>
      </c>
      <c r="AD59" s="10">
        <v>-26.487169999999999</v>
      </c>
      <c r="AE59" s="10">
        <v>-30.253869999999999</v>
      </c>
      <c r="AF59" s="10">
        <v>-43.057809999999996</v>
      </c>
      <c r="AG59" s="10">
        <v>-36.350120000000004</v>
      </c>
      <c r="AH59" s="10">
        <v>-18.8728240509</v>
      </c>
      <c r="AI59" s="9">
        <v>-15.710973601100001</v>
      </c>
      <c r="AJ59" s="9">
        <v>14.304</v>
      </c>
      <c r="AK59" s="9">
        <v>-4.5</v>
      </c>
      <c r="AL59" s="9">
        <v>-45.348999999999997</v>
      </c>
      <c r="AM59" s="9">
        <v>-49.987000000000002</v>
      </c>
      <c r="AN59" s="4"/>
      <c r="AO59" s="4"/>
      <c r="AP59" s="4"/>
      <c r="AQ59" s="4"/>
      <c r="AR59" s="4"/>
      <c r="AS59" s="4"/>
      <c r="AT59" s="4"/>
      <c r="AU59" s="4"/>
      <c r="AV59" s="4"/>
      <c r="AW59" s="4"/>
      <c r="AX59" s="4"/>
      <c r="AY59" s="4"/>
    </row>
    <row r="60" spans="1:1005" ht="14.5" x14ac:dyDescent="0.35">
      <c r="A60" s="108">
        <f>YampaRiverInflow.TotalOutflow!A60</f>
        <v>45566</v>
      </c>
      <c r="B60" s="9"/>
      <c r="C60" s="9"/>
      <c r="D60" s="9">
        <v>-16.021000000000001</v>
      </c>
      <c r="E60" s="10">
        <v>28.411000000000001</v>
      </c>
      <c r="F60" s="10">
        <v>15.292999999999999</v>
      </c>
      <c r="G60" s="10">
        <v>7.4790000000000001</v>
      </c>
      <c r="H60" s="10">
        <v>-7.4880000000000004</v>
      </c>
      <c r="I60" s="10">
        <v>-21.609000000000002</v>
      </c>
      <c r="J60" s="10">
        <v>-2.9830000000000001</v>
      </c>
      <c r="K60" s="10">
        <v>3.17</v>
      </c>
      <c r="L60" s="10">
        <v>-15.058</v>
      </c>
      <c r="M60" s="10">
        <v>-8.1869999999999994</v>
      </c>
      <c r="N60" s="10">
        <v>-13.262</v>
      </c>
      <c r="O60" s="10">
        <v>8.3439999999999994</v>
      </c>
      <c r="P60" s="10">
        <v>1.6279999999999999</v>
      </c>
      <c r="Q60" s="10">
        <v>-1.526</v>
      </c>
      <c r="R60" s="10">
        <v>0.55800000000000005</v>
      </c>
      <c r="S60" s="10">
        <v>-0.40699999999999997</v>
      </c>
      <c r="T60" s="10">
        <v>-3.3740000000000001</v>
      </c>
      <c r="U60" s="10">
        <v>10.401</v>
      </c>
      <c r="V60" s="10">
        <v>3.125</v>
      </c>
      <c r="W60" s="10">
        <v>0.16600000000000001</v>
      </c>
      <c r="X60" s="10">
        <v>26.085000000000001</v>
      </c>
      <c r="Y60" s="10">
        <v>-4.4400000000000004</v>
      </c>
      <c r="Z60" s="10">
        <v>7.4</v>
      </c>
      <c r="AA60" s="10">
        <v>-11.666</v>
      </c>
      <c r="AB60" s="10">
        <v>-2.7410000000000001</v>
      </c>
      <c r="AC60" s="10">
        <v>-4.4329999999999998</v>
      </c>
      <c r="AD60" s="10">
        <v>-10.08483</v>
      </c>
      <c r="AE60" s="10">
        <v>-27.032550000000001</v>
      </c>
      <c r="AF60" s="10">
        <v>-5.7554099999999995</v>
      </c>
      <c r="AG60" s="10">
        <v>-10.2515</v>
      </c>
      <c r="AH60" s="10">
        <v>-12.6998988852</v>
      </c>
      <c r="AI60" s="9">
        <v>-2.6646828313099999</v>
      </c>
      <c r="AJ60" s="9">
        <v>25.649000000000001</v>
      </c>
      <c r="AK60" s="9">
        <v>0.77100000000000002</v>
      </c>
      <c r="AL60" s="9">
        <v>4.673</v>
      </c>
      <c r="AM60" s="9">
        <v>-43.091999999999999</v>
      </c>
      <c r="AN60" s="4"/>
      <c r="AO60" s="4"/>
      <c r="AP60" s="4"/>
      <c r="AQ60" s="4"/>
      <c r="AR60" s="4"/>
      <c r="AS60" s="4"/>
      <c r="AT60" s="4"/>
      <c r="AU60" s="4"/>
      <c r="AV60" s="4"/>
      <c r="AW60" s="4"/>
      <c r="AX60" s="4"/>
      <c r="AY60" s="4"/>
    </row>
    <row r="61" spans="1:1005" ht="14.5" x14ac:dyDescent="0.35">
      <c r="A61" s="108">
        <f>YampaRiverInflow.TotalOutflow!A61</f>
        <v>45597</v>
      </c>
      <c r="B61" s="9"/>
      <c r="C61" s="9"/>
      <c r="D61" s="9">
        <v>1.1180000000000001</v>
      </c>
      <c r="E61" s="10">
        <v>-24.338000000000001</v>
      </c>
      <c r="F61" s="10">
        <v>-14.114000000000001</v>
      </c>
      <c r="G61" s="10">
        <v>1.411</v>
      </c>
      <c r="H61" s="10">
        <v>5.4320000000000004</v>
      </c>
      <c r="I61" s="10">
        <v>11.315</v>
      </c>
      <c r="J61" s="10">
        <v>8.8170000000000002</v>
      </c>
      <c r="K61" s="10">
        <v>8.6760000000000002</v>
      </c>
      <c r="L61" s="10">
        <v>-7.5490000000000004</v>
      </c>
      <c r="M61" s="10">
        <v>1.3320000000000001</v>
      </c>
      <c r="N61" s="10">
        <v>8.9619999999999997</v>
      </c>
      <c r="O61" s="10">
        <v>4.5019999999999998</v>
      </c>
      <c r="P61" s="10">
        <v>13.975</v>
      </c>
      <c r="Q61" s="10">
        <v>6.8760000000000003</v>
      </c>
      <c r="R61" s="10">
        <v>-37.753999999999998</v>
      </c>
      <c r="S61" s="10">
        <v>12.58</v>
      </c>
      <c r="T61" s="10">
        <v>4.9530000000000003</v>
      </c>
      <c r="U61" s="10">
        <v>14.292</v>
      </c>
      <c r="V61" s="10">
        <v>10.398</v>
      </c>
      <c r="W61" s="10">
        <v>14.773</v>
      </c>
      <c r="X61" s="10">
        <v>2.8980000000000001</v>
      </c>
      <c r="Y61" s="10">
        <v>-5.16</v>
      </c>
      <c r="Z61" s="10">
        <v>8.36</v>
      </c>
      <c r="AA61" s="10">
        <v>0.24399999999999999</v>
      </c>
      <c r="AB61" s="10">
        <v>-2.194</v>
      </c>
      <c r="AC61" s="10">
        <v>-8.1240000000000006</v>
      </c>
      <c r="AD61" s="10">
        <v>-20.0396</v>
      </c>
      <c r="AE61" s="10">
        <v>-7.1350500000000006</v>
      </c>
      <c r="AF61" s="10">
        <v>-4.9749300000000005</v>
      </c>
      <c r="AG61" s="10">
        <v>-2.7747700000000002</v>
      </c>
      <c r="AH61" s="10">
        <v>-5.4642536803299997</v>
      </c>
      <c r="AI61" s="9">
        <v>13.381105650899999</v>
      </c>
      <c r="AJ61" s="9">
        <v>5.9569999999999999</v>
      </c>
      <c r="AK61" s="9">
        <v>17.582999999999998</v>
      </c>
      <c r="AL61" s="9">
        <v>-56.331000000000003</v>
      </c>
      <c r="AM61" s="9">
        <v>-30.108000000000001</v>
      </c>
      <c r="AN61" s="4"/>
      <c r="AO61" s="4"/>
      <c r="AP61" s="4"/>
      <c r="AQ61" s="4"/>
      <c r="AR61" s="4"/>
      <c r="AS61" s="4"/>
      <c r="AT61" s="4"/>
      <c r="AU61" s="4"/>
      <c r="AV61" s="4"/>
      <c r="AW61" s="4"/>
      <c r="AX61" s="4"/>
      <c r="AY61" s="4"/>
    </row>
    <row r="62" spans="1:1005" ht="14.5" x14ac:dyDescent="0.35">
      <c r="A62" s="108">
        <f>YampaRiverInflow.TotalOutflow!A62</f>
        <v>45627</v>
      </c>
      <c r="B62" s="9"/>
      <c r="C62" s="9"/>
      <c r="D62" s="9">
        <v>17.399999999999999</v>
      </c>
      <c r="E62" s="10">
        <v>-52.756999999999998</v>
      </c>
      <c r="F62" s="10">
        <v>-68.424999999999997</v>
      </c>
      <c r="G62" s="10">
        <v>-26.193000000000001</v>
      </c>
      <c r="H62" s="10">
        <v>-1.996</v>
      </c>
      <c r="I62" s="10">
        <v>1.087</v>
      </c>
      <c r="J62" s="10">
        <v>7.093</v>
      </c>
      <c r="K62" s="10">
        <v>18.335000000000001</v>
      </c>
      <c r="L62" s="10">
        <v>4.6580000000000004</v>
      </c>
      <c r="M62" s="10">
        <v>11.409000000000001</v>
      </c>
      <c r="N62" s="10">
        <v>18.884</v>
      </c>
      <c r="O62" s="10">
        <v>6.4809999999999999</v>
      </c>
      <c r="P62" s="10">
        <v>-1.6890000000000001</v>
      </c>
      <c r="Q62" s="10">
        <v>-26.622</v>
      </c>
      <c r="R62" s="10">
        <v>-69.311999999999998</v>
      </c>
      <c r="S62" s="10">
        <v>30.471</v>
      </c>
      <c r="T62" s="10">
        <v>12.734</v>
      </c>
      <c r="U62" s="10">
        <v>16.88</v>
      </c>
      <c r="V62" s="10">
        <v>5.86</v>
      </c>
      <c r="W62" s="10">
        <v>7.444</v>
      </c>
      <c r="X62" s="10">
        <v>33.223999999999997</v>
      </c>
      <c r="Y62" s="10">
        <v>12.48</v>
      </c>
      <c r="Z62" s="10">
        <v>17.550999999999998</v>
      </c>
      <c r="AA62" s="10">
        <v>6.2709999999999999</v>
      </c>
      <c r="AB62" s="10">
        <v>38.814999999999998</v>
      </c>
      <c r="AC62" s="10">
        <v>9.5690000000000008</v>
      </c>
      <c r="AD62" s="10">
        <v>34.180550000000004</v>
      </c>
      <c r="AE62" s="10">
        <v>4.3811200000000001</v>
      </c>
      <c r="AF62" s="10">
        <v>12.84577</v>
      </c>
      <c r="AG62" s="10">
        <v>-9.6169899999999995</v>
      </c>
      <c r="AH62" s="10">
        <v>8.3672790060800004</v>
      </c>
      <c r="AI62" s="9">
        <v>22.5435745029</v>
      </c>
      <c r="AJ62" s="9">
        <v>-13.081</v>
      </c>
      <c r="AK62" s="9">
        <v>-31.75</v>
      </c>
      <c r="AL62" s="9">
        <v>-93.247</v>
      </c>
      <c r="AM62" s="9">
        <v>-29.280999999999999</v>
      </c>
      <c r="AN62" s="4"/>
      <c r="AO62" s="4"/>
      <c r="AP62" s="4"/>
      <c r="AQ62" s="4"/>
      <c r="AR62" s="4"/>
      <c r="AS62" s="4"/>
      <c r="AT62" s="4"/>
      <c r="AU62" s="4"/>
      <c r="AV62" s="4"/>
      <c r="AW62" s="4"/>
      <c r="AX62" s="4"/>
      <c r="AY62" s="4"/>
    </row>
    <row r="63" spans="1:1005" ht="14.5" x14ac:dyDescent="0.35">
      <c r="A63" s="108">
        <f>YampaRiverInflow.TotalOutflow!A63</f>
        <v>45658</v>
      </c>
      <c r="B63" s="9"/>
      <c r="C63" s="9"/>
      <c r="D63" s="9">
        <v>-19.324000000000002</v>
      </c>
      <c r="E63" s="10">
        <v>-60.307000000000002</v>
      </c>
      <c r="F63" s="10">
        <v>-43.218000000000004</v>
      </c>
      <c r="G63" s="10">
        <v>0.96399999999999997</v>
      </c>
      <c r="H63" s="10">
        <v>-22.263000000000002</v>
      </c>
      <c r="I63" s="10">
        <v>4.6050000000000004</v>
      </c>
      <c r="J63" s="10">
        <v>-1.4319999999999999</v>
      </c>
      <c r="K63" s="10">
        <v>-16.689</v>
      </c>
      <c r="L63" s="10">
        <v>33.015000000000001</v>
      </c>
      <c r="M63" s="10">
        <v>-30.713000000000001</v>
      </c>
      <c r="N63" s="10">
        <v>-2.2970000000000002</v>
      </c>
      <c r="O63" s="10">
        <v>-5.6280000000000001</v>
      </c>
      <c r="P63" s="10">
        <v>-64.680999999999997</v>
      </c>
      <c r="Q63" s="10">
        <v>-113.199</v>
      </c>
      <c r="R63" s="10">
        <v>36.241999999999997</v>
      </c>
      <c r="S63" s="10">
        <v>-10.677</v>
      </c>
      <c r="T63" s="10">
        <v>8.1579999999999995</v>
      </c>
      <c r="U63" s="10">
        <v>1.393</v>
      </c>
      <c r="V63" s="10">
        <v>10.17</v>
      </c>
      <c r="W63" s="10">
        <v>3.6539999999999999</v>
      </c>
      <c r="X63" s="10">
        <v>8.1709999999999994</v>
      </c>
      <c r="Y63" s="10">
        <v>-29.212</v>
      </c>
      <c r="Z63" s="10">
        <v>-12.486000000000001</v>
      </c>
      <c r="AA63" s="10">
        <v>-4.2009999999999996</v>
      </c>
      <c r="AB63" s="10">
        <v>-21.986999999999998</v>
      </c>
      <c r="AC63" s="10">
        <v>21.381310000000003</v>
      </c>
      <c r="AD63" s="10">
        <v>-39.100470000000001</v>
      </c>
      <c r="AE63" s="10">
        <v>-31.08878</v>
      </c>
      <c r="AF63" s="10">
        <v>7.3067399999999996</v>
      </c>
      <c r="AG63" s="10">
        <v>-13.3189509084</v>
      </c>
      <c r="AH63" s="10">
        <v>-6.1162163466399999</v>
      </c>
      <c r="AI63" s="9">
        <v>40.491999999999997</v>
      </c>
      <c r="AJ63" s="9">
        <v>-4.7590000000000003</v>
      </c>
      <c r="AK63" s="9">
        <v>-120.42</v>
      </c>
      <c r="AL63" s="9">
        <v>-132.33799999999999</v>
      </c>
      <c r="AM63" s="9">
        <v>-58.228000000000002</v>
      </c>
      <c r="AN63" s="4"/>
      <c r="AO63" s="4"/>
      <c r="AP63" s="4"/>
      <c r="AQ63" s="4"/>
      <c r="AR63" s="4"/>
      <c r="AS63" s="4"/>
      <c r="AT63" s="4"/>
      <c r="AU63" s="4"/>
      <c r="AV63" s="4"/>
      <c r="AW63" s="4"/>
      <c r="AX63" s="4"/>
      <c r="AY63" s="4"/>
    </row>
    <row r="64" spans="1:1005" ht="14.5" x14ac:dyDescent="0.35">
      <c r="A64" s="108">
        <f>YampaRiverInflow.TotalOutflow!A64</f>
        <v>45689</v>
      </c>
      <c r="B64" s="9"/>
      <c r="C64" s="9"/>
      <c r="D64" s="9">
        <v>-25.341000000000001</v>
      </c>
      <c r="E64" s="10">
        <v>-23.876000000000001</v>
      </c>
      <c r="F64" s="10">
        <v>15.349</v>
      </c>
      <c r="G64" s="10">
        <v>-20.808</v>
      </c>
      <c r="H64" s="10">
        <v>-41.154000000000003</v>
      </c>
      <c r="I64" s="10">
        <v>-33.997</v>
      </c>
      <c r="J64" s="10">
        <v>-13.894</v>
      </c>
      <c r="K64" s="10">
        <v>-22.573</v>
      </c>
      <c r="L64" s="10">
        <v>-17.102</v>
      </c>
      <c r="M64" s="10">
        <v>-38.902000000000001</v>
      </c>
      <c r="N64" s="10">
        <v>-63.575000000000003</v>
      </c>
      <c r="O64" s="10">
        <v>-26.556999999999999</v>
      </c>
      <c r="P64" s="10">
        <v>-43.094999999999999</v>
      </c>
      <c r="Q64" s="10">
        <v>-46.804000000000002</v>
      </c>
      <c r="R64" s="10">
        <v>-20.875</v>
      </c>
      <c r="S64" s="10">
        <v>-24.366</v>
      </c>
      <c r="T64" s="10">
        <v>1.1859999999999999</v>
      </c>
      <c r="U64" s="10">
        <v>-25.843</v>
      </c>
      <c r="V64" s="10">
        <v>-4.476</v>
      </c>
      <c r="W64" s="10">
        <v>-2.3679999999999999</v>
      </c>
      <c r="X64" s="10">
        <v>5.9080000000000004</v>
      </c>
      <c r="Y64" s="10">
        <v>-17.978000000000002</v>
      </c>
      <c r="Z64" s="10">
        <v>-35.601999999999997</v>
      </c>
      <c r="AA64" s="10">
        <v>-45.103999999999999</v>
      </c>
      <c r="AB64" s="10">
        <v>-5.1180000000000003</v>
      </c>
      <c r="AC64" s="10">
        <v>-37.282989999999998</v>
      </c>
      <c r="AD64" s="10">
        <v>-15.646379999999999</v>
      </c>
      <c r="AE64" s="10">
        <v>-40.071829999999999</v>
      </c>
      <c r="AF64" s="10">
        <v>-32.633000000000003</v>
      </c>
      <c r="AG64" s="10">
        <v>-26.703267437200001</v>
      </c>
      <c r="AH64" s="10">
        <v>-28.524806553999998</v>
      </c>
      <c r="AI64" s="9">
        <v>-31.532</v>
      </c>
      <c r="AJ64" s="9">
        <v>-59.207000000000001</v>
      </c>
      <c r="AK64" s="9">
        <v>75.613</v>
      </c>
      <c r="AL64" s="9">
        <v>-7.18</v>
      </c>
      <c r="AM64" s="9">
        <v>-64.896000000000001</v>
      </c>
      <c r="AN64" s="4"/>
      <c r="AO64" s="4"/>
      <c r="AP64" s="4"/>
      <c r="AQ64" s="4"/>
      <c r="AR64" s="4"/>
      <c r="AS64" s="4"/>
      <c r="AT64" s="4"/>
      <c r="AU64" s="4"/>
      <c r="AV64" s="4"/>
      <c r="AW64" s="4"/>
      <c r="AX64" s="4"/>
      <c r="AY64" s="4"/>
      <c r="ALQ64" t="e">
        <v>#N/A</v>
      </c>
    </row>
    <row r="65" spans="1:1005" ht="14.5" x14ac:dyDescent="0.35">
      <c r="A65" s="108">
        <f>YampaRiverInflow.TotalOutflow!A65</f>
        <v>45717</v>
      </c>
      <c r="B65" s="9"/>
      <c r="C65" s="9"/>
      <c r="D65" s="9">
        <v>-54.119</v>
      </c>
      <c r="E65" s="10">
        <v>-80.751000000000005</v>
      </c>
      <c r="F65" s="10">
        <v>22.236000000000001</v>
      </c>
      <c r="G65" s="10">
        <v>-24.802</v>
      </c>
      <c r="H65" s="10">
        <v>-17.36</v>
      </c>
      <c r="I65" s="10">
        <v>-33.058</v>
      </c>
      <c r="J65" s="10">
        <v>-34.947000000000003</v>
      </c>
      <c r="K65" s="10">
        <v>-9.4450000000000003</v>
      </c>
      <c r="L65" s="10">
        <v>-51.122999999999998</v>
      </c>
      <c r="M65" s="10">
        <v>-40.192999999999998</v>
      </c>
      <c r="N65" s="10">
        <v>-34.902000000000001</v>
      </c>
      <c r="O65" s="10">
        <v>-96.096000000000004</v>
      </c>
      <c r="P65" s="10">
        <v>-38.881</v>
      </c>
      <c r="Q65" s="10">
        <v>-9.1829999999999998</v>
      </c>
      <c r="R65" s="10">
        <v>-13.153</v>
      </c>
      <c r="S65" s="10">
        <v>-27.914000000000001</v>
      </c>
      <c r="T65" s="10">
        <v>-37.945</v>
      </c>
      <c r="U65" s="10">
        <v>-37.232999999999997</v>
      </c>
      <c r="V65" s="10">
        <v>-84.150999999999996</v>
      </c>
      <c r="W65" s="10">
        <v>-52.823</v>
      </c>
      <c r="X65" s="10">
        <v>-62.375</v>
      </c>
      <c r="Y65" s="10">
        <v>-22.702999999999999</v>
      </c>
      <c r="Z65" s="10">
        <v>-24.411000000000001</v>
      </c>
      <c r="AA65" s="10">
        <v>-35.779000000000003</v>
      </c>
      <c r="AB65" s="10">
        <v>-52.19</v>
      </c>
      <c r="AC65" s="10">
        <v>-44.594099999999997</v>
      </c>
      <c r="AD65" s="10">
        <v>-46.276849999999996</v>
      </c>
      <c r="AE65" s="10">
        <v>-41.178449999999998</v>
      </c>
      <c r="AF65" s="10">
        <v>-54.098759999999999</v>
      </c>
      <c r="AG65" s="10">
        <v>-94.386657514799992</v>
      </c>
      <c r="AH65" s="10">
        <v>-67.435723010499999</v>
      </c>
      <c r="AI65" s="9">
        <v>-34.798000000000002</v>
      </c>
      <c r="AJ65" s="9">
        <v>-42.109000000000002</v>
      </c>
      <c r="AK65" s="9">
        <v>-24.684999999999999</v>
      </c>
      <c r="AL65" s="9">
        <v>-25.779</v>
      </c>
      <c r="AM65" s="9">
        <v>-20.971</v>
      </c>
      <c r="AN65" s="4"/>
      <c r="AO65" s="4"/>
      <c r="AP65" s="4"/>
      <c r="AQ65" s="4"/>
      <c r="AR65" s="4"/>
      <c r="AS65" s="4"/>
      <c r="AT65" s="4"/>
      <c r="AU65" s="4"/>
      <c r="AV65" s="4"/>
      <c r="AW65" s="4"/>
      <c r="AX65" s="4"/>
      <c r="AY65" s="4"/>
      <c r="ALQ65" t="e">
        <v>#N/A</v>
      </c>
    </row>
    <row r="66" spans="1:1005" ht="14.5" x14ac:dyDescent="0.35">
      <c r="A66" s="108">
        <f>YampaRiverInflow.TotalOutflow!A66</f>
        <v>45748</v>
      </c>
      <c r="B66" s="9"/>
      <c r="C66" s="9"/>
      <c r="D66" s="9">
        <v>-24.183</v>
      </c>
      <c r="E66" s="10">
        <v>-39.68</v>
      </c>
      <c r="F66" s="10">
        <v>-1.92</v>
      </c>
      <c r="G66" s="10">
        <v>-7.2060000000000004</v>
      </c>
      <c r="H66" s="10">
        <v>-49.616999999999997</v>
      </c>
      <c r="I66" s="10">
        <v>-43.034999999999997</v>
      </c>
      <c r="J66" s="10">
        <v>-59.116</v>
      </c>
      <c r="K66" s="10">
        <v>-58.07</v>
      </c>
      <c r="L66" s="10">
        <v>-46.223999999999997</v>
      </c>
      <c r="M66" s="10">
        <v>-45.231000000000002</v>
      </c>
      <c r="N66" s="10">
        <v>-21.337</v>
      </c>
      <c r="O66" s="10">
        <v>-46.392000000000003</v>
      </c>
      <c r="P66" s="10">
        <v>-46.932000000000002</v>
      </c>
      <c r="Q66" s="10">
        <v>-10.394</v>
      </c>
      <c r="R66" s="10">
        <v>-22.183</v>
      </c>
      <c r="S66" s="10">
        <v>-50.360999999999997</v>
      </c>
      <c r="T66" s="10">
        <v>-34.244</v>
      </c>
      <c r="U66" s="10">
        <v>-28.298999999999999</v>
      </c>
      <c r="V66" s="10">
        <v>-23.056999999999999</v>
      </c>
      <c r="W66" s="10">
        <v>-23.652999999999999</v>
      </c>
      <c r="X66" s="10">
        <v>-18.731000000000002</v>
      </c>
      <c r="Y66" s="10">
        <v>-34.493000000000002</v>
      </c>
      <c r="Z66" s="10">
        <v>-34.719000000000001</v>
      </c>
      <c r="AA66" s="10">
        <v>-39.353999999999999</v>
      </c>
      <c r="AB66" s="10">
        <v>-36.816000000000003</v>
      </c>
      <c r="AC66" s="10">
        <v>-31.096540000000001</v>
      </c>
      <c r="AD66" s="10">
        <v>-26.820700000000002</v>
      </c>
      <c r="AE66" s="10">
        <v>-39.596559999999997</v>
      </c>
      <c r="AF66" s="10">
        <v>-38.490559999999995</v>
      </c>
      <c r="AG66" s="10">
        <v>-7.4329692029799999</v>
      </c>
      <c r="AH66" s="10">
        <v>-6.8714972382399999</v>
      </c>
      <c r="AI66" s="9">
        <v>-9.35</v>
      </c>
      <c r="AJ66" s="9">
        <v>-26.696999999999999</v>
      </c>
      <c r="AK66" s="9">
        <v>-94.260999999999996</v>
      </c>
      <c r="AL66" s="9">
        <v>-33.209000000000003</v>
      </c>
      <c r="AM66" s="9">
        <v>-50.463000000000001</v>
      </c>
      <c r="AN66" s="4"/>
      <c r="AO66" s="4"/>
      <c r="AP66" s="4"/>
      <c r="AQ66" s="4"/>
      <c r="AR66" s="4"/>
      <c r="AS66" s="4"/>
      <c r="AT66" s="4"/>
      <c r="AU66" s="4"/>
      <c r="AV66" s="4"/>
      <c r="AW66" s="4"/>
      <c r="AX66" s="4"/>
      <c r="AY66" s="4"/>
      <c r="ALQ66" t="e">
        <v>#N/A</v>
      </c>
    </row>
    <row r="67" spans="1:1005" ht="14.5" x14ac:dyDescent="0.35">
      <c r="A67" s="108">
        <f>YampaRiverInflow.TotalOutflow!A67</f>
        <v>45778</v>
      </c>
      <c r="B67" s="9"/>
      <c r="C67" s="9"/>
      <c r="D67" s="9">
        <v>-22.867000000000001</v>
      </c>
      <c r="E67" s="10">
        <v>-138.191</v>
      </c>
      <c r="F67" s="10">
        <v>-16.033000000000001</v>
      </c>
      <c r="G67" s="10">
        <v>-40.975999999999999</v>
      </c>
      <c r="H67" s="10">
        <v>-17.803999999999998</v>
      </c>
      <c r="I67" s="10">
        <v>-31.501999999999999</v>
      </c>
      <c r="J67" s="10">
        <v>-19.012</v>
      </c>
      <c r="K67" s="10">
        <v>-19.099</v>
      </c>
      <c r="L67" s="10">
        <v>-31.253</v>
      </c>
      <c r="M67" s="10">
        <v>-147.96199999999999</v>
      </c>
      <c r="N67" s="10">
        <v>-29.908999999999999</v>
      </c>
      <c r="O67" s="10">
        <v>-28.129000000000001</v>
      </c>
      <c r="P67" s="10">
        <v>-49.914999999999999</v>
      </c>
      <c r="Q67" s="10">
        <v>-34.603000000000002</v>
      </c>
      <c r="R67" s="10">
        <v>-27.748999999999999</v>
      </c>
      <c r="S67" s="10">
        <v>-15.643000000000001</v>
      </c>
      <c r="T67" s="10">
        <v>-26.481000000000002</v>
      </c>
      <c r="U67" s="10">
        <v>-13.461</v>
      </c>
      <c r="V67" s="10">
        <v>-3.1219999999999999</v>
      </c>
      <c r="W67" s="10">
        <v>-37.49</v>
      </c>
      <c r="X67" s="10">
        <v>-28.582000000000001</v>
      </c>
      <c r="Y67" s="10">
        <v>-34.988</v>
      </c>
      <c r="Z67" s="10">
        <v>-27.611000000000001</v>
      </c>
      <c r="AA67" s="10">
        <v>-13.772</v>
      </c>
      <c r="AB67" s="10">
        <v>-19.452999999999999</v>
      </c>
      <c r="AC67" s="10">
        <v>-43.834120000000006</v>
      </c>
      <c r="AD67" s="10">
        <v>-36.949010000000001</v>
      </c>
      <c r="AE67" s="10">
        <v>-18.708639999999999</v>
      </c>
      <c r="AF67" s="10">
        <v>-25.39873</v>
      </c>
      <c r="AG67" s="10">
        <v>-18.684161391</v>
      </c>
      <c r="AH67" s="10">
        <v>-9.3682712112299988</v>
      </c>
      <c r="AI67" s="9">
        <v>-3.2269999999999999</v>
      </c>
      <c r="AJ67" s="9">
        <v>-13.581</v>
      </c>
      <c r="AK67" s="9">
        <v>-52.53</v>
      </c>
      <c r="AL67" s="9">
        <v>-80.343999999999994</v>
      </c>
      <c r="AM67" s="9">
        <v>-118.304</v>
      </c>
      <c r="AN67" s="4"/>
      <c r="AO67" s="4"/>
      <c r="AP67" s="4"/>
      <c r="AQ67" s="4"/>
      <c r="AR67" s="4"/>
      <c r="AS67" s="4"/>
      <c r="AT67" s="4"/>
      <c r="AU67" s="4"/>
      <c r="AV67" s="4"/>
      <c r="AW67" s="4"/>
      <c r="AX67" s="4"/>
      <c r="AY67" s="4"/>
      <c r="ALQ67" t="e">
        <v>#N/A</v>
      </c>
    </row>
    <row r="68" spans="1:1005" ht="14.5" x14ac:dyDescent="0.35">
      <c r="A68" s="108">
        <f>YampaRiverInflow.TotalOutflow!A68</f>
        <v>45809</v>
      </c>
      <c r="B68" s="9"/>
      <c r="C68" s="9"/>
      <c r="D68" s="9">
        <v>-49.23</v>
      </c>
      <c r="E68" s="10">
        <v>8.8849999999999998</v>
      </c>
      <c r="F68" s="10">
        <v>-38.042999999999999</v>
      </c>
      <c r="G68" s="10">
        <v>-46.71</v>
      </c>
      <c r="H68" s="10">
        <v>-50.164000000000001</v>
      </c>
      <c r="I68" s="10">
        <v>-42.655000000000001</v>
      </c>
      <c r="J68" s="10">
        <v>-57.844000000000001</v>
      </c>
      <c r="K68" s="10">
        <v>-49.320999999999998</v>
      </c>
      <c r="L68" s="10">
        <v>-51.93</v>
      </c>
      <c r="M68" s="10">
        <v>-183.62299999999999</v>
      </c>
      <c r="N68" s="10">
        <v>-63.558</v>
      </c>
      <c r="O68" s="10">
        <v>-43.442999999999998</v>
      </c>
      <c r="P68" s="10">
        <v>-78.712000000000003</v>
      </c>
      <c r="Q68" s="10">
        <v>-44.427999999999997</v>
      </c>
      <c r="R68" s="10">
        <v>-46.622999999999998</v>
      </c>
      <c r="S68" s="10">
        <v>-26.48</v>
      </c>
      <c r="T68" s="10">
        <v>-49.249000000000002</v>
      </c>
      <c r="U68" s="10">
        <v>-37.82</v>
      </c>
      <c r="V68" s="10">
        <v>-37.124000000000002</v>
      </c>
      <c r="W68" s="10">
        <v>-46.805999999999997</v>
      </c>
      <c r="X68" s="10">
        <v>-42.271000000000001</v>
      </c>
      <c r="Y68" s="10">
        <v>-36.914999999999999</v>
      </c>
      <c r="Z68" s="10">
        <v>-53.137999999999998</v>
      </c>
      <c r="AA68" s="10">
        <v>-64.947999999999993</v>
      </c>
      <c r="AB68" s="10">
        <v>-25.780999999999999</v>
      </c>
      <c r="AC68" s="10">
        <v>-34.943179999999998</v>
      </c>
      <c r="AD68" s="10">
        <v>-51.29607</v>
      </c>
      <c r="AE68" s="10">
        <v>-57.331830000000004</v>
      </c>
      <c r="AF68" s="10">
        <v>-54.558230000000002</v>
      </c>
      <c r="AG68" s="10">
        <v>-68.587001490600002</v>
      </c>
      <c r="AH68" s="10">
        <v>-35.762955953400002</v>
      </c>
      <c r="AI68" s="9">
        <v>-63.795000000000002</v>
      </c>
      <c r="AJ68" s="9">
        <v>-22.106999999999999</v>
      </c>
      <c r="AK68" s="9">
        <v>-145.12100000000001</v>
      </c>
      <c r="AL68" s="9">
        <v>-71.817999999999998</v>
      </c>
      <c r="AM68" s="9">
        <v>-97.96</v>
      </c>
      <c r="AN68" s="4"/>
      <c r="AO68" s="4"/>
      <c r="AP68" s="4"/>
      <c r="AQ68" s="4"/>
      <c r="AR68" s="4"/>
      <c r="AS68" s="4"/>
      <c r="AT68" s="4"/>
      <c r="AU68" s="4"/>
      <c r="AV68" s="4"/>
      <c r="AW68" s="4"/>
      <c r="AX68" s="4"/>
      <c r="AY68" s="4"/>
      <c r="ALQ68" t="e">
        <v>#N/A</v>
      </c>
    </row>
    <row r="69" spans="1:1005" ht="14.5" x14ac:dyDescent="0.35">
      <c r="A69" s="108">
        <f>YampaRiverInflow.TotalOutflow!A69</f>
        <v>45839</v>
      </c>
      <c r="B69" s="9"/>
      <c r="C69" s="9"/>
      <c r="D69" s="9">
        <v>-26.099</v>
      </c>
      <c r="E69" s="10">
        <v>-21.681999999999999</v>
      </c>
      <c r="F69" s="10">
        <v>-28.289000000000001</v>
      </c>
      <c r="G69" s="10">
        <v>-64.233999999999995</v>
      </c>
      <c r="H69" s="10">
        <v>-49.396000000000001</v>
      </c>
      <c r="I69" s="10">
        <v>-44.13</v>
      </c>
      <c r="J69" s="10">
        <v>-48.3</v>
      </c>
      <c r="K69" s="10">
        <v>-25.504000000000001</v>
      </c>
      <c r="L69" s="10">
        <v>-48.567</v>
      </c>
      <c r="M69" s="10">
        <v>-182.99199999999999</v>
      </c>
      <c r="N69" s="10">
        <v>-65.305999999999997</v>
      </c>
      <c r="O69" s="10">
        <v>-37.942</v>
      </c>
      <c r="P69" s="10">
        <v>-73.787000000000006</v>
      </c>
      <c r="Q69" s="10">
        <v>-40.765999999999998</v>
      </c>
      <c r="R69" s="10">
        <v>-6.4569999999999999</v>
      </c>
      <c r="S69" s="10">
        <v>-40.478000000000002</v>
      </c>
      <c r="T69" s="10">
        <v>-35.347000000000001</v>
      </c>
      <c r="U69" s="10">
        <v>-30.984000000000002</v>
      </c>
      <c r="V69" s="10">
        <v>-12.644</v>
      </c>
      <c r="W69" s="10">
        <v>-15.252000000000001</v>
      </c>
      <c r="X69" s="10">
        <v>-52.765999999999998</v>
      </c>
      <c r="Y69" s="10">
        <v>-45.936</v>
      </c>
      <c r="Z69" s="10">
        <v>-47.3</v>
      </c>
      <c r="AA69" s="10">
        <v>-39.220999999999997</v>
      </c>
      <c r="AB69" s="10">
        <v>-35.222999999999999</v>
      </c>
      <c r="AC69" s="10">
        <v>-42.72146</v>
      </c>
      <c r="AD69" s="10">
        <v>-48.900089999999999</v>
      </c>
      <c r="AE69" s="10">
        <v>-17.894650000000002</v>
      </c>
      <c r="AF69" s="10">
        <v>-23.696210000000001</v>
      </c>
      <c r="AG69" s="10">
        <v>-7.1829008864099997</v>
      </c>
      <c r="AH69" s="10">
        <v>-13.3525170981</v>
      </c>
      <c r="AI69" s="9">
        <v>-36.118000000000002</v>
      </c>
      <c r="AJ69" s="9">
        <v>-38.566000000000003</v>
      </c>
      <c r="AK69" s="9">
        <v>-36.479999999999997</v>
      </c>
      <c r="AL69" s="9">
        <v>-38.226999999999997</v>
      </c>
      <c r="AM69" s="9">
        <v>-78.781000000000006</v>
      </c>
      <c r="AN69" s="4"/>
      <c r="AO69" s="4"/>
      <c r="AP69" s="4"/>
      <c r="AQ69" s="4"/>
      <c r="AR69" s="4"/>
      <c r="AS69" s="4"/>
      <c r="AT69" s="4"/>
      <c r="AU69" s="4"/>
      <c r="AV69" s="4"/>
      <c r="AW69" s="4"/>
      <c r="AX69" s="4"/>
      <c r="AY69" s="4"/>
      <c r="ALQ69" t="e">
        <v>#N/A</v>
      </c>
    </row>
    <row r="70" spans="1:1005" ht="14.5" x14ac:dyDescent="0.35">
      <c r="A70" s="108">
        <f>YampaRiverInflow.TotalOutflow!A70</f>
        <v>45870</v>
      </c>
      <c r="B70" s="9"/>
      <c r="C70" s="9"/>
      <c r="D70" s="9">
        <v>-23.463999999999999</v>
      </c>
      <c r="E70" s="10">
        <v>-51.414000000000001</v>
      </c>
      <c r="F70" s="10">
        <v>-22.39</v>
      </c>
      <c r="G70" s="10">
        <v>-5.8449999999999998</v>
      </c>
      <c r="H70" s="10">
        <v>-16.213000000000001</v>
      </c>
      <c r="I70" s="10">
        <v>-13.936999999999999</v>
      </c>
      <c r="J70" s="10">
        <v>-23.998000000000001</v>
      </c>
      <c r="K70" s="10">
        <v>5.8440000000000003</v>
      </c>
      <c r="L70" s="10">
        <v>-37.121000000000002</v>
      </c>
      <c r="M70" s="10">
        <v>-39.380000000000003</v>
      </c>
      <c r="N70" s="10">
        <v>-27.815000000000001</v>
      </c>
      <c r="O70" s="10">
        <v>-14.052</v>
      </c>
      <c r="P70" s="10">
        <v>-65.381</v>
      </c>
      <c r="Q70" s="10">
        <v>-36.566000000000003</v>
      </c>
      <c r="R70" s="10">
        <v>-19.853999999999999</v>
      </c>
      <c r="S70" s="10">
        <v>-3.7530000000000001</v>
      </c>
      <c r="T70" s="10">
        <v>-2.8780000000000001</v>
      </c>
      <c r="U70" s="10">
        <v>-12.666</v>
      </c>
      <c r="V70" s="10">
        <v>-13.96</v>
      </c>
      <c r="W70" s="10">
        <v>-39.997999999999998</v>
      </c>
      <c r="X70" s="10">
        <v>7.2850000000000001</v>
      </c>
      <c r="Y70" s="10">
        <v>-24.344000000000001</v>
      </c>
      <c r="Z70" s="10">
        <v>-33.448999999999998</v>
      </c>
      <c r="AA70" s="10">
        <v>-19.832000000000001</v>
      </c>
      <c r="AB70" s="10">
        <v>-46.258000000000003</v>
      </c>
      <c r="AC70" s="10">
        <v>-32.945339999999995</v>
      </c>
      <c r="AD70" s="10">
        <v>-39.458289999999998</v>
      </c>
      <c r="AE70" s="10">
        <v>-23.445790000000002</v>
      </c>
      <c r="AF70" s="10">
        <v>-14.44247</v>
      </c>
      <c r="AG70" s="10">
        <v>-5.3147564458200005</v>
      </c>
      <c r="AH70" s="10">
        <v>-18.306574451100001</v>
      </c>
      <c r="AI70" s="9">
        <v>-15.141999999999999</v>
      </c>
      <c r="AJ70" s="9">
        <v>5.0810000000000004</v>
      </c>
      <c r="AK70" s="9">
        <v>-16.428999999999998</v>
      </c>
      <c r="AL70" s="9">
        <v>-15.093999999999999</v>
      </c>
      <c r="AM70" s="9">
        <v>-77.117000000000004</v>
      </c>
      <c r="AN70" s="4"/>
      <c r="AO70" s="4"/>
      <c r="AP70" s="4"/>
      <c r="AQ70" s="4"/>
      <c r="AR70" s="4"/>
      <c r="AS70" s="4"/>
      <c r="AT70" s="4"/>
      <c r="AU70" s="4"/>
      <c r="AV70" s="4"/>
      <c r="AW70" s="4"/>
      <c r="AX70" s="4"/>
      <c r="AY70" s="4"/>
      <c r="ALQ70" t="e">
        <v>#N/A</v>
      </c>
    </row>
    <row r="71" spans="1:1005" ht="14.5" x14ac:dyDescent="0.35">
      <c r="A71" s="108">
        <f>YampaRiverInflow.TotalOutflow!A71</f>
        <v>45901</v>
      </c>
      <c r="B71" s="9"/>
      <c r="C71" s="9"/>
      <c r="D71" s="9">
        <v>-18.527999999999999</v>
      </c>
      <c r="E71" s="10">
        <v>-45.326999999999998</v>
      </c>
      <c r="F71" s="10">
        <v>-12.705</v>
      </c>
      <c r="G71" s="10">
        <v>-21.931000000000001</v>
      </c>
      <c r="H71" s="10">
        <v>-11.678000000000001</v>
      </c>
      <c r="I71" s="10">
        <v>-16.454999999999998</v>
      </c>
      <c r="J71" s="10">
        <v>-15.521000000000001</v>
      </c>
      <c r="K71" s="10">
        <v>-12.746</v>
      </c>
      <c r="L71" s="10">
        <v>-31.334</v>
      </c>
      <c r="M71" s="10">
        <v>-19.856000000000002</v>
      </c>
      <c r="N71" s="10">
        <v>-41.415999999999997</v>
      </c>
      <c r="O71" s="10">
        <v>-22.555</v>
      </c>
      <c r="P71" s="10">
        <v>0.85399999999999998</v>
      </c>
      <c r="Q71" s="10">
        <v>-61.966000000000001</v>
      </c>
      <c r="R71" s="10">
        <v>-54.048999999999999</v>
      </c>
      <c r="S71" s="10">
        <v>-27.712</v>
      </c>
      <c r="T71" s="10">
        <v>-18.021999999999998</v>
      </c>
      <c r="U71" s="10">
        <v>-8.8450000000000006</v>
      </c>
      <c r="V71" s="10">
        <v>-17.966000000000001</v>
      </c>
      <c r="W71" s="10">
        <v>-5.1360000000000001</v>
      </c>
      <c r="X71" s="10">
        <v>-10.974</v>
      </c>
      <c r="Y71" s="10">
        <v>-32.47</v>
      </c>
      <c r="Z71" s="10">
        <v>-35.090000000000003</v>
      </c>
      <c r="AA71" s="10">
        <v>-20.788</v>
      </c>
      <c r="AB71" s="10">
        <v>-50.804000000000002</v>
      </c>
      <c r="AC71" s="10">
        <v>-26.487169999999999</v>
      </c>
      <c r="AD71" s="10">
        <v>-30.253869999999999</v>
      </c>
      <c r="AE71" s="10">
        <v>-43.057809999999996</v>
      </c>
      <c r="AF71" s="10">
        <v>-36.350120000000004</v>
      </c>
      <c r="AG71" s="10">
        <v>-18.8728240509</v>
      </c>
      <c r="AH71" s="10">
        <v>-15.710973601100001</v>
      </c>
      <c r="AI71" s="9">
        <v>14.304</v>
      </c>
      <c r="AJ71" s="9">
        <v>-4.5</v>
      </c>
      <c r="AK71" s="9">
        <v>-45.348999999999997</v>
      </c>
      <c r="AL71" s="9">
        <v>-49.987000000000002</v>
      </c>
      <c r="AM71" s="9">
        <v>8.8550000000000004</v>
      </c>
      <c r="AN71" s="4"/>
      <c r="AO71" s="4"/>
      <c r="AP71" s="4"/>
      <c r="AQ71" s="4"/>
      <c r="AR71" s="4"/>
      <c r="AS71" s="4"/>
      <c r="AT71" s="4"/>
      <c r="AU71" s="4"/>
      <c r="AV71" s="4"/>
      <c r="AW71" s="4"/>
      <c r="AX71" s="4"/>
      <c r="AY71" s="4"/>
      <c r="ALQ71" t="e">
        <v>#N/A</v>
      </c>
    </row>
    <row r="72" spans="1:1005" ht="12.75" customHeight="1" x14ac:dyDescent="0.35">
      <c r="AI72" s="10"/>
      <c r="AJ72" s="10"/>
      <c r="AK72" s="10"/>
      <c r="AL72" s="10"/>
      <c r="AM72" s="10"/>
      <c r="ALQ72" t="e">
        <v>#N/A</v>
      </c>
    </row>
    <row r="73" spans="1:1005" ht="12.75" customHeight="1" x14ac:dyDescent="0.35">
      <c r="E73" s="10"/>
      <c r="AI73" s="10"/>
      <c r="AJ73" s="10"/>
      <c r="AK73" s="10"/>
      <c r="AL73" s="10"/>
      <c r="AM73" s="10"/>
    </row>
    <row r="74" spans="1:1005" ht="12.75" customHeight="1" x14ac:dyDescent="0.35">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9135-3456-4186-B8F5-4BF364B7DA35}">
  <sheetPr codeName="Sheet29">
    <tabColor rgb="FFFF0000"/>
  </sheetPr>
  <dimension ref="A1:ALQ113"/>
  <sheetViews>
    <sheetView workbookViewId="0">
      <selection activeCell="B4" sqref="B4:AZ100"/>
    </sheetView>
  </sheetViews>
  <sheetFormatPr defaultColWidth="18.7265625" defaultRowHeight="12.75" customHeight="1" x14ac:dyDescent="0.35"/>
  <cols>
    <col min="1" max="54" width="9.1796875" customWidth="1"/>
  </cols>
  <sheetData>
    <row r="1" spans="1:54" ht="14.5" x14ac:dyDescent="0.3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4.5" x14ac:dyDescent="0.35">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4.5" x14ac:dyDescent="0.35">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4.5" x14ac:dyDescent="0.35">
      <c r="A4" s="108">
        <f>YampaRiverInflow.TotalOutflow!A4</f>
        <v>43862</v>
      </c>
      <c r="B4" s="9"/>
      <c r="C4" s="9"/>
      <c r="D4" s="9">
        <v>11.012</v>
      </c>
      <c r="E4" s="10">
        <v>-32.098999999999997</v>
      </c>
      <c r="F4" s="10">
        <v>-10.874000000000001</v>
      </c>
      <c r="G4" s="10">
        <v>24.474</v>
      </c>
      <c r="H4" s="10">
        <v>-42.707000000000001</v>
      </c>
      <c r="I4" s="10">
        <v>17.422999999999998</v>
      </c>
      <c r="J4" s="10">
        <v>20.231999999999999</v>
      </c>
      <c r="K4" s="10">
        <v>-6.8810000000000002</v>
      </c>
      <c r="L4" s="10">
        <v>38.478000000000002</v>
      </c>
      <c r="M4" s="10">
        <v>38.890999999999998</v>
      </c>
      <c r="N4" s="10">
        <v>7.3949999999999996</v>
      </c>
      <c r="O4" s="10">
        <v>44.286999999999999</v>
      </c>
      <c r="P4" s="10">
        <v>29.244</v>
      </c>
      <c r="Q4" s="10">
        <v>221.904</v>
      </c>
      <c r="R4" s="10">
        <v>10.265000000000001</v>
      </c>
      <c r="S4" s="10">
        <v>85.662000000000006</v>
      </c>
      <c r="T4" s="10">
        <v>11.233000000000001</v>
      </c>
      <c r="U4" s="10">
        <v>13.169</v>
      </c>
      <c r="V4" s="10">
        <v>35.386000000000003</v>
      </c>
      <c r="W4" s="10">
        <v>17.077000000000002</v>
      </c>
      <c r="X4" s="10">
        <v>13.38</v>
      </c>
      <c r="Y4" s="10">
        <v>16.087</v>
      </c>
      <c r="Z4" s="10">
        <v>-0.86599999999999999</v>
      </c>
      <c r="AA4" s="10">
        <v>23.463000000000001</v>
      </c>
      <c r="AB4" s="10">
        <v>14.08</v>
      </c>
      <c r="AC4" s="10">
        <v>174.58199999999999</v>
      </c>
      <c r="AD4" s="10">
        <v>11.07</v>
      </c>
      <c r="AE4" s="10">
        <v>-5.6680000000000001</v>
      </c>
      <c r="AF4" s="10">
        <v>3.0179999999999998</v>
      </c>
      <c r="AG4" s="10">
        <v>14.69</v>
      </c>
      <c r="AH4" s="10">
        <v>8.8202999999999996</v>
      </c>
      <c r="AI4" s="10">
        <v>14.744759999999999</v>
      </c>
      <c r="AJ4" s="10">
        <v>10.63569</v>
      </c>
      <c r="AK4" s="10">
        <v>3.61049</v>
      </c>
      <c r="AL4" s="10">
        <v>19.494754710900001</v>
      </c>
      <c r="AM4" s="10">
        <v>9.1826606062200007</v>
      </c>
    </row>
    <row r="5" spans="1:54" ht="14.5" x14ac:dyDescent="0.35">
      <c r="A5" s="108">
        <f>YampaRiverInflow.TotalOutflow!A5</f>
        <v>43891</v>
      </c>
      <c r="B5" s="9"/>
      <c r="C5" s="9"/>
      <c r="D5" s="9">
        <v>5.101</v>
      </c>
      <c r="E5" s="10">
        <v>-63.835000000000001</v>
      </c>
      <c r="F5" s="10">
        <v>-26.42</v>
      </c>
      <c r="G5" s="10">
        <v>59.759</v>
      </c>
      <c r="H5" s="10">
        <v>26.506</v>
      </c>
      <c r="I5" s="10">
        <v>96.531999999999996</v>
      </c>
      <c r="J5" s="10">
        <v>17.710999999999999</v>
      </c>
      <c r="K5" s="10">
        <v>-1.42</v>
      </c>
      <c r="L5" s="10">
        <v>43.502000000000002</v>
      </c>
      <c r="M5" s="10">
        <v>-6.4089999999999998</v>
      </c>
      <c r="N5" s="10">
        <v>8.8800000000000008</v>
      </c>
      <c r="O5" s="10">
        <v>37.970999999999997</v>
      </c>
      <c r="P5" s="10">
        <v>61.314999999999998</v>
      </c>
      <c r="Q5" s="10">
        <v>316.43099999999998</v>
      </c>
      <c r="R5" s="10">
        <v>30.523</v>
      </c>
      <c r="S5" s="10">
        <v>99.09</v>
      </c>
      <c r="T5" s="10">
        <v>0.26700000000000002</v>
      </c>
      <c r="U5" s="10">
        <v>21.556999999999999</v>
      </c>
      <c r="V5" s="10">
        <v>29.812999999999999</v>
      </c>
      <c r="W5" s="10">
        <v>17.334</v>
      </c>
      <c r="X5" s="10">
        <v>4.55</v>
      </c>
      <c r="Y5" s="10">
        <v>29.456</v>
      </c>
      <c r="Z5" s="10">
        <v>7.5919999999999996</v>
      </c>
      <c r="AA5" s="10">
        <v>0.58599999999999997</v>
      </c>
      <c r="AB5" s="10">
        <v>5.9260000000000002</v>
      </c>
      <c r="AC5" s="10">
        <v>168.72399999999999</v>
      </c>
      <c r="AD5" s="10">
        <v>24.416</v>
      </c>
      <c r="AE5" s="10">
        <v>16.087</v>
      </c>
      <c r="AF5" s="10">
        <v>3.2</v>
      </c>
      <c r="AG5" s="10">
        <v>10.916</v>
      </c>
      <c r="AH5" s="10">
        <v>55.120930000000001</v>
      </c>
      <c r="AI5" s="10">
        <v>5.3349099999999998</v>
      </c>
      <c r="AJ5" s="10">
        <v>8.3023799999999994</v>
      </c>
      <c r="AK5" s="10">
        <v>7.6192200000000003</v>
      </c>
      <c r="AL5" s="10">
        <v>-3.1343052999900003</v>
      </c>
      <c r="AM5" s="10">
        <v>3.17213907435</v>
      </c>
    </row>
    <row r="6" spans="1:54" ht="14.5" x14ac:dyDescent="0.35">
      <c r="A6" s="108">
        <f>YampaRiverInflow.TotalOutflow!A6</f>
        <v>43922</v>
      </c>
      <c r="B6" s="9"/>
      <c r="C6" s="9"/>
      <c r="D6" s="9">
        <v>11.789</v>
      </c>
      <c r="E6" s="10">
        <v>-50.832999999999998</v>
      </c>
      <c r="F6" s="10">
        <v>-3.6080000000000001</v>
      </c>
      <c r="G6" s="10">
        <v>-89.194000000000003</v>
      </c>
      <c r="H6" s="10">
        <v>49.36</v>
      </c>
      <c r="I6" s="10">
        <v>53.290999999999997</v>
      </c>
      <c r="J6" s="10">
        <v>25.484000000000002</v>
      </c>
      <c r="K6" s="10">
        <v>-15.704000000000001</v>
      </c>
      <c r="L6" s="10">
        <v>2.6739999999999999</v>
      </c>
      <c r="M6" s="10">
        <v>9.9689999999999994</v>
      </c>
      <c r="N6" s="10">
        <v>14.242000000000001</v>
      </c>
      <c r="O6" s="10">
        <v>68.507000000000005</v>
      </c>
      <c r="P6" s="10">
        <v>34.072000000000003</v>
      </c>
      <c r="Q6" s="10">
        <v>40.68</v>
      </c>
      <c r="R6" s="10">
        <v>13.753</v>
      </c>
      <c r="S6" s="10">
        <v>16.016999999999999</v>
      </c>
      <c r="T6" s="10">
        <v>14.180999999999999</v>
      </c>
      <c r="U6" s="10">
        <v>10.909000000000001</v>
      </c>
      <c r="V6" s="10">
        <v>31.158000000000001</v>
      </c>
      <c r="W6" s="10">
        <v>9.2080000000000002</v>
      </c>
      <c r="X6" s="10">
        <v>5.04</v>
      </c>
      <c r="Y6" s="10">
        <v>53.372999999999998</v>
      </c>
      <c r="Z6" s="10">
        <v>10.19</v>
      </c>
      <c r="AA6" s="10">
        <v>22.326000000000001</v>
      </c>
      <c r="AB6" s="10">
        <v>12.529</v>
      </c>
      <c r="AC6" s="10">
        <v>16.698</v>
      </c>
      <c r="AD6" s="10">
        <v>14.458</v>
      </c>
      <c r="AE6" s="10">
        <v>15.693</v>
      </c>
      <c r="AF6" s="10">
        <v>12.19</v>
      </c>
      <c r="AG6" s="10">
        <v>15.191000000000001</v>
      </c>
      <c r="AH6" s="10">
        <v>34.110879999999995</v>
      </c>
      <c r="AI6" s="10">
        <v>18.928849999999997</v>
      </c>
      <c r="AJ6" s="10">
        <v>23.699870000000001</v>
      </c>
      <c r="AK6" s="10">
        <v>14.320200000000002</v>
      </c>
      <c r="AL6" s="10">
        <v>23.981204488899998</v>
      </c>
      <c r="AM6" s="10">
        <v>12.6252825743</v>
      </c>
    </row>
    <row r="7" spans="1:54" ht="14.5" x14ac:dyDescent="0.35">
      <c r="A7" s="108">
        <f>YampaRiverInflow.TotalOutflow!A7</f>
        <v>43952</v>
      </c>
      <c r="B7" s="9"/>
      <c r="C7" s="9"/>
      <c r="D7" s="9">
        <v>12.654999999999999</v>
      </c>
      <c r="E7" s="10">
        <v>-15.445</v>
      </c>
      <c r="F7" s="10">
        <v>-30.884</v>
      </c>
      <c r="G7" s="10">
        <v>-80.722999999999999</v>
      </c>
      <c r="H7" s="10">
        <v>-14.659000000000001</v>
      </c>
      <c r="I7" s="10">
        <v>23.445</v>
      </c>
      <c r="J7" s="10">
        <v>-44.76</v>
      </c>
      <c r="K7" s="10">
        <v>4.5609999999999999</v>
      </c>
      <c r="L7" s="10">
        <v>-17.443000000000001</v>
      </c>
      <c r="M7" s="10">
        <v>33.575000000000003</v>
      </c>
      <c r="N7" s="10">
        <v>29.093</v>
      </c>
      <c r="O7" s="10">
        <v>35.158000000000001</v>
      </c>
      <c r="P7" s="10">
        <v>30.619</v>
      </c>
      <c r="Q7" s="10">
        <v>51.445999999999998</v>
      </c>
      <c r="R7" s="10">
        <v>147.43199999999999</v>
      </c>
      <c r="S7" s="10">
        <v>31.465</v>
      </c>
      <c r="T7" s="10">
        <v>16.225000000000001</v>
      </c>
      <c r="U7" s="10">
        <v>15.988</v>
      </c>
      <c r="V7" s="10">
        <v>22.762</v>
      </c>
      <c r="W7" s="10">
        <v>16.884</v>
      </c>
      <c r="X7" s="10">
        <v>8.0370000000000008</v>
      </c>
      <c r="Y7" s="10">
        <v>0.76700000000000002</v>
      </c>
      <c r="Z7" s="10">
        <v>15.06</v>
      </c>
      <c r="AA7" s="10">
        <v>18.966999999999999</v>
      </c>
      <c r="AB7" s="10">
        <v>6.8140000000000001</v>
      </c>
      <c r="AC7" s="10">
        <v>10.48</v>
      </c>
      <c r="AD7" s="10">
        <v>-4.4349999999999996</v>
      </c>
      <c r="AE7" s="10">
        <v>13.545999999999999</v>
      </c>
      <c r="AF7" s="10">
        <v>14.374000000000001</v>
      </c>
      <c r="AG7" s="10">
        <v>20.312000000000001</v>
      </c>
      <c r="AH7" s="10">
        <v>24.09412</v>
      </c>
      <c r="AI7" s="10">
        <v>17.2925</v>
      </c>
      <c r="AJ7" s="10">
        <v>26.04485</v>
      </c>
      <c r="AK7" s="10">
        <v>20.55932</v>
      </c>
      <c r="AL7" s="10">
        <v>-2.9233854721500001</v>
      </c>
      <c r="AM7" s="10">
        <v>20.635423071599998</v>
      </c>
    </row>
    <row r="8" spans="1:54" ht="14.5" x14ac:dyDescent="0.35">
      <c r="A8" s="108">
        <f>YampaRiverInflow.TotalOutflow!A8</f>
        <v>43983</v>
      </c>
      <c r="B8" s="9"/>
      <c r="C8" s="9"/>
      <c r="D8" s="9">
        <v>10.955</v>
      </c>
      <c r="E8" s="10">
        <v>-42.570999999999998</v>
      </c>
      <c r="F8" s="10">
        <v>-23.359000000000002</v>
      </c>
      <c r="G8" s="10">
        <v>-170.375</v>
      </c>
      <c r="H8" s="10">
        <v>-68.215000000000003</v>
      </c>
      <c r="I8" s="10">
        <v>17.126000000000001</v>
      </c>
      <c r="J8" s="10">
        <v>9.0709999999999997</v>
      </c>
      <c r="K8" s="10">
        <v>12.688000000000001</v>
      </c>
      <c r="L8" s="10">
        <v>3.8149999999999999</v>
      </c>
      <c r="M8" s="10">
        <v>18.376000000000001</v>
      </c>
      <c r="N8" s="10">
        <v>10.868</v>
      </c>
      <c r="O8" s="10">
        <v>38.33</v>
      </c>
      <c r="P8" s="10">
        <v>17.908000000000001</v>
      </c>
      <c r="Q8" s="10">
        <v>23.242999999999999</v>
      </c>
      <c r="R8" s="10">
        <v>149.01400000000001</v>
      </c>
      <c r="S8" s="10">
        <v>25.635000000000002</v>
      </c>
      <c r="T8" s="10">
        <v>16.579999999999998</v>
      </c>
      <c r="U8" s="10">
        <v>17.053999999999998</v>
      </c>
      <c r="V8" s="10">
        <v>19.07</v>
      </c>
      <c r="W8" s="10">
        <v>13.257999999999999</v>
      </c>
      <c r="X8" s="10">
        <v>52.686</v>
      </c>
      <c r="Y8" s="10">
        <v>31.236000000000001</v>
      </c>
      <c r="Z8" s="10">
        <v>9.4260000000000002</v>
      </c>
      <c r="AA8" s="10">
        <v>11.861000000000001</v>
      </c>
      <c r="AB8" s="10">
        <v>3.2530000000000001</v>
      </c>
      <c r="AC8" s="10">
        <v>10.676</v>
      </c>
      <c r="AD8" s="10">
        <v>-12.563000000000001</v>
      </c>
      <c r="AE8" s="10">
        <v>10.95</v>
      </c>
      <c r="AF8" s="10">
        <v>4.9080000000000004</v>
      </c>
      <c r="AG8" s="10">
        <v>20.478999999999999</v>
      </c>
      <c r="AH8" s="10">
        <v>23.339099999999998</v>
      </c>
      <c r="AI8" s="10">
        <v>14.779639999999999</v>
      </c>
      <c r="AJ8" s="10">
        <v>10.374750000000001</v>
      </c>
      <c r="AK8" s="10">
        <v>15.253579999999999</v>
      </c>
      <c r="AL8" s="10">
        <v>10.8723748103</v>
      </c>
      <c r="AM8" s="10">
        <v>19.2537612671</v>
      </c>
    </row>
    <row r="9" spans="1:54" ht="14.5" x14ac:dyDescent="0.35">
      <c r="A9" s="108">
        <f>YampaRiverInflow.TotalOutflow!A9</f>
        <v>44013</v>
      </c>
      <c r="B9" s="9"/>
      <c r="C9" s="9"/>
      <c r="D9" s="9">
        <v>19.113</v>
      </c>
      <c r="E9" s="10">
        <v>-60.779000000000003</v>
      </c>
      <c r="F9" s="10">
        <v>-56.558999999999997</v>
      </c>
      <c r="G9" s="10">
        <v>-126.367</v>
      </c>
      <c r="H9" s="10">
        <v>-44.088999999999999</v>
      </c>
      <c r="I9" s="10">
        <v>31.13</v>
      </c>
      <c r="J9" s="10">
        <v>-0.70799999999999996</v>
      </c>
      <c r="K9" s="10">
        <v>17.495000000000001</v>
      </c>
      <c r="L9" s="10">
        <v>-0.90900000000000003</v>
      </c>
      <c r="M9" s="10">
        <v>22.303000000000001</v>
      </c>
      <c r="N9" s="10">
        <v>26.056000000000001</v>
      </c>
      <c r="O9" s="10">
        <v>37.981000000000002</v>
      </c>
      <c r="P9" s="10">
        <v>46.884999999999998</v>
      </c>
      <c r="Q9" s="10">
        <v>38.639000000000003</v>
      </c>
      <c r="R9" s="10">
        <v>161.97499999999999</v>
      </c>
      <c r="S9" s="10">
        <v>38.319000000000003</v>
      </c>
      <c r="T9" s="10">
        <v>19.699000000000002</v>
      </c>
      <c r="U9" s="10">
        <v>17.989999999999998</v>
      </c>
      <c r="V9" s="10">
        <v>13.172000000000001</v>
      </c>
      <c r="W9" s="10">
        <v>40.615000000000002</v>
      </c>
      <c r="X9" s="10">
        <v>26.545000000000002</v>
      </c>
      <c r="Y9" s="10">
        <v>25.422999999999998</v>
      </c>
      <c r="Z9" s="10">
        <v>13.888999999999999</v>
      </c>
      <c r="AA9" s="10">
        <v>15.146000000000001</v>
      </c>
      <c r="AB9" s="10">
        <v>6.6020000000000003</v>
      </c>
      <c r="AC9" s="10">
        <v>10.079000000000001</v>
      </c>
      <c r="AD9" s="10">
        <v>4.5090000000000003</v>
      </c>
      <c r="AE9" s="10">
        <v>26.234000000000002</v>
      </c>
      <c r="AF9" s="10">
        <v>12.146000000000001</v>
      </c>
      <c r="AG9" s="10">
        <v>17.390999999999998</v>
      </c>
      <c r="AH9" s="10">
        <v>17.51343</v>
      </c>
      <c r="AI9" s="10">
        <v>34.483599999999996</v>
      </c>
      <c r="AJ9" s="10">
        <v>45.963620000000006</v>
      </c>
      <c r="AK9" s="10">
        <v>28.082819999999998</v>
      </c>
      <c r="AL9" s="10">
        <v>19.215399487300001</v>
      </c>
      <c r="AM9" s="10">
        <v>17.603711951099999</v>
      </c>
    </row>
    <row r="10" spans="1:54" ht="14.5" x14ac:dyDescent="0.35">
      <c r="A10" s="108">
        <f>YampaRiverInflow.TotalOutflow!A10</f>
        <v>44044</v>
      </c>
      <c r="B10" s="9"/>
      <c r="C10" s="9"/>
      <c r="D10" s="9">
        <v>19.506</v>
      </c>
      <c r="E10" s="10">
        <v>-38.963999999999999</v>
      </c>
      <c r="F10" s="10">
        <v>-34.012</v>
      </c>
      <c r="G10" s="10">
        <v>6.7279999999999998</v>
      </c>
      <c r="H10" s="10">
        <v>36.843000000000004</v>
      </c>
      <c r="I10" s="10">
        <v>32.896999999999998</v>
      </c>
      <c r="J10" s="10">
        <v>15.759</v>
      </c>
      <c r="K10" s="10">
        <v>30.661000000000001</v>
      </c>
      <c r="L10" s="10">
        <v>55</v>
      </c>
      <c r="M10" s="10">
        <v>48.677</v>
      </c>
      <c r="N10" s="10">
        <v>33.113</v>
      </c>
      <c r="O10" s="10">
        <v>45.93</v>
      </c>
      <c r="P10" s="10">
        <v>51.271000000000001</v>
      </c>
      <c r="Q10" s="10">
        <v>50.551000000000002</v>
      </c>
      <c r="R10" s="10">
        <v>39.052</v>
      </c>
      <c r="S10" s="10">
        <v>28.867000000000001</v>
      </c>
      <c r="T10" s="10">
        <v>22.442</v>
      </c>
      <c r="U10" s="10">
        <v>26.152999999999999</v>
      </c>
      <c r="V10" s="10">
        <v>32.817999999999998</v>
      </c>
      <c r="W10" s="10">
        <v>21.527999999999999</v>
      </c>
      <c r="X10" s="10">
        <v>35.834000000000003</v>
      </c>
      <c r="Y10" s="10">
        <v>31.181000000000001</v>
      </c>
      <c r="Z10" s="10">
        <v>15.63</v>
      </c>
      <c r="AA10" s="10">
        <v>23.109000000000002</v>
      </c>
      <c r="AB10" s="10">
        <v>11.401</v>
      </c>
      <c r="AC10" s="10">
        <v>31.262</v>
      </c>
      <c r="AD10" s="10">
        <v>3.68</v>
      </c>
      <c r="AE10" s="10">
        <v>14.694000000000001</v>
      </c>
      <c r="AF10" s="10">
        <v>25.271000000000001</v>
      </c>
      <c r="AG10" s="10">
        <v>24.695</v>
      </c>
      <c r="AH10" s="10">
        <v>21.273709999999998</v>
      </c>
      <c r="AI10" s="10">
        <v>24.753779999999999</v>
      </c>
      <c r="AJ10" s="10">
        <v>25.619619999999998</v>
      </c>
      <c r="AK10" s="10">
        <v>36.973279999999995</v>
      </c>
      <c r="AL10" s="10">
        <v>26.050836177000001</v>
      </c>
      <c r="AM10" s="10">
        <v>15.572127335099999</v>
      </c>
    </row>
    <row r="11" spans="1:54" ht="14.5" x14ac:dyDescent="0.35">
      <c r="A11" s="108">
        <f>YampaRiverInflow.TotalOutflow!A11</f>
        <v>44075</v>
      </c>
      <c r="B11" s="9"/>
      <c r="C11" s="9"/>
      <c r="D11" s="9">
        <v>14.227</v>
      </c>
      <c r="E11" s="10">
        <v>42.127000000000002</v>
      </c>
      <c r="F11" s="10">
        <v>-1.2290000000000001</v>
      </c>
      <c r="G11" s="10">
        <v>-33.959000000000003</v>
      </c>
      <c r="H11" s="10">
        <v>31.548999999999999</v>
      </c>
      <c r="I11" s="10">
        <v>18.584</v>
      </c>
      <c r="J11" s="10">
        <v>20.257999999999999</v>
      </c>
      <c r="K11" s="10">
        <v>40.121000000000002</v>
      </c>
      <c r="L11" s="10">
        <v>42.011000000000003</v>
      </c>
      <c r="M11" s="10">
        <v>32.043999999999997</v>
      </c>
      <c r="N11" s="10">
        <v>34.625999999999998</v>
      </c>
      <c r="O11" s="10">
        <v>44.92</v>
      </c>
      <c r="P11" s="10">
        <v>38.738</v>
      </c>
      <c r="Q11" s="10">
        <v>36.225999999999999</v>
      </c>
      <c r="R11" s="10">
        <v>28.126000000000001</v>
      </c>
      <c r="S11" s="10">
        <v>31.236000000000001</v>
      </c>
      <c r="T11" s="10">
        <v>22.335000000000001</v>
      </c>
      <c r="U11" s="10">
        <v>48.393999999999998</v>
      </c>
      <c r="V11" s="10">
        <v>28.478999999999999</v>
      </c>
      <c r="W11" s="10">
        <v>11.491</v>
      </c>
      <c r="X11" s="10">
        <v>18.042999999999999</v>
      </c>
      <c r="Y11" s="10">
        <v>23.867999999999999</v>
      </c>
      <c r="Z11" s="10">
        <v>14.974</v>
      </c>
      <c r="AA11" s="10">
        <v>17.042999999999999</v>
      </c>
      <c r="AB11" s="10">
        <v>23.401</v>
      </c>
      <c r="AC11" s="10">
        <v>6.1059999999999999</v>
      </c>
      <c r="AD11" s="10">
        <v>5.0819999999999999</v>
      </c>
      <c r="AE11" s="10">
        <v>18.600999999999999</v>
      </c>
      <c r="AF11" s="10">
        <v>14.476000000000001</v>
      </c>
      <c r="AG11" s="10">
        <v>21.350999999999999</v>
      </c>
      <c r="AH11" s="10">
        <v>17.48638</v>
      </c>
      <c r="AI11" s="10">
        <v>30.457650000000001</v>
      </c>
      <c r="AJ11" s="10">
        <v>31.318210000000001</v>
      </c>
      <c r="AK11" s="10">
        <v>23.158259999999999</v>
      </c>
      <c r="AL11" s="10">
        <v>13.2491374797</v>
      </c>
      <c r="AM11" s="10">
        <v>19.184875404</v>
      </c>
    </row>
    <row r="12" spans="1:54" ht="14.5" x14ac:dyDescent="0.35">
      <c r="A12" s="108">
        <f>YampaRiverInflow.TotalOutflow!A12</f>
        <v>44105</v>
      </c>
      <c r="B12" s="9"/>
      <c r="C12" s="9"/>
      <c r="D12" s="9">
        <v>23.503</v>
      </c>
      <c r="E12" s="10">
        <v>13.193</v>
      </c>
      <c r="F12" s="10">
        <v>-2.6909999999999998</v>
      </c>
      <c r="G12" s="10">
        <v>-40.167999999999999</v>
      </c>
      <c r="H12" s="10">
        <v>31.16</v>
      </c>
      <c r="I12" s="10">
        <v>36.676000000000002</v>
      </c>
      <c r="J12" s="10">
        <v>34.716000000000001</v>
      </c>
      <c r="K12" s="10">
        <v>66.048000000000002</v>
      </c>
      <c r="L12" s="10">
        <v>39.569000000000003</v>
      </c>
      <c r="M12" s="10">
        <v>37.305999999999997</v>
      </c>
      <c r="N12" s="10">
        <v>23.975999999999999</v>
      </c>
      <c r="O12" s="10">
        <v>34.430999999999997</v>
      </c>
      <c r="P12" s="10">
        <v>38.234000000000002</v>
      </c>
      <c r="Q12" s="10">
        <v>25.995000000000001</v>
      </c>
      <c r="R12" s="10">
        <v>33.972000000000001</v>
      </c>
      <c r="S12" s="10">
        <v>22.088999999999999</v>
      </c>
      <c r="T12" s="10">
        <v>19.114000000000001</v>
      </c>
      <c r="U12" s="10">
        <v>8.282</v>
      </c>
      <c r="V12" s="10">
        <v>40.549999999999997</v>
      </c>
      <c r="W12" s="10">
        <v>-13.923999999999999</v>
      </c>
      <c r="X12" s="10">
        <v>25.102</v>
      </c>
      <c r="Y12" s="10">
        <v>12.989000000000001</v>
      </c>
      <c r="Z12" s="10">
        <v>27.751999999999999</v>
      </c>
      <c r="AA12" s="10">
        <v>9.3919999999999995</v>
      </c>
      <c r="AB12" s="10">
        <v>43.768999999999998</v>
      </c>
      <c r="AC12" s="10">
        <v>22.535</v>
      </c>
      <c r="AD12" s="10">
        <v>16.07</v>
      </c>
      <c r="AE12" s="10">
        <v>21.861999999999998</v>
      </c>
      <c r="AF12" s="10">
        <v>21.155999999999999</v>
      </c>
      <c r="AG12" s="10">
        <v>17.678999999999998</v>
      </c>
      <c r="AH12" s="10">
        <v>24.983849999999997</v>
      </c>
      <c r="AI12" s="10">
        <v>30.878040000000002</v>
      </c>
      <c r="AJ12" s="10">
        <v>34.297699999999999</v>
      </c>
      <c r="AK12" s="10">
        <v>18.70016</v>
      </c>
      <c r="AL12" s="10">
        <v>16.062130960200001</v>
      </c>
      <c r="AM12" s="10">
        <v>34.217743520299997</v>
      </c>
    </row>
    <row r="13" spans="1:54" ht="14.5" x14ac:dyDescent="0.35">
      <c r="A13" s="108">
        <f>YampaRiverInflow.TotalOutflow!A13</f>
        <v>44136</v>
      </c>
      <c r="B13" s="9"/>
      <c r="C13" s="9"/>
      <c r="D13" s="9">
        <v>13.778</v>
      </c>
      <c r="E13" s="10">
        <v>9.3420000000000005</v>
      </c>
      <c r="F13" s="10">
        <v>6.9249999999999998</v>
      </c>
      <c r="G13" s="10">
        <v>53.298999999999999</v>
      </c>
      <c r="H13" s="10">
        <v>-6.4260000000000002</v>
      </c>
      <c r="I13" s="10">
        <v>24.297000000000001</v>
      </c>
      <c r="J13" s="10">
        <v>17.045000000000002</v>
      </c>
      <c r="K13" s="10">
        <v>5.4539999999999997</v>
      </c>
      <c r="L13" s="10">
        <v>10.88</v>
      </c>
      <c r="M13" s="10">
        <v>-20.273</v>
      </c>
      <c r="N13" s="10">
        <v>20.206</v>
      </c>
      <c r="O13" s="10">
        <v>35.786000000000001</v>
      </c>
      <c r="P13" s="10">
        <v>28.035</v>
      </c>
      <c r="Q13" s="10">
        <v>16.972000000000001</v>
      </c>
      <c r="R13" s="10">
        <v>32.304000000000002</v>
      </c>
      <c r="S13" s="10">
        <v>27.994</v>
      </c>
      <c r="T13" s="10">
        <v>18.408000000000001</v>
      </c>
      <c r="U13" s="10">
        <v>27.646999999999998</v>
      </c>
      <c r="V13" s="10">
        <v>13.904999999999999</v>
      </c>
      <c r="W13" s="10">
        <v>20.082000000000001</v>
      </c>
      <c r="X13" s="10">
        <v>-4.2350000000000003</v>
      </c>
      <c r="Y13" s="10">
        <v>5.524</v>
      </c>
      <c r="Z13" s="10">
        <v>13.936</v>
      </c>
      <c r="AA13" s="10">
        <v>18.489000000000001</v>
      </c>
      <c r="AB13" s="10">
        <v>53.006</v>
      </c>
      <c r="AC13" s="10">
        <v>26.384</v>
      </c>
      <c r="AD13" s="10">
        <v>7.4660000000000002</v>
      </c>
      <c r="AE13" s="10">
        <v>17.106999999999999</v>
      </c>
      <c r="AF13" s="10">
        <v>28.956</v>
      </c>
      <c r="AG13" s="10">
        <v>31.728000000000002</v>
      </c>
      <c r="AH13" s="10">
        <v>37.927500000000002</v>
      </c>
      <c r="AI13" s="10">
        <v>37.545540000000003</v>
      </c>
      <c r="AJ13" s="10">
        <v>26.962349999999997</v>
      </c>
      <c r="AK13" s="10">
        <v>24.636060000000001</v>
      </c>
      <c r="AL13" s="10">
        <v>9.1373111003500007</v>
      </c>
      <c r="AM13" s="10">
        <v>11.0838498908</v>
      </c>
    </row>
    <row r="14" spans="1:54" ht="14.5" x14ac:dyDescent="0.35">
      <c r="A14" s="108">
        <f>YampaRiverInflow.TotalOutflow!A14</f>
        <v>44166</v>
      </c>
      <c r="B14" s="9"/>
      <c r="C14" s="9"/>
      <c r="D14" s="9">
        <v>21.765999999999998</v>
      </c>
      <c r="E14" s="10">
        <v>-10.919</v>
      </c>
      <c r="F14" s="10">
        <v>-18.315999999999999</v>
      </c>
      <c r="G14" s="10">
        <v>48.563000000000002</v>
      </c>
      <c r="H14" s="10">
        <v>17.190000000000001</v>
      </c>
      <c r="I14" s="10">
        <v>-8.3260000000000005</v>
      </c>
      <c r="J14" s="10">
        <v>4.6349999999999998</v>
      </c>
      <c r="K14" s="10">
        <v>47.975999999999999</v>
      </c>
      <c r="L14" s="10">
        <v>24.954999999999998</v>
      </c>
      <c r="M14" s="10">
        <v>24.792000000000002</v>
      </c>
      <c r="N14" s="10">
        <v>21.376000000000001</v>
      </c>
      <c r="O14" s="10">
        <v>28.204999999999998</v>
      </c>
      <c r="P14" s="10">
        <v>40.244</v>
      </c>
      <c r="Q14" s="10">
        <v>27.562000000000001</v>
      </c>
      <c r="R14" s="10">
        <v>42.930999999999997</v>
      </c>
      <c r="S14" s="10">
        <v>16.896000000000001</v>
      </c>
      <c r="T14" s="10">
        <v>5.2649999999999997</v>
      </c>
      <c r="U14" s="10">
        <v>14.913</v>
      </c>
      <c r="V14" s="10">
        <v>20.716999999999999</v>
      </c>
      <c r="W14" s="10">
        <v>34.1</v>
      </c>
      <c r="X14" s="10">
        <v>30.48</v>
      </c>
      <c r="Y14" s="10">
        <v>17.712</v>
      </c>
      <c r="Z14" s="10">
        <v>14.284000000000001</v>
      </c>
      <c r="AA14" s="10">
        <v>19.059000000000001</v>
      </c>
      <c r="AB14" s="10">
        <v>32.093000000000004</v>
      </c>
      <c r="AC14" s="10">
        <v>31.068999999999999</v>
      </c>
      <c r="AD14" s="10">
        <v>-1.1339999999999999</v>
      </c>
      <c r="AE14" s="10">
        <v>19.942</v>
      </c>
      <c r="AF14" s="10">
        <v>24.683</v>
      </c>
      <c r="AG14" s="10">
        <v>26.542000000000002</v>
      </c>
      <c r="AH14" s="10">
        <v>32.755090000000003</v>
      </c>
      <c r="AI14" s="10">
        <v>27.805679999999999</v>
      </c>
      <c r="AJ14" s="10">
        <v>21.076700000000002</v>
      </c>
      <c r="AK14" s="10">
        <v>7.0595299999999996</v>
      </c>
      <c r="AL14" s="10">
        <v>18.495586839200001</v>
      </c>
      <c r="AM14" s="10">
        <v>21.658086085000001</v>
      </c>
    </row>
    <row r="15" spans="1:54" ht="14.5" x14ac:dyDescent="0.35">
      <c r="A15" s="108">
        <f>YampaRiverInflow.TotalOutflow!A15</f>
        <v>44197</v>
      </c>
      <c r="B15" s="9"/>
      <c r="C15" s="9"/>
      <c r="D15" s="9">
        <v>18.477</v>
      </c>
      <c r="E15" s="10">
        <v>8.234</v>
      </c>
      <c r="F15" s="10">
        <v>-68.331000000000003</v>
      </c>
      <c r="G15" s="10">
        <v>20.085000000000001</v>
      </c>
      <c r="H15" s="10">
        <v>31.077999999999999</v>
      </c>
      <c r="I15" s="10">
        <v>41.271999999999998</v>
      </c>
      <c r="J15" s="10">
        <v>10.534000000000001</v>
      </c>
      <c r="K15" s="10">
        <v>78.471000000000004</v>
      </c>
      <c r="L15" s="10">
        <v>15.356</v>
      </c>
      <c r="M15" s="10">
        <v>14.651</v>
      </c>
      <c r="N15" s="10">
        <v>30.507000000000001</v>
      </c>
      <c r="O15" s="10">
        <v>18.114999999999998</v>
      </c>
      <c r="P15" s="10">
        <v>101.17700000000001</v>
      </c>
      <c r="Q15" s="10">
        <v>19.384</v>
      </c>
      <c r="R15" s="10">
        <v>30.748000000000001</v>
      </c>
      <c r="S15" s="10">
        <v>9.8130000000000006</v>
      </c>
      <c r="T15" s="10">
        <v>-4.5359999999999996</v>
      </c>
      <c r="U15" s="10">
        <v>13.925000000000001</v>
      </c>
      <c r="V15" s="10">
        <v>62.106999999999999</v>
      </c>
      <c r="W15" s="10">
        <v>30.138999999999999</v>
      </c>
      <c r="X15" s="10">
        <v>34.121000000000002</v>
      </c>
      <c r="Y15" s="10">
        <v>0.29199999999999998</v>
      </c>
      <c r="Z15" s="10">
        <v>8.3659999999999997</v>
      </c>
      <c r="AA15" s="10">
        <v>7.298</v>
      </c>
      <c r="AB15" s="10">
        <v>137.148</v>
      </c>
      <c r="AC15" s="10">
        <v>5.109</v>
      </c>
      <c r="AD15" s="10">
        <v>9.6739999999999995</v>
      </c>
      <c r="AE15" s="10">
        <v>13.996</v>
      </c>
      <c r="AF15" s="10">
        <v>3.7160000000000002</v>
      </c>
      <c r="AG15" s="10">
        <v>41.649769999999997</v>
      </c>
      <c r="AH15" s="10">
        <v>7.6267299999999993</v>
      </c>
      <c r="AI15" s="10">
        <v>11.469899999999999</v>
      </c>
      <c r="AJ15" s="10">
        <v>17.2136</v>
      </c>
      <c r="AK15" s="10">
        <v>12.568142775</v>
      </c>
      <c r="AL15" s="10">
        <v>17.4341776228</v>
      </c>
      <c r="AM15" s="10">
        <v>-20.010999999999999</v>
      </c>
    </row>
    <row r="16" spans="1:54" ht="14.5" x14ac:dyDescent="0.35">
      <c r="A16" s="108">
        <f>YampaRiverInflow.TotalOutflow!A16</f>
        <v>44228</v>
      </c>
      <c r="B16" s="9"/>
      <c r="C16" s="9"/>
      <c r="D16" s="9">
        <v>11.012</v>
      </c>
      <c r="E16" s="10">
        <v>-10.874000000000001</v>
      </c>
      <c r="F16" s="10">
        <v>24.474</v>
      </c>
      <c r="G16" s="10">
        <v>-42.707000000000001</v>
      </c>
      <c r="H16" s="10">
        <v>17.422999999999998</v>
      </c>
      <c r="I16" s="10">
        <v>20.231999999999999</v>
      </c>
      <c r="J16" s="10">
        <v>-6.8810000000000002</v>
      </c>
      <c r="K16" s="10">
        <v>38.478000000000002</v>
      </c>
      <c r="L16" s="10">
        <v>38.890999999999998</v>
      </c>
      <c r="M16" s="10">
        <v>7.3949999999999996</v>
      </c>
      <c r="N16" s="10">
        <v>44.286999999999999</v>
      </c>
      <c r="O16" s="10">
        <v>29.244</v>
      </c>
      <c r="P16" s="10">
        <v>221.904</v>
      </c>
      <c r="Q16" s="10">
        <v>10.265000000000001</v>
      </c>
      <c r="R16" s="10">
        <v>85.662000000000006</v>
      </c>
      <c r="S16" s="10">
        <v>11.233000000000001</v>
      </c>
      <c r="T16" s="10">
        <v>13.169</v>
      </c>
      <c r="U16" s="10">
        <v>35.386000000000003</v>
      </c>
      <c r="V16" s="10">
        <v>17.077000000000002</v>
      </c>
      <c r="W16" s="10">
        <v>13.38</v>
      </c>
      <c r="X16" s="10">
        <v>16.087</v>
      </c>
      <c r="Y16" s="10">
        <v>-0.86599999999999999</v>
      </c>
      <c r="Z16" s="10">
        <v>23.463000000000001</v>
      </c>
      <c r="AA16" s="10">
        <v>14.08</v>
      </c>
      <c r="AB16" s="10">
        <v>174.58199999999999</v>
      </c>
      <c r="AC16" s="10">
        <v>11.07</v>
      </c>
      <c r="AD16" s="10">
        <v>-5.6680000000000001</v>
      </c>
      <c r="AE16" s="10">
        <v>3.0179999999999998</v>
      </c>
      <c r="AF16" s="10">
        <v>14.69</v>
      </c>
      <c r="AG16" s="10">
        <v>8.8202999999999996</v>
      </c>
      <c r="AH16" s="10">
        <v>14.744759999999999</v>
      </c>
      <c r="AI16" s="10">
        <v>10.63569</v>
      </c>
      <c r="AJ16" s="10">
        <v>3.61049</v>
      </c>
      <c r="AK16" s="10">
        <v>19.494754710900001</v>
      </c>
      <c r="AL16" s="10">
        <v>9.1826606062200007</v>
      </c>
      <c r="AM16" s="10">
        <v>-32.098999999999997</v>
      </c>
    </row>
    <row r="17" spans="1:39" ht="14.5" x14ac:dyDescent="0.35">
      <c r="A17" s="108">
        <f>YampaRiverInflow.TotalOutflow!A17</f>
        <v>44256</v>
      </c>
      <c r="B17" s="9"/>
      <c r="C17" s="9"/>
      <c r="D17" s="9">
        <v>5.101</v>
      </c>
      <c r="E17" s="10">
        <v>-26.42</v>
      </c>
      <c r="F17" s="10">
        <v>59.759</v>
      </c>
      <c r="G17" s="10">
        <v>26.506</v>
      </c>
      <c r="H17" s="10">
        <v>96.531999999999996</v>
      </c>
      <c r="I17" s="10">
        <v>17.710999999999999</v>
      </c>
      <c r="J17" s="10">
        <v>-1.42</v>
      </c>
      <c r="K17" s="10">
        <v>43.502000000000002</v>
      </c>
      <c r="L17" s="10">
        <v>-6.4089999999999998</v>
      </c>
      <c r="M17" s="10">
        <v>8.8800000000000008</v>
      </c>
      <c r="N17" s="10">
        <v>37.970999999999997</v>
      </c>
      <c r="O17" s="10">
        <v>61.314999999999998</v>
      </c>
      <c r="P17" s="10">
        <v>316.43099999999998</v>
      </c>
      <c r="Q17" s="10">
        <v>30.523</v>
      </c>
      <c r="R17" s="10">
        <v>99.09</v>
      </c>
      <c r="S17" s="10">
        <v>0.26700000000000002</v>
      </c>
      <c r="T17" s="10">
        <v>21.556999999999999</v>
      </c>
      <c r="U17" s="10">
        <v>29.812999999999999</v>
      </c>
      <c r="V17" s="10">
        <v>17.334</v>
      </c>
      <c r="W17" s="10">
        <v>4.55</v>
      </c>
      <c r="X17" s="10">
        <v>29.456</v>
      </c>
      <c r="Y17" s="10">
        <v>7.5919999999999996</v>
      </c>
      <c r="Z17" s="10">
        <v>0.58599999999999997</v>
      </c>
      <c r="AA17" s="10">
        <v>5.9260000000000002</v>
      </c>
      <c r="AB17" s="10">
        <v>168.72399999999999</v>
      </c>
      <c r="AC17" s="10">
        <v>24.416</v>
      </c>
      <c r="AD17" s="10">
        <v>16.087</v>
      </c>
      <c r="AE17" s="10">
        <v>3.2</v>
      </c>
      <c r="AF17" s="10">
        <v>10.916</v>
      </c>
      <c r="AG17" s="10">
        <v>55.120930000000001</v>
      </c>
      <c r="AH17" s="10">
        <v>5.3349099999999998</v>
      </c>
      <c r="AI17" s="10">
        <v>8.3023799999999994</v>
      </c>
      <c r="AJ17" s="10">
        <v>7.6192200000000003</v>
      </c>
      <c r="AK17" s="10">
        <v>-3.1343052999900003</v>
      </c>
      <c r="AL17" s="10">
        <v>3.17213907435</v>
      </c>
      <c r="AM17" s="10">
        <v>-63.835000000000001</v>
      </c>
    </row>
    <row r="18" spans="1:39" ht="14.5" x14ac:dyDescent="0.35">
      <c r="A18" s="108">
        <f>YampaRiverInflow.TotalOutflow!A18</f>
        <v>44287</v>
      </c>
      <c r="B18" s="9"/>
      <c r="C18" s="9"/>
      <c r="D18" s="9">
        <v>11.789</v>
      </c>
      <c r="E18" s="10">
        <v>-3.6080000000000001</v>
      </c>
      <c r="F18" s="10">
        <v>-89.194000000000003</v>
      </c>
      <c r="G18" s="10">
        <v>49.36</v>
      </c>
      <c r="H18" s="10">
        <v>53.290999999999997</v>
      </c>
      <c r="I18" s="10">
        <v>25.484000000000002</v>
      </c>
      <c r="J18" s="10">
        <v>-15.704000000000001</v>
      </c>
      <c r="K18" s="10">
        <v>2.6739999999999999</v>
      </c>
      <c r="L18" s="10">
        <v>9.9689999999999994</v>
      </c>
      <c r="M18" s="10">
        <v>14.242000000000001</v>
      </c>
      <c r="N18" s="10">
        <v>68.507000000000005</v>
      </c>
      <c r="O18" s="10">
        <v>34.072000000000003</v>
      </c>
      <c r="P18" s="10">
        <v>40.68</v>
      </c>
      <c r="Q18" s="10">
        <v>13.753</v>
      </c>
      <c r="R18" s="10">
        <v>16.016999999999999</v>
      </c>
      <c r="S18" s="10">
        <v>14.180999999999999</v>
      </c>
      <c r="T18" s="10">
        <v>10.909000000000001</v>
      </c>
      <c r="U18" s="10">
        <v>31.158000000000001</v>
      </c>
      <c r="V18" s="10">
        <v>9.2080000000000002</v>
      </c>
      <c r="W18" s="10">
        <v>5.04</v>
      </c>
      <c r="X18" s="10">
        <v>53.372999999999998</v>
      </c>
      <c r="Y18" s="10">
        <v>10.19</v>
      </c>
      <c r="Z18" s="10">
        <v>22.326000000000001</v>
      </c>
      <c r="AA18" s="10">
        <v>12.529</v>
      </c>
      <c r="AB18" s="10">
        <v>16.698</v>
      </c>
      <c r="AC18" s="10">
        <v>14.458</v>
      </c>
      <c r="AD18" s="10">
        <v>15.693</v>
      </c>
      <c r="AE18" s="10">
        <v>12.19</v>
      </c>
      <c r="AF18" s="10">
        <v>15.191000000000001</v>
      </c>
      <c r="AG18" s="10">
        <v>34.110879999999995</v>
      </c>
      <c r="AH18" s="10">
        <v>18.928849999999997</v>
      </c>
      <c r="AI18" s="10">
        <v>23.699870000000001</v>
      </c>
      <c r="AJ18" s="10">
        <v>14.320200000000002</v>
      </c>
      <c r="AK18" s="10">
        <v>23.981204488899998</v>
      </c>
      <c r="AL18" s="10">
        <v>12.6252825743</v>
      </c>
      <c r="AM18" s="10">
        <v>-50.832999999999998</v>
      </c>
    </row>
    <row r="19" spans="1:39" ht="14.5" x14ac:dyDescent="0.35">
      <c r="A19" s="108">
        <f>YampaRiverInflow.TotalOutflow!A19</f>
        <v>44317</v>
      </c>
      <c r="B19" s="9"/>
      <c r="C19" s="9"/>
      <c r="D19" s="9">
        <v>12.654999999999999</v>
      </c>
      <c r="E19" s="10">
        <v>-30.884</v>
      </c>
      <c r="F19" s="10">
        <v>-80.722999999999999</v>
      </c>
      <c r="G19" s="10">
        <v>-14.659000000000001</v>
      </c>
      <c r="H19" s="10">
        <v>23.445</v>
      </c>
      <c r="I19" s="10">
        <v>-44.76</v>
      </c>
      <c r="J19" s="10">
        <v>4.5609999999999999</v>
      </c>
      <c r="K19" s="10">
        <v>-17.443000000000001</v>
      </c>
      <c r="L19" s="10">
        <v>33.575000000000003</v>
      </c>
      <c r="M19" s="10">
        <v>29.093</v>
      </c>
      <c r="N19" s="10">
        <v>35.158000000000001</v>
      </c>
      <c r="O19" s="10">
        <v>30.619</v>
      </c>
      <c r="P19" s="10">
        <v>51.445999999999998</v>
      </c>
      <c r="Q19" s="10">
        <v>147.43199999999999</v>
      </c>
      <c r="R19" s="10">
        <v>31.465</v>
      </c>
      <c r="S19" s="10">
        <v>16.225000000000001</v>
      </c>
      <c r="T19" s="10">
        <v>15.988</v>
      </c>
      <c r="U19" s="10">
        <v>22.762</v>
      </c>
      <c r="V19" s="10">
        <v>16.884</v>
      </c>
      <c r="W19" s="10">
        <v>8.0370000000000008</v>
      </c>
      <c r="X19" s="10">
        <v>0.76700000000000002</v>
      </c>
      <c r="Y19" s="10">
        <v>15.06</v>
      </c>
      <c r="Z19" s="10">
        <v>18.966999999999999</v>
      </c>
      <c r="AA19" s="10">
        <v>6.8140000000000001</v>
      </c>
      <c r="AB19" s="10">
        <v>10.48</v>
      </c>
      <c r="AC19" s="10">
        <v>-4.4349999999999996</v>
      </c>
      <c r="AD19" s="10">
        <v>13.545999999999999</v>
      </c>
      <c r="AE19" s="10">
        <v>14.374000000000001</v>
      </c>
      <c r="AF19" s="10">
        <v>20.312000000000001</v>
      </c>
      <c r="AG19" s="10">
        <v>24.09412</v>
      </c>
      <c r="AH19" s="10">
        <v>17.2925</v>
      </c>
      <c r="AI19" s="10">
        <v>26.04485</v>
      </c>
      <c r="AJ19" s="10">
        <v>20.55932</v>
      </c>
      <c r="AK19" s="10">
        <v>-2.9233854721500001</v>
      </c>
      <c r="AL19" s="10">
        <v>20.635423071599998</v>
      </c>
      <c r="AM19" s="10">
        <v>-15.445</v>
      </c>
    </row>
    <row r="20" spans="1:39" ht="14.5" x14ac:dyDescent="0.35">
      <c r="A20" s="108">
        <f>YampaRiverInflow.TotalOutflow!A20</f>
        <v>44348</v>
      </c>
      <c r="B20" s="9"/>
      <c r="C20" s="9"/>
      <c r="D20" s="9">
        <v>10.955</v>
      </c>
      <c r="E20" s="10">
        <v>-23.359000000000002</v>
      </c>
      <c r="F20" s="10">
        <v>-170.375</v>
      </c>
      <c r="G20" s="10">
        <v>-68.215000000000003</v>
      </c>
      <c r="H20" s="10">
        <v>17.126000000000001</v>
      </c>
      <c r="I20" s="10">
        <v>9.0709999999999997</v>
      </c>
      <c r="J20" s="10">
        <v>12.688000000000001</v>
      </c>
      <c r="K20" s="10">
        <v>3.8149999999999999</v>
      </c>
      <c r="L20" s="10">
        <v>18.376000000000001</v>
      </c>
      <c r="M20" s="10">
        <v>10.868</v>
      </c>
      <c r="N20" s="10">
        <v>38.33</v>
      </c>
      <c r="O20" s="10">
        <v>17.908000000000001</v>
      </c>
      <c r="P20" s="10">
        <v>23.242999999999999</v>
      </c>
      <c r="Q20" s="10">
        <v>149.01400000000001</v>
      </c>
      <c r="R20" s="10">
        <v>25.635000000000002</v>
      </c>
      <c r="S20" s="10">
        <v>16.579999999999998</v>
      </c>
      <c r="T20" s="10">
        <v>17.053999999999998</v>
      </c>
      <c r="U20" s="10">
        <v>19.07</v>
      </c>
      <c r="V20" s="10">
        <v>13.257999999999999</v>
      </c>
      <c r="W20" s="10">
        <v>52.686</v>
      </c>
      <c r="X20" s="10">
        <v>31.236000000000001</v>
      </c>
      <c r="Y20" s="10">
        <v>9.4260000000000002</v>
      </c>
      <c r="Z20" s="10">
        <v>11.861000000000001</v>
      </c>
      <c r="AA20" s="10">
        <v>3.2530000000000001</v>
      </c>
      <c r="AB20" s="10">
        <v>10.676</v>
      </c>
      <c r="AC20" s="10">
        <v>-12.563000000000001</v>
      </c>
      <c r="AD20" s="10">
        <v>10.95</v>
      </c>
      <c r="AE20" s="10">
        <v>4.9080000000000004</v>
      </c>
      <c r="AF20" s="10">
        <v>20.478999999999999</v>
      </c>
      <c r="AG20" s="10">
        <v>23.339099999999998</v>
      </c>
      <c r="AH20" s="10">
        <v>14.779639999999999</v>
      </c>
      <c r="AI20" s="10">
        <v>10.374750000000001</v>
      </c>
      <c r="AJ20" s="10">
        <v>15.253579999999999</v>
      </c>
      <c r="AK20" s="10">
        <v>10.8723748103</v>
      </c>
      <c r="AL20" s="10">
        <v>19.2537612671</v>
      </c>
      <c r="AM20" s="10">
        <v>-42.570999999999998</v>
      </c>
    </row>
    <row r="21" spans="1:39" ht="14.5" x14ac:dyDescent="0.35">
      <c r="A21" s="108">
        <f>YampaRiverInflow.TotalOutflow!A21</f>
        <v>44378</v>
      </c>
      <c r="B21" s="9"/>
      <c r="C21" s="9"/>
      <c r="D21" s="9">
        <v>19.113</v>
      </c>
      <c r="E21" s="10">
        <v>-56.558999999999997</v>
      </c>
      <c r="F21" s="10">
        <v>-126.367</v>
      </c>
      <c r="G21" s="10">
        <v>-44.088999999999999</v>
      </c>
      <c r="H21" s="10">
        <v>31.13</v>
      </c>
      <c r="I21" s="10">
        <v>-0.70799999999999996</v>
      </c>
      <c r="J21" s="10">
        <v>17.495000000000001</v>
      </c>
      <c r="K21" s="10">
        <v>-0.90900000000000003</v>
      </c>
      <c r="L21" s="10">
        <v>22.303000000000001</v>
      </c>
      <c r="M21" s="10">
        <v>26.056000000000001</v>
      </c>
      <c r="N21" s="10">
        <v>37.981000000000002</v>
      </c>
      <c r="O21" s="10">
        <v>46.884999999999998</v>
      </c>
      <c r="P21" s="10">
        <v>38.639000000000003</v>
      </c>
      <c r="Q21" s="10">
        <v>161.97499999999999</v>
      </c>
      <c r="R21" s="10">
        <v>38.319000000000003</v>
      </c>
      <c r="S21" s="10">
        <v>19.699000000000002</v>
      </c>
      <c r="T21" s="10">
        <v>17.989999999999998</v>
      </c>
      <c r="U21" s="10">
        <v>13.172000000000001</v>
      </c>
      <c r="V21" s="10">
        <v>40.615000000000002</v>
      </c>
      <c r="W21" s="10">
        <v>26.545000000000002</v>
      </c>
      <c r="X21" s="10">
        <v>25.422999999999998</v>
      </c>
      <c r="Y21" s="10">
        <v>13.888999999999999</v>
      </c>
      <c r="Z21" s="10">
        <v>15.146000000000001</v>
      </c>
      <c r="AA21" s="10">
        <v>6.6020000000000003</v>
      </c>
      <c r="AB21" s="10">
        <v>10.079000000000001</v>
      </c>
      <c r="AC21" s="10">
        <v>4.5090000000000003</v>
      </c>
      <c r="AD21" s="10">
        <v>26.234000000000002</v>
      </c>
      <c r="AE21" s="10">
        <v>12.146000000000001</v>
      </c>
      <c r="AF21" s="10">
        <v>17.390999999999998</v>
      </c>
      <c r="AG21" s="10">
        <v>17.51343</v>
      </c>
      <c r="AH21" s="10">
        <v>34.483599999999996</v>
      </c>
      <c r="AI21" s="10">
        <v>45.963620000000006</v>
      </c>
      <c r="AJ21" s="10">
        <v>28.082819999999998</v>
      </c>
      <c r="AK21" s="10">
        <v>19.215399487300001</v>
      </c>
      <c r="AL21" s="10">
        <v>17.603711951099999</v>
      </c>
      <c r="AM21" s="10">
        <v>-60.779000000000003</v>
      </c>
    </row>
    <row r="22" spans="1:39" ht="14.5" x14ac:dyDescent="0.35">
      <c r="A22" s="108">
        <f>YampaRiverInflow.TotalOutflow!A22</f>
        <v>44409</v>
      </c>
      <c r="B22" s="9"/>
      <c r="C22" s="9"/>
      <c r="D22" s="9">
        <v>19.506</v>
      </c>
      <c r="E22" s="10">
        <v>-34.012</v>
      </c>
      <c r="F22" s="10">
        <v>6.7279999999999998</v>
      </c>
      <c r="G22" s="10">
        <v>36.843000000000004</v>
      </c>
      <c r="H22" s="10">
        <v>32.896999999999998</v>
      </c>
      <c r="I22" s="10">
        <v>15.759</v>
      </c>
      <c r="J22" s="10">
        <v>30.661000000000001</v>
      </c>
      <c r="K22" s="10">
        <v>55</v>
      </c>
      <c r="L22" s="10">
        <v>48.677</v>
      </c>
      <c r="M22" s="10">
        <v>33.113</v>
      </c>
      <c r="N22" s="10">
        <v>45.93</v>
      </c>
      <c r="O22" s="10">
        <v>51.271000000000001</v>
      </c>
      <c r="P22" s="10">
        <v>50.551000000000002</v>
      </c>
      <c r="Q22" s="10">
        <v>39.052</v>
      </c>
      <c r="R22" s="10">
        <v>28.867000000000001</v>
      </c>
      <c r="S22" s="10">
        <v>22.442</v>
      </c>
      <c r="T22" s="10">
        <v>26.152999999999999</v>
      </c>
      <c r="U22" s="10">
        <v>32.817999999999998</v>
      </c>
      <c r="V22" s="10">
        <v>21.527999999999999</v>
      </c>
      <c r="W22" s="10">
        <v>35.834000000000003</v>
      </c>
      <c r="X22" s="10">
        <v>31.181000000000001</v>
      </c>
      <c r="Y22" s="10">
        <v>15.63</v>
      </c>
      <c r="Z22" s="10">
        <v>23.109000000000002</v>
      </c>
      <c r="AA22" s="10">
        <v>11.401</v>
      </c>
      <c r="AB22" s="10">
        <v>31.262</v>
      </c>
      <c r="AC22" s="10">
        <v>3.68</v>
      </c>
      <c r="AD22" s="10">
        <v>14.694000000000001</v>
      </c>
      <c r="AE22" s="10">
        <v>25.271000000000001</v>
      </c>
      <c r="AF22" s="10">
        <v>24.695</v>
      </c>
      <c r="AG22" s="10">
        <v>21.273709999999998</v>
      </c>
      <c r="AH22" s="10">
        <v>24.753779999999999</v>
      </c>
      <c r="AI22" s="10">
        <v>25.619619999999998</v>
      </c>
      <c r="AJ22" s="10">
        <v>36.973279999999995</v>
      </c>
      <c r="AK22" s="10">
        <v>26.050836177000001</v>
      </c>
      <c r="AL22" s="10">
        <v>15.572127335099999</v>
      </c>
      <c r="AM22" s="10">
        <v>-38.963999999999999</v>
      </c>
    </row>
    <row r="23" spans="1:39" ht="14.5" x14ac:dyDescent="0.35">
      <c r="A23" s="108">
        <f>YampaRiverInflow.TotalOutflow!A23</f>
        <v>44440</v>
      </c>
      <c r="B23" s="9"/>
      <c r="C23" s="9"/>
      <c r="D23" s="9">
        <v>14.227</v>
      </c>
      <c r="E23" s="10">
        <v>-1.2290000000000001</v>
      </c>
      <c r="F23" s="10">
        <v>-33.959000000000003</v>
      </c>
      <c r="G23" s="10">
        <v>31.548999999999999</v>
      </c>
      <c r="H23" s="10">
        <v>18.584</v>
      </c>
      <c r="I23" s="10">
        <v>20.257999999999999</v>
      </c>
      <c r="J23" s="10">
        <v>40.121000000000002</v>
      </c>
      <c r="K23" s="10">
        <v>42.011000000000003</v>
      </c>
      <c r="L23" s="10">
        <v>32.043999999999997</v>
      </c>
      <c r="M23" s="10">
        <v>34.625999999999998</v>
      </c>
      <c r="N23" s="10">
        <v>44.92</v>
      </c>
      <c r="O23" s="10">
        <v>38.738</v>
      </c>
      <c r="P23" s="10">
        <v>36.225999999999999</v>
      </c>
      <c r="Q23" s="10">
        <v>28.126000000000001</v>
      </c>
      <c r="R23" s="10">
        <v>31.236000000000001</v>
      </c>
      <c r="S23" s="10">
        <v>22.335000000000001</v>
      </c>
      <c r="T23" s="10">
        <v>48.393999999999998</v>
      </c>
      <c r="U23" s="10">
        <v>28.478999999999999</v>
      </c>
      <c r="V23" s="10">
        <v>11.491</v>
      </c>
      <c r="W23" s="10">
        <v>18.042999999999999</v>
      </c>
      <c r="X23" s="10">
        <v>23.867999999999999</v>
      </c>
      <c r="Y23" s="10">
        <v>14.974</v>
      </c>
      <c r="Z23" s="10">
        <v>17.042999999999999</v>
      </c>
      <c r="AA23" s="10">
        <v>23.401</v>
      </c>
      <c r="AB23" s="10">
        <v>6.1059999999999999</v>
      </c>
      <c r="AC23" s="10">
        <v>5.0819999999999999</v>
      </c>
      <c r="AD23" s="10">
        <v>18.600999999999999</v>
      </c>
      <c r="AE23" s="10">
        <v>14.476000000000001</v>
      </c>
      <c r="AF23" s="10">
        <v>21.350999999999999</v>
      </c>
      <c r="AG23" s="10">
        <v>17.48638</v>
      </c>
      <c r="AH23" s="10">
        <v>30.457650000000001</v>
      </c>
      <c r="AI23" s="10">
        <v>31.318210000000001</v>
      </c>
      <c r="AJ23" s="10">
        <v>23.158259999999999</v>
      </c>
      <c r="AK23" s="10">
        <v>13.2491374797</v>
      </c>
      <c r="AL23" s="10">
        <v>19.184875404</v>
      </c>
      <c r="AM23" s="10">
        <v>42.127000000000002</v>
      </c>
    </row>
    <row r="24" spans="1:39" ht="14.5" x14ac:dyDescent="0.35">
      <c r="A24" s="108">
        <f>YampaRiverInflow.TotalOutflow!A24</f>
        <v>44470</v>
      </c>
      <c r="B24" s="9"/>
      <c r="C24" s="9"/>
      <c r="D24" s="9">
        <v>23.503</v>
      </c>
      <c r="E24" s="10">
        <v>-2.6909999999999998</v>
      </c>
      <c r="F24" s="10">
        <v>-40.167999999999999</v>
      </c>
      <c r="G24" s="10">
        <v>31.16</v>
      </c>
      <c r="H24" s="10">
        <v>36.676000000000002</v>
      </c>
      <c r="I24" s="10">
        <v>34.716000000000001</v>
      </c>
      <c r="J24" s="10">
        <v>66.048000000000002</v>
      </c>
      <c r="K24" s="10">
        <v>39.569000000000003</v>
      </c>
      <c r="L24" s="10">
        <v>37.305999999999997</v>
      </c>
      <c r="M24" s="10">
        <v>23.975999999999999</v>
      </c>
      <c r="N24" s="10">
        <v>34.430999999999997</v>
      </c>
      <c r="O24" s="10">
        <v>38.234000000000002</v>
      </c>
      <c r="P24" s="10">
        <v>25.995000000000001</v>
      </c>
      <c r="Q24" s="10">
        <v>33.972000000000001</v>
      </c>
      <c r="R24" s="10">
        <v>22.088999999999999</v>
      </c>
      <c r="S24" s="10">
        <v>19.114000000000001</v>
      </c>
      <c r="T24" s="10">
        <v>8.282</v>
      </c>
      <c r="U24" s="10">
        <v>40.549999999999997</v>
      </c>
      <c r="V24" s="10">
        <v>-13.923999999999999</v>
      </c>
      <c r="W24" s="10">
        <v>25.102</v>
      </c>
      <c r="X24" s="10">
        <v>12.989000000000001</v>
      </c>
      <c r="Y24" s="10">
        <v>27.751999999999999</v>
      </c>
      <c r="Z24" s="10">
        <v>9.3919999999999995</v>
      </c>
      <c r="AA24" s="10">
        <v>43.768999999999998</v>
      </c>
      <c r="AB24" s="10">
        <v>22.535</v>
      </c>
      <c r="AC24" s="10">
        <v>16.07</v>
      </c>
      <c r="AD24" s="10">
        <v>21.861999999999998</v>
      </c>
      <c r="AE24" s="10">
        <v>21.155999999999999</v>
      </c>
      <c r="AF24" s="10">
        <v>17.678999999999998</v>
      </c>
      <c r="AG24" s="10">
        <v>24.983849999999997</v>
      </c>
      <c r="AH24" s="10">
        <v>30.878040000000002</v>
      </c>
      <c r="AI24" s="10">
        <v>34.297699999999999</v>
      </c>
      <c r="AJ24" s="10">
        <v>18.70016</v>
      </c>
      <c r="AK24" s="10">
        <v>16.062130960200001</v>
      </c>
      <c r="AL24" s="10">
        <v>34.217743520299997</v>
      </c>
      <c r="AM24" s="10">
        <v>13.193</v>
      </c>
    </row>
    <row r="25" spans="1:39" ht="14.5" x14ac:dyDescent="0.35">
      <c r="A25" s="108">
        <f>YampaRiverInflow.TotalOutflow!A25</f>
        <v>44501</v>
      </c>
      <c r="B25" s="9"/>
      <c r="C25" s="9"/>
      <c r="D25" s="9">
        <v>13.778</v>
      </c>
      <c r="E25" s="10">
        <v>6.9249999999999998</v>
      </c>
      <c r="F25" s="10">
        <v>53.298999999999999</v>
      </c>
      <c r="G25" s="10">
        <v>-6.4260000000000002</v>
      </c>
      <c r="H25" s="10">
        <v>24.297000000000001</v>
      </c>
      <c r="I25" s="10">
        <v>17.045000000000002</v>
      </c>
      <c r="J25" s="10">
        <v>5.4539999999999997</v>
      </c>
      <c r="K25" s="10">
        <v>10.88</v>
      </c>
      <c r="L25" s="10">
        <v>-20.273</v>
      </c>
      <c r="M25" s="10">
        <v>20.206</v>
      </c>
      <c r="N25" s="10">
        <v>35.786000000000001</v>
      </c>
      <c r="O25" s="10">
        <v>28.035</v>
      </c>
      <c r="P25" s="10">
        <v>16.972000000000001</v>
      </c>
      <c r="Q25" s="10">
        <v>32.304000000000002</v>
      </c>
      <c r="R25" s="10">
        <v>27.994</v>
      </c>
      <c r="S25" s="10">
        <v>18.408000000000001</v>
      </c>
      <c r="T25" s="10">
        <v>27.646999999999998</v>
      </c>
      <c r="U25" s="10">
        <v>13.904999999999999</v>
      </c>
      <c r="V25" s="10">
        <v>20.082000000000001</v>
      </c>
      <c r="W25" s="10">
        <v>-4.2350000000000003</v>
      </c>
      <c r="X25" s="10">
        <v>5.524</v>
      </c>
      <c r="Y25" s="10">
        <v>13.936</v>
      </c>
      <c r="Z25" s="10">
        <v>18.489000000000001</v>
      </c>
      <c r="AA25" s="10">
        <v>53.006</v>
      </c>
      <c r="AB25" s="10">
        <v>26.384</v>
      </c>
      <c r="AC25" s="10">
        <v>7.4660000000000002</v>
      </c>
      <c r="AD25" s="10">
        <v>17.106999999999999</v>
      </c>
      <c r="AE25" s="10">
        <v>28.956</v>
      </c>
      <c r="AF25" s="10">
        <v>31.728000000000002</v>
      </c>
      <c r="AG25" s="10">
        <v>37.927500000000002</v>
      </c>
      <c r="AH25" s="10">
        <v>37.545540000000003</v>
      </c>
      <c r="AI25" s="10">
        <v>26.962349999999997</v>
      </c>
      <c r="AJ25" s="10">
        <v>24.636060000000001</v>
      </c>
      <c r="AK25" s="10">
        <v>9.1373111003500007</v>
      </c>
      <c r="AL25" s="10">
        <v>11.0838498908</v>
      </c>
      <c r="AM25" s="10">
        <v>9.3420000000000005</v>
      </c>
    </row>
    <row r="26" spans="1:39" ht="14.5" x14ac:dyDescent="0.35">
      <c r="A26" s="108">
        <f>YampaRiverInflow.TotalOutflow!A26</f>
        <v>44531</v>
      </c>
      <c r="B26" s="9"/>
      <c r="C26" s="9"/>
      <c r="D26" s="9">
        <v>21.77</v>
      </c>
      <c r="E26" s="10">
        <v>-18.315999999999999</v>
      </c>
      <c r="F26" s="10">
        <v>48.563000000000002</v>
      </c>
      <c r="G26" s="10">
        <v>17.190000000000001</v>
      </c>
      <c r="H26" s="10">
        <v>-8.3260000000000005</v>
      </c>
      <c r="I26" s="10">
        <v>4.6349999999999998</v>
      </c>
      <c r="J26" s="10">
        <v>47.975999999999999</v>
      </c>
      <c r="K26" s="10">
        <v>24.954999999999998</v>
      </c>
      <c r="L26" s="10">
        <v>24.792000000000002</v>
      </c>
      <c r="M26" s="10">
        <v>21.376000000000001</v>
      </c>
      <c r="N26" s="10">
        <v>28.204999999999998</v>
      </c>
      <c r="O26" s="10">
        <v>40.244</v>
      </c>
      <c r="P26" s="10">
        <v>27.562000000000001</v>
      </c>
      <c r="Q26" s="10">
        <v>42.930999999999997</v>
      </c>
      <c r="R26" s="10">
        <v>16.896000000000001</v>
      </c>
      <c r="S26" s="10">
        <v>5.2649999999999997</v>
      </c>
      <c r="T26" s="10">
        <v>14.913</v>
      </c>
      <c r="U26" s="10">
        <v>20.716999999999999</v>
      </c>
      <c r="V26" s="10">
        <v>34.1</v>
      </c>
      <c r="W26" s="10">
        <v>30.48</v>
      </c>
      <c r="X26" s="10">
        <v>17.712</v>
      </c>
      <c r="Y26" s="10">
        <v>14.284000000000001</v>
      </c>
      <c r="Z26" s="10">
        <v>19.059000000000001</v>
      </c>
      <c r="AA26" s="10">
        <v>32.093000000000004</v>
      </c>
      <c r="AB26" s="10">
        <v>31.068999999999999</v>
      </c>
      <c r="AC26" s="10">
        <v>-1.1339999999999999</v>
      </c>
      <c r="AD26" s="10">
        <v>19.942</v>
      </c>
      <c r="AE26" s="10">
        <v>24.683</v>
      </c>
      <c r="AF26" s="10">
        <v>26.542000000000002</v>
      </c>
      <c r="AG26" s="10">
        <v>32.755090000000003</v>
      </c>
      <c r="AH26" s="10">
        <v>27.805679999999999</v>
      </c>
      <c r="AI26" s="10">
        <v>21.076700000000002</v>
      </c>
      <c r="AJ26" s="10">
        <v>7.0595299999999996</v>
      </c>
      <c r="AK26" s="10">
        <v>18.495586839200001</v>
      </c>
      <c r="AL26" s="10">
        <v>21.658086085000001</v>
      </c>
      <c r="AM26" s="10">
        <v>-10.919</v>
      </c>
    </row>
    <row r="27" spans="1:39" ht="14.5" x14ac:dyDescent="0.35">
      <c r="A27" s="108">
        <f>YampaRiverInflow.TotalOutflow!A27</f>
        <v>44562</v>
      </c>
      <c r="B27" s="9"/>
      <c r="C27" s="9"/>
      <c r="D27" s="9">
        <v>18.477</v>
      </c>
      <c r="E27" s="10">
        <v>-68.331000000000003</v>
      </c>
      <c r="F27" s="10">
        <v>20.085000000000001</v>
      </c>
      <c r="G27" s="10">
        <v>31.077999999999999</v>
      </c>
      <c r="H27" s="10">
        <v>41.271999999999998</v>
      </c>
      <c r="I27" s="10">
        <v>10.534000000000001</v>
      </c>
      <c r="J27" s="10">
        <v>78.471000000000004</v>
      </c>
      <c r="K27" s="10">
        <v>15.356</v>
      </c>
      <c r="L27" s="10">
        <v>14.651</v>
      </c>
      <c r="M27" s="10">
        <v>30.507000000000001</v>
      </c>
      <c r="N27" s="10">
        <v>18.114999999999998</v>
      </c>
      <c r="O27" s="10">
        <v>101.17700000000001</v>
      </c>
      <c r="P27" s="10">
        <v>19.384</v>
      </c>
      <c r="Q27" s="10">
        <v>30.748000000000001</v>
      </c>
      <c r="R27" s="10">
        <v>9.8130000000000006</v>
      </c>
      <c r="S27" s="10">
        <v>-4.5359999999999996</v>
      </c>
      <c r="T27" s="10">
        <v>13.925000000000001</v>
      </c>
      <c r="U27" s="10">
        <v>62.106999999999999</v>
      </c>
      <c r="V27" s="10">
        <v>30.138999999999999</v>
      </c>
      <c r="W27" s="10">
        <v>34.121000000000002</v>
      </c>
      <c r="X27" s="10">
        <v>0.29199999999999998</v>
      </c>
      <c r="Y27" s="10">
        <v>8.3659999999999997</v>
      </c>
      <c r="Z27" s="10">
        <v>7.298</v>
      </c>
      <c r="AA27" s="10">
        <v>137.148</v>
      </c>
      <c r="AB27" s="10">
        <v>5.109</v>
      </c>
      <c r="AC27" s="10">
        <v>9.6739999999999995</v>
      </c>
      <c r="AD27" s="10">
        <v>13.996</v>
      </c>
      <c r="AE27" s="10">
        <v>3.7160000000000002</v>
      </c>
      <c r="AF27" s="10">
        <v>41.649769999999997</v>
      </c>
      <c r="AG27" s="10">
        <v>7.6267299999999993</v>
      </c>
      <c r="AH27" s="10">
        <v>11.469899999999999</v>
      </c>
      <c r="AI27" s="10">
        <v>17.2136</v>
      </c>
      <c r="AJ27" s="10">
        <v>12.568142775</v>
      </c>
      <c r="AK27" s="10">
        <v>17.4341776228</v>
      </c>
      <c r="AL27" s="10">
        <v>-20.010999999999999</v>
      </c>
      <c r="AM27" s="10">
        <v>8.234</v>
      </c>
    </row>
    <row r="28" spans="1:39" ht="14.5" x14ac:dyDescent="0.35">
      <c r="A28" s="108">
        <f>YampaRiverInflow.TotalOutflow!A28</f>
        <v>44593</v>
      </c>
      <c r="B28" s="9"/>
      <c r="C28" s="9"/>
      <c r="D28" s="9">
        <v>11.012</v>
      </c>
      <c r="E28" s="10">
        <v>24.474</v>
      </c>
      <c r="F28" s="10">
        <v>-42.707000000000001</v>
      </c>
      <c r="G28" s="10">
        <v>17.422999999999998</v>
      </c>
      <c r="H28" s="10">
        <v>20.231999999999999</v>
      </c>
      <c r="I28" s="10">
        <v>-6.8810000000000002</v>
      </c>
      <c r="J28" s="10">
        <v>38.478000000000002</v>
      </c>
      <c r="K28" s="10">
        <v>38.890999999999998</v>
      </c>
      <c r="L28" s="10">
        <v>7.3949999999999996</v>
      </c>
      <c r="M28" s="10">
        <v>44.286999999999999</v>
      </c>
      <c r="N28" s="10">
        <v>29.244</v>
      </c>
      <c r="O28" s="10">
        <v>221.904</v>
      </c>
      <c r="P28" s="10">
        <v>10.265000000000001</v>
      </c>
      <c r="Q28" s="10">
        <v>85.662000000000006</v>
      </c>
      <c r="R28" s="10">
        <v>11.233000000000001</v>
      </c>
      <c r="S28" s="10">
        <v>13.169</v>
      </c>
      <c r="T28" s="10">
        <v>35.386000000000003</v>
      </c>
      <c r="U28" s="10">
        <v>17.077000000000002</v>
      </c>
      <c r="V28" s="10">
        <v>13.38</v>
      </c>
      <c r="W28" s="10">
        <v>16.087</v>
      </c>
      <c r="X28" s="10">
        <v>-0.86599999999999999</v>
      </c>
      <c r="Y28" s="10">
        <v>23.463000000000001</v>
      </c>
      <c r="Z28" s="10">
        <v>14.08</v>
      </c>
      <c r="AA28" s="10">
        <v>174.58199999999999</v>
      </c>
      <c r="AB28" s="10">
        <v>11.07</v>
      </c>
      <c r="AC28" s="10">
        <v>-5.6680000000000001</v>
      </c>
      <c r="AD28" s="10">
        <v>3.0179999999999998</v>
      </c>
      <c r="AE28" s="10">
        <v>14.69</v>
      </c>
      <c r="AF28" s="10">
        <v>8.8202999999999996</v>
      </c>
      <c r="AG28" s="10">
        <v>14.744759999999999</v>
      </c>
      <c r="AH28" s="10">
        <v>10.63569</v>
      </c>
      <c r="AI28" s="10">
        <v>3.61049</v>
      </c>
      <c r="AJ28" s="10">
        <v>19.494754710900001</v>
      </c>
      <c r="AK28" s="10">
        <v>9.1826606062200007</v>
      </c>
      <c r="AL28" s="10">
        <v>-32.098999999999997</v>
      </c>
      <c r="AM28" s="10">
        <v>-10.874000000000001</v>
      </c>
    </row>
    <row r="29" spans="1:39" ht="14.5" x14ac:dyDescent="0.35">
      <c r="A29" s="108">
        <f>YampaRiverInflow.TotalOutflow!A29</f>
        <v>44621</v>
      </c>
      <c r="B29" s="9"/>
      <c r="C29" s="9"/>
      <c r="D29" s="9">
        <v>5.101</v>
      </c>
      <c r="E29" s="10">
        <v>59.759</v>
      </c>
      <c r="F29" s="10">
        <v>26.506</v>
      </c>
      <c r="G29" s="10">
        <v>96.531999999999996</v>
      </c>
      <c r="H29" s="10">
        <v>17.710999999999999</v>
      </c>
      <c r="I29" s="10">
        <v>-1.42</v>
      </c>
      <c r="J29" s="10">
        <v>43.502000000000002</v>
      </c>
      <c r="K29" s="10">
        <v>-6.4089999999999998</v>
      </c>
      <c r="L29" s="10">
        <v>8.8800000000000008</v>
      </c>
      <c r="M29" s="10">
        <v>37.970999999999997</v>
      </c>
      <c r="N29" s="10">
        <v>61.314999999999998</v>
      </c>
      <c r="O29" s="10">
        <v>316.43099999999998</v>
      </c>
      <c r="P29" s="10">
        <v>30.523</v>
      </c>
      <c r="Q29" s="10">
        <v>99.09</v>
      </c>
      <c r="R29" s="10">
        <v>0.26700000000000002</v>
      </c>
      <c r="S29" s="10">
        <v>21.556999999999999</v>
      </c>
      <c r="T29" s="10">
        <v>29.812999999999999</v>
      </c>
      <c r="U29" s="10">
        <v>17.334</v>
      </c>
      <c r="V29" s="10">
        <v>4.55</v>
      </c>
      <c r="W29" s="10">
        <v>29.456</v>
      </c>
      <c r="X29" s="10">
        <v>7.5919999999999996</v>
      </c>
      <c r="Y29" s="10">
        <v>0.58599999999999997</v>
      </c>
      <c r="Z29" s="10">
        <v>5.9260000000000002</v>
      </c>
      <c r="AA29" s="10">
        <v>168.72399999999999</v>
      </c>
      <c r="AB29" s="10">
        <v>24.416</v>
      </c>
      <c r="AC29" s="10">
        <v>16.087</v>
      </c>
      <c r="AD29" s="10">
        <v>3.2</v>
      </c>
      <c r="AE29" s="10">
        <v>10.916</v>
      </c>
      <c r="AF29" s="10">
        <v>55.120930000000001</v>
      </c>
      <c r="AG29" s="10">
        <v>5.3349099999999998</v>
      </c>
      <c r="AH29" s="10">
        <v>8.3023799999999994</v>
      </c>
      <c r="AI29" s="10">
        <v>7.6192200000000003</v>
      </c>
      <c r="AJ29" s="10">
        <v>-3.1343052999900003</v>
      </c>
      <c r="AK29" s="10">
        <v>3.17213907435</v>
      </c>
      <c r="AL29" s="10">
        <v>-63.835000000000001</v>
      </c>
      <c r="AM29" s="10">
        <v>-26.42</v>
      </c>
    </row>
    <row r="30" spans="1:39" ht="14.5" x14ac:dyDescent="0.35">
      <c r="A30" s="108">
        <f>YampaRiverInflow.TotalOutflow!A30</f>
        <v>44652</v>
      </c>
      <c r="B30" s="9"/>
      <c r="C30" s="9"/>
      <c r="D30" s="9">
        <v>11.789</v>
      </c>
      <c r="E30" s="10">
        <v>-89.194000000000003</v>
      </c>
      <c r="F30" s="10">
        <v>49.36</v>
      </c>
      <c r="G30" s="10">
        <v>53.290999999999997</v>
      </c>
      <c r="H30" s="10">
        <v>25.484000000000002</v>
      </c>
      <c r="I30" s="10">
        <v>-15.704000000000001</v>
      </c>
      <c r="J30" s="10">
        <v>2.6739999999999999</v>
      </c>
      <c r="K30" s="10">
        <v>9.9689999999999994</v>
      </c>
      <c r="L30" s="10">
        <v>14.242000000000001</v>
      </c>
      <c r="M30" s="10">
        <v>68.507000000000005</v>
      </c>
      <c r="N30" s="10">
        <v>34.072000000000003</v>
      </c>
      <c r="O30" s="10">
        <v>40.68</v>
      </c>
      <c r="P30" s="10">
        <v>13.753</v>
      </c>
      <c r="Q30" s="10">
        <v>16.016999999999999</v>
      </c>
      <c r="R30" s="10">
        <v>14.180999999999999</v>
      </c>
      <c r="S30" s="10">
        <v>10.909000000000001</v>
      </c>
      <c r="T30" s="10">
        <v>31.158000000000001</v>
      </c>
      <c r="U30" s="10">
        <v>9.2080000000000002</v>
      </c>
      <c r="V30" s="10">
        <v>5.04</v>
      </c>
      <c r="W30" s="10">
        <v>53.372999999999998</v>
      </c>
      <c r="X30" s="10">
        <v>10.19</v>
      </c>
      <c r="Y30" s="10">
        <v>22.326000000000001</v>
      </c>
      <c r="Z30" s="10">
        <v>12.529</v>
      </c>
      <c r="AA30" s="10">
        <v>16.698</v>
      </c>
      <c r="AB30" s="10">
        <v>14.458</v>
      </c>
      <c r="AC30" s="10">
        <v>15.693</v>
      </c>
      <c r="AD30" s="10">
        <v>12.19</v>
      </c>
      <c r="AE30" s="10">
        <v>15.191000000000001</v>
      </c>
      <c r="AF30" s="10">
        <v>34.110879999999995</v>
      </c>
      <c r="AG30" s="10">
        <v>18.928849999999997</v>
      </c>
      <c r="AH30" s="10">
        <v>23.699870000000001</v>
      </c>
      <c r="AI30" s="10">
        <v>14.320200000000002</v>
      </c>
      <c r="AJ30" s="10">
        <v>23.981204488899998</v>
      </c>
      <c r="AK30" s="10">
        <v>12.6252825743</v>
      </c>
      <c r="AL30" s="10">
        <v>-50.832999999999998</v>
      </c>
      <c r="AM30" s="10">
        <v>-3.6080000000000001</v>
      </c>
    </row>
    <row r="31" spans="1:39" ht="14.5" x14ac:dyDescent="0.35">
      <c r="A31" s="108">
        <f>YampaRiverInflow.TotalOutflow!A31</f>
        <v>44682</v>
      </c>
      <c r="B31" s="9"/>
      <c r="C31" s="9"/>
      <c r="D31" s="9">
        <v>12.654999999999999</v>
      </c>
      <c r="E31" s="10">
        <v>-80.722999999999999</v>
      </c>
      <c r="F31" s="10">
        <v>-14.659000000000001</v>
      </c>
      <c r="G31" s="10">
        <v>23.445</v>
      </c>
      <c r="H31" s="10">
        <v>-44.76</v>
      </c>
      <c r="I31" s="10">
        <v>4.5609999999999999</v>
      </c>
      <c r="J31" s="10">
        <v>-17.443000000000001</v>
      </c>
      <c r="K31" s="10">
        <v>33.575000000000003</v>
      </c>
      <c r="L31" s="10">
        <v>29.093</v>
      </c>
      <c r="M31" s="10">
        <v>35.158000000000001</v>
      </c>
      <c r="N31" s="10">
        <v>30.619</v>
      </c>
      <c r="O31" s="10">
        <v>51.445999999999998</v>
      </c>
      <c r="P31" s="10">
        <v>147.43199999999999</v>
      </c>
      <c r="Q31" s="10">
        <v>31.465</v>
      </c>
      <c r="R31" s="10">
        <v>16.225000000000001</v>
      </c>
      <c r="S31" s="10">
        <v>15.988</v>
      </c>
      <c r="T31" s="10">
        <v>22.762</v>
      </c>
      <c r="U31" s="10">
        <v>16.884</v>
      </c>
      <c r="V31" s="10">
        <v>8.0370000000000008</v>
      </c>
      <c r="W31" s="10">
        <v>0.76700000000000002</v>
      </c>
      <c r="X31" s="10">
        <v>15.06</v>
      </c>
      <c r="Y31" s="10">
        <v>18.966999999999999</v>
      </c>
      <c r="Z31" s="10">
        <v>6.8140000000000001</v>
      </c>
      <c r="AA31" s="10">
        <v>10.48</v>
      </c>
      <c r="AB31" s="10">
        <v>-4.4349999999999996</v>
      </c>
      <c r="AC31" s="10">
        <v>13.545999999999999</v>
      </c>
      <c r="AD31" s="10">
        <v>14.374000000000001</v>
      </c>
      <c r="AE31" s="10">
        <v>20.312000000000001</v>
      </c>
      <c r="AF31" s="10">
        <v>24.09412</v>
      </c>
      <c r="AG31" s="10">
        <v>17.2925</v>
      </c>
      <c r="AH31" s="10">
        <v>26.04485</v>
      </c>
      <c r="AI31" s="10">
        <v>20.55932</v>
      </c>
      <c r="AJ31" s="10">
        <v>-2.9233854721500001</v>
      </c>
      <c r="AK31" s="10">
        <v>20.635423071599998</v>
      </c>
      <c r="AL31" s="10">
        <v>-15.445</v>
      </c>
      <c r="AM31" s="10">
        <v>-30.884</v>
      </c>
    </row>
    <row r="32" spans="1:39" ht="14.5" x14ac:dyDescent="0.35">
      <c r="A32" s="108">
        <f>YampaRiverInflow.TotalOutflow!A32</f>
        <v>44713</v>
      </c>
      <c r="B32" s="9"/>
      <c r="C32" s="9"/>
      <c r="D32" s="9">
        <v>10.955</v>
      </c>
      <c r="E32" s="10">
        <v>-170.375</v>
      </c>
      <c r="F32" s="10">
        <v>-68.215000000000003</v>
      </c>
      <c r="G32" s="10">
        <v>17.126000000000001</v>
      </c>
      <c r="H32" s="10">
        <v>9.0709999999999997</v>
      </c>
      <c r="I32" s="10">
        <v>12.688000000000001</v>
      </c>
      <c r="J32" s="10">
        <v>3.8149999999999999</v>
      </c>
      <c r="K32" s="10">
        <v>18.376000000000001</v>
      </c>
      <c r="L32" s="10">
        <v>10.868</v>
      </c>
      <c r="M32" s="10">
        <v>38.33</v>
      </c>
      <c r="N32" s="10">
        <v>17.908000000000001</v>
      </c>
      <c r="O32" s="10">
        <v>23.242999999999999</v>
      </c>
      <c r="P32" s="10">
        <v>149.01400000000001</v>
      </c>
      <c r="Q32" s="10">
        <v>25.635000000000002</v>
      </c>
      <c r="R32" s="10">
        <v>16.579999999999998</v>
      </c>
      <c r="S32" s="10">
        <v>17.053999999999998</v>
      </c>
      <c r="T32" s="10">
        <v>19.07</v>
      </c>
      <c r="U32" s="10">
        <v>13.257999999999999</v>
      </c>
      <c r="V32" s="10">
        <v>52.686</v>
      </c>
      <c r="W32" s="10">
        <v>31.236000000000001</v>
      </c>
      <c r="X32" s="10">
        <v>9.4260000000000002</v>
      </c>
      <c r="Y32" s="10">
        <v>11.861000000000001</v>
      </c>
      <c r="Z32" s="10">
        <v>3.2530000000000001</v>
      </c>
      <c r="AA32" s="10">
        <v>10.676</v>
      </c>
      <c r="AB32" s="10">
        <v>-12.563000000000001</v>
      </c>
      <c r="AC32" s="10">
        <v>10.95</v>
      </c>
      <c r="AD32" s="10">
        <v>4.9080000000000004</v>
      </c>
      <c r="AE32" s="10">
        <v>20.478999999999999</v>
      </c>
      <c r="AF32" s="10">
        <v>23.339099999999998</v>
      </c>
      <c r="AG32" s="10">
        <v>14.779639999999999</v>
      </c>
      <c r="AH32" s="10">
        <v>10.374750000000001</v>
      </c>
      <c r="AI32" s="10">
        <v>15.253579999999999</v>
      </c>
      <c r="AJ32" s="10">
        <v>10.8723748103</v>
      </c>
      <c r="AK32" s="10">
        <v>19.2537612671</v>
      </c>
      <c r="AL32" s="10">
        <v>-42.570999999999998</v>
      </c>
      <c r="AM32" s="10">
        <v>-23.359000000000002</v>
      </c>
    </row>
    <row r="33" spans="1:39" ht="14.5" x14ac:dyDescent="0.35">
      <c r="A33" s="108">
        <f>YampaRiverInflow.TotalOutflow!A33</f>
        <v>44743</v>
      </c>
      <c r="B33" s="9"/>
      <c r="C33" s="9"/>
      <c r="D33" s="9">
        <v>19.113</v>
      </c>
      <c r="E33" s="10">
        <v>-126.367</v>
      </c>
      <c r="F33" s="10">
        <v>-44.088999999999999</v>
      </c>
      <c r="G33" s="10">
        <v>31.13</v>
      </c>
      <c r="H33" s="10">
        <v>-0.70799999999999996</v>
      </c>
      <c r="I33" s="10">
        <v>17.495000000000001</v>
      </c>
      <c r="J33" s="10">
        <v>-0.90900000000000003</v>
      </c>
      <c r="K33" s="10">
        <v>22.303000000000001</v>
      </c>
      <c r="L33" s="10">
        <v>26.056000000000001</v>
      </c>
      <c r="M33" s="10">
        <v>37.981000000000002</v>
      </c>
      <c r="N33" s="10">
        <v>46.884999999999998</v>
      </c>
      <c r="O33" s="10">
        <v>38.639000000000003</v>
      </c>
      <c r="P33" s="10">
        <v>161.97499999999999</v>
      </c>
      <c r="Q33" s="10">
        <v>38.319000000000003</v>
      </c>
      <c r="R33" s="10">
        <v>19.699000000000002</v>
      </c>
      <c r="S33" s="10">
        <v>17.989999999999998</v>
      </c>
      <c r="T33" s="10">
        <v>13.172000000000001</v>
      </c>
      <c r="U33" s="10">
        <v>40.615000000000002</v>
      </c>
      <c r="V33" s="10">
        <v>26.545000000000002</v>
      </c>
      <c r="W33" s="10">
        <v>25.422999999999998</v>
      </c>
      <c r="X33" s="10">
        <v>13.888999999999999</v>
      </c>
      <c r="Y33" s="10">
        <v>15.146000000000001</v>
      </c>
      <c r="Z33" s="10">
        <v>6.6020000000000003</v>
      </c>
      <c r="AA33" s="10">
        <v>10.079000000000001</v>
      </c>
      <c r="AB33" s="10">
        <v>4.5090000000000003</v>
      </c>
      <c r="AC33" s="10">
        <v>26.234000000000002</v>
      </c>
      <c r="AD33" s="10">
        <v>12.146000000000001</v>
      </c>
      <c r="AE33" s="10">
        <v>17.390999999999998</v>
      </c>
      <c r="AF33" s="10">
        <v>17.51343</v>
      </c>
      <c r="AG33" s="10">
        <v>34.483599999999996</v>
      </c>
      <c r="AH33" s="10">
        <v>45.963620000000006</v>
      </c>
      <c r="AI33" s="10">
        <v>28.082819999999998</v>
      </c>
      <c r="AJ33" s="10">
        <v>19.215399487300001</v>
      </c>
      <c r="AK33" s="10">
        <v>17.603711951099999</v>
      </c>
      <c r="AL33" s="10">
        <v>-60.779000000000003</v>
      </c>
      <c r="AM33" s="10">
        <v>-56.558999999999997</v>
      </c>
    </row>
    <row r="34" spans="1:39" ht="14.5" x14ac:dyDescent="0.35">
      <c r="A34" s="108">
        <f>YampaRiverInflow.TotalOutflow!A34</f>
        <v>44774</v>
      </c>
      <c r="B34" s="9"/>
      <c r="C34" s="9"/>
      <c r="D34" s="9">
        <v>19.506</v>
      </c>
      <c r="E34" s="10">
        <v>6.7279999999999998</v>
      </c>
      <c r="F34" s="10">
        <v>36.843000000000004</v>
      </c>
      <c r="G34" s="10">
        <v>32.896999999999998</v>
      </c>
      <c r="H34" s="10">
        <v>15.759</v>
      </c>
      <c r="I34" s="10">
        <v>30.661000000000001</v>
      </c>
      <c r="J34" s="10">
        <v>55</v>
      </c>
      <c r="K34" s="10">
        <v>48.677</v>
      </c>
      <c r="L34" s="10">
        <v>33.113</v>
      </c>
      <c r="M34" s="10">
        <v>45.93</v>
      </c>
      <c r="N34" s="10">
        <v>51.271000000000001</v>
      </c>
      <c r="O34" s="10">
        <v>50.551000000000002</v>
      </c>
      <c r="P34" s="10">
        <v>39.052</v>
      </c>
      <c r="Q34" s="10">
        <v>28.867000000000001</v>
      </c>
      <c r="R34" s="10">
        <v>22.442</v>
      </c>
      <c r="S34" s="10">
        <v>26.152999999999999</v>
      </c>
      <c r="T34" s="10">
        <v>32.817999999999998</v>
      </c>
      <c r="U34" s="10">
        <v>21.527999999999999</v>
      </c>
      <c r="V34" s="10">
        <v>35.834000000000003</v>
      </c>
      <c r="W34" s="10">
        <v>31.181000000000001</v>
      </c>
      <c r="X34" s="10">
        <v>15.63</v>
      </c>
      <c r="Y34" s="10">
        <v>23.109000000000002</v>
      </c>
      <c r="Z34" s="10">
        <v>11.401</v>
      </c>
      <c r="AA34" s="10">
        <v>31.262</v>
      </c>
      <c r="AB34" s="10">
        <v>3.68</v>
      </c>
      <c r="AC34" s="10">
        <v>14.694000000000001</v>
      </c>
      <c r="AD34" s="10">
        <v>25.271000000000001</v>
      </c>
      <c r="AE34" s="10">
        <v>24.695</v>
      </c>
      <c r="AF34" s="10">
        <v>21.273709999999998</v>
      </c>
      <c r="AG34" s="10">
        <v>24.753779999999999</v>
      </c>
      <c r="AH34" s="10">
        <v>25.619619999999998</v>
      </c>
      <c r="AI34" s="10">
        <v>36.973279999999995</v>
      </c>
      <c r="AJ34" s="10">
        <v>26.050836177000001</v>
      </c>
      <c r="AK34" s="10">
        <v>15.572127335099999</v>
      </c>
      <c r="AL34" s="10">
        <v>-38.963999999999999</v>
      </c>
      <c r="AM34" s="10">
        <v>-34.012</v>
      </c>
    </row>
    <row r="35" spans="1:39" ht="14.5" x14ac:dyDescent="0.35">
      <c r="A35" s="108">
        <f>YampaRiverInflow.TotalOutflow!A35</f>
        <v>44805</v>
      </c>
      <c r="B35" s="9"/>
      <c r="C35" s="9"/>
      <c r="D35" s="9">
        <v>14.227</v>
      </c>
      <c r="E35" s="10">
        <v>-33.959000000000003</v>
      </c>
      <c r="F35" s="10">
        <v>31.548999999999999</v>
      </c>
      <c r="G35" s="10">
        <v>18.584</v>
      </c>
      <c r="H35" s="10">
        <v>20.257999999999999</v>
      </c>
      <c r="I35" s="10">
        <v>40.121000000000002</v>
      </c>
      <c r="J35" s="10">
        <v>42.011000000000003</v>
      </c>
      <c r="K35" s="10">
        <v>32.043999999999997</v>
      </c>
      <c r="L35" s="10">
        <v>34.625999999999998</v>
      </c>
      <c r="M35" s="10">
        <v>44.92</v>
      </c>
      <c r="N35" s="10">
        <v>38.738</v>
      </c>
      <c r="O35" s="10">
        <v>36.225999999999999</v>
      </c>
      <c r="P35" s="10">
        <v>28.126000000000001</v>
      </c>
      <c r="Q35" s="10">
        <v>31.236000000000001</v>
      </c>
      <c r="R35" s="10">
        <v>22.335000000000001</v>
      </c>
      <c r="S35" s="10">
        <v>48.393999999999998</v>
      </c>
      <c r="T35" s="10">
        <v>28.478999999999999</v>
      </c>
      <c r="U35" s="10">
        <v>11.491</v>
      </c>
      <c r="V35" s="10">
        <v>18.042999999999999</v>
      </c>
      <c r="W35" s="10">
        <v>23.867999999999999</v>
      </c>
      <c r="X35" s="10">
        <v>14.974</v>
      </c>
      <c r="Y35" s="10">
        <v>17.042999999999999</v>
      </c>
      <c r="Z35" s="10">
        <v>23.401</v>
      </c>
      <c r="AA35" s="10">
        <v>6.1059999999999999</v>
      </c>
      <c r="AB35" s="10">
        <v>5.0819999999999999</v>
      </c>
      <c r="AC35" s="10">
        <v>18.600999999999999</v>
      </c>
      <c r="AD35" s="10">
        <v>14.476000000000001</v>
      </c>
      <c r="AE35" s="10">
        <v>21.350999999999999</v>
      </c>
      <c r="AF35" s="10">
        <v>17.48638</v>
      </c>
      <c r="AG35" s="10">
        <v>30.457650000000001</v>
      </c>
      <c r="AH35" s="10">
        <v>31.318210000000001</v>
      </c>
      <c r="AI35" s="10">
        <v>23.158259999999999</v>
      </c>
      <c r="AJ35" s="10">
        <v>13.2491374797</v>
      </c>
      <c r="AK35" s="10">
        <v>19.184875404</v>
      </c>
      <c r="AL35" s="10">
        <v>42.127000000000002</v>
      </c>
      <c r="AM35" s="10">
        <v>-1.2290000000000001</v>
      </c>
    </row>
    <row r="36" spans="1:39" ht="14.5" x14ac:dyDescent="0.35">
      <c r="A36" s="108">
        <f>YampaRiverInflow.TotalOutflow!A36</f>
        <v>44835</v>
      </c>
      <c r="B36" s="9"/>
      <c r="C36" s="9"/>
      <c r="D36" s="9">
        <v>23.503</v>
      </c>
      <c r="E36" s="10">
        <v>-40.167999999999999</v>
      </c>
      <c r="F36" s="10">
        <v>31.16</v>
      </c>
      <c r="G36" s="10">
        <v>36.676000000000002</v>
      </c>
      <c r="H36" s="10">
        <v>34.716000000000001</v>
      </c>
      <c r="I36" s="10">
        <v>66.048000000000002</v>
      </c>
      <c r="J36" s="10">
        <v>39.569000000000003</v>
      </c>
      <c r="K36" s="10">
        <v>37.305999999999997</v>
      </c>
      <c r="L36" s="10">
        <v>23.975999999999999</v>
      </c>
      <c r="M36" s="10">
        <v>34.430999999999997</v>
      </c>
      <c r="N36" s="10">
        <v>38.234000000000002</v>
      </c>
      <c r="O36" s="10">
        <v>25.995000000000001</v>
      </c>
      <c r="P36" s="10">
        <v>33.972000000000001</v>
      </c>
      <c r="Q36" s="10">
        <v>22.088999999999999</v>
      </c>
      <c r="R36" s="10">
        <v>19.114000000000001</v>
      </c>
      <c r="S36" s="10">
        <v>8.282</v>
      </c>
      <c r="T36" s="10">
        <v>40.549999999999997</v>
      </c>
      <c r="U36" s="10">
        <v>-13.923999999999999</v>
      </c>
      <c r="V36" s="10">
        <v>25.102</v>
      </c>
      <c r="W36" s="10">
        <v>12.989000000000001</v>
      </c>
      <c r="X36" s="10">
        <v>27.751999999999999</v>
      </c>
      <c r="Y36" s="10">
        <v>9.3919999999999995</v>
      </c>
      <c r="Z36" s="10">
        <v>43.768999999999998</v>
      </c>
      <c r="AA36" s="10">
        <v>22.535</v>
      </c>
      <c r="AB36" s="10">
        <v>16.07</v>
      </c>
      <c r="AC36" s="10">
        <v>21.861999999999998</v>
      </c>
      <c r="AD36" s="10">
        <v>21.155999999999999</v>
      </c>
      <c r="AE36" s="10">
        <v>17.678999999999998</v>
      </c>
      <c r="AF36" s="10">
        <v>24.983849999999997</v>
      </c>
      <c r="AG36" s="10">
        <v>30.878040000000002</v>
      </c>
      <c r="AH36" s="10">
        <v>34.297699999999999</v>
      </c>
      <c r="AI36" s="10">
        <v>18.70016</v>
      </c>
      <c r="AJ36" s="10">
        <v>16.062130960200001</v>
      </c>
      <c r="AK36" s="10">
        <v>34.217743520299997</v>
      </c>
      <c r="AL36" s="10">
        <v>13.193</v>
      </c>
      <c r="AM36" s="10">
        <v>-2.6909999999999998</v>
      </c>
    </row>
    <row r="37" spans="1:39" ht="14.5" x14ac:dyDescent="0.35">
      <c r="A37" s="108">
        <f>YampaRiverInflow.TotalOutflow!A37</f>
        <v>44866</v>
      </c>
      <c r="B37" s="9"/>
      <c r="C37" s="9"/>
      <c r="D37" s="9">
        <v>13.778</v>
      </c>
      <c r="E37" s="10">
        <v>53.298999999999999</v>
      </c>
      <c r="F37" s="10">
        <v>-6.4260000000000002</v>
      </c>
      <c r="G37" s="10">
        <v>24.297000000000001</v>
      </c>
      <c r="H37" s="10">
        <v>17.045000000000002</v>
      </c>
      <c r="I37" s="10">
        <v>5.4539999999999997</v>
      </c>
      <c r="J37" s="10">
        <v>10.88</v>
      </c>
      <c r="K37" s="10">
        <v>-20.273</v>
      </c>
      <c r="L37" s="10">
        <v>20.206</v>
      </c>
      <c r="M37" s="10">
        <v>35.786000000000001</v>
      </c>
      <c r="N37" s="10">
        <v>28.035</v>
      </c>
      <c r="O37" s="10">
        <v>16.972000000000001</v>
      </c>
      <c r="P37" s="10">
        <v>32.304000000000002</v>
      </c>
      <c r="Q37" s="10">
        <v>27.994</v>
      </c>
      <c r="R37" s="10">
        <v>18.408000000000001</v>
      </c>
      <c r="S37" s="10">
        <v>27.646999999999998</v>
      </c>
      <c r="T37" s="10">
        <v>13.904999999999999</v>
      </c>
      <c r="U37" s="10">
        <v>20.082000000000001</v>
      </c>
      <c r="V37" s="10">
        <v>-4.2350000000000003</v>
      </c>
      <c r="W37" s="10">
        <v>5.524</v>
      </c>
      <c r="X37" s="10">
        <v>13.936</v>
      </c>
      <c r="Y37" s="10">
        <v>18.489000000000001</v>
      </c>
      <c r="Z37" s="10">
        <v>53.006</v>
      </c>
      <c r="AA37" s="10">
        <v>26.384</v>
      </c>
      <c r="AB37" s="10">
        <v>7.4660000000000002</v>
      </c>
      <c r="AC37" s="10">
        <v>17.106999999999999</v>
      </c>
      <c r="AD37" s="10">
        <v>28.956</v>
      </c>
      <c r="AE37" s="10">
        <v>31.728000000000002</v>
      </c>
      <c r="AF37" s="10">
        <v>37.927500000000002</v>
      </c>
      <c r="AG37" s="10">
        <v>37.545540000000003</v>
      </c>
      <c r="AH37" s="10">
        <v>26.962349999999997</v>
      </c>
      <c r="AI37" s="10">
        <v>24.636060000000001</v>
      </c>
      <c r="AJ37" s="10">
        <v>9.1373111003500007</v>
      </c>
      <c r="AK37" s="10">
        <v>11.0838498908</v>
      </c>
      <c r="AL37" s="10">
        <v>9.3420000000000005</v>
      </c>
      <c r="AM37" s="10">
        <v>6.9249999999999998</v>
      </c>
    </row>
    <row r="38" spans="1:39" ht="14.5" x14ac:dyDescent="0.35">
      <c r="A38" s="108">
        <f>YampaRiverInflow.TotalOutflow!A38</f>
        <v>44896</v>
      </c>
      <c r="B38" s="9"/>
      <c r="C38" s="9"/>
      <c r="D38" s="9">
        <v>21.77</v>
      </c>
      <c r="E38" s="10">
        <v>48.563000000000002</v>
      </c>
      <c r="F38" s="10">
        <v>17.190000000000001</v>
      </c>
      <c r="G38" s="10">
        <v>-8.3260000000000005</v>
      </c>
      <c r="H38" s="10">
        <v>4.6349999999999998</v>
      </c>
      <c r="I38" s="10">
        <v>47.975999999999999</v>
      </c>
      <c r="J38" s="10">
        <v>24.954999999999998</v>
      </c>
      <c r="K38" s="10">
        <v>24.792000000000002</v>
      </c>
      <c r="L38" s="10">
        <v>21.376000000000001</v>
      </c>
      <c r="M38" s="10">
        <v>28.204999999999998</v>
      </c>
      <c r="N38" s="10">
        <v>40.244</v>
      </c>
      <c r="O38" s="10">
        <v>27.562000000000001</v>
      </c>
      <c r="P38" s="10">
        <v>42.930999999999997</v>
      </c>
      <c r="Q38" s="10">
        <v>16.896000000000001</v>
      </c>
      <c r="R38" s="10">
        <v>5.2649999999999997</v>
      </c>
      <c r="S38" s="10">
        <v>14.913</v>
      </c>
      <c r="T38" s="10">
        <v>20.716999999999999</v>
      </c>
      <c r="U38" s="10">
        <v>34.1</v>
      </c>
      <c r="V38" s="10">
        <v>30.48</v>
      </c>
      <c r="W38" s="10">
        <v>17.712</v>
      </c>
      <c r="X38" s="10">
        <v>14.284000000000001</v>
      </c>
      <c r="Y38" s="10">
        <v>19.059000000000001</v>
      </c>
      <c r="Z38" s="10">
        <v>32.093000000000004</v>
      </c>
      <c r="AA38" s="10">
        <v>31.068999999999999</v>
      </c>
      <c r="AB38" s="10">
        <v>-1.1339999999999999</v>
      </c>
      <c r="AC38" s="10">
        <v>19.942</v>
      </c>
      <c r="AD38" s="10">
        <v>24.683</v>
      </c>
      <c r="AE38" s="10">
        <v>26.542000000000002</v>
      </c>
      <c r="AF38" s="10">
        <v>32.755090000000003</v>
      </c>
      <c r="AG38" s="10">
        <v>27.805679999999999</v>
      </c>
      <c r="AH38" s="10">
        <v>21.076700000000002</v>
      </c>
      <c r="AI38" s="10">
        <v>7.0595299999999996</v>
      </c>
      <c r="AJ38" s="10">
        <v>18.495586839200001</v>
      </c>
      <c r="AK38" s="10">
        <v>21.658086085000001</v>
      </c>
      <c r="AL38" s="10">
        <v>-10.919</v>
      </c>
      <c r="AM38" s="10">
        <v>-18.315999999999999</v>
      </c>
    </row>
    <row r="39" spans="1:39" ht="14.5" x14ac:dyDescent="0.35">
      <c r="A39" s="108">
        <f>YampaRiverInflow.TotalOutflow!A39</f>
        <v>44927</v>
      </c>
      <c r="B39" s="9"/>
      <c r="C39" s="9"/>
      <c r="D39" s="9">
        <v>18.477</v>
      </c>
      <c r="E39" s="10">
        <v>20.085000000000001</v>
      </c>
      <c r="F39" s="10">
        <v>31.077999999999999</v>
      </c>
      <c r="G39" s="10">
        <v>41.271999999999998</v>
      </c>
      <c r="H39" s="10">
        <v>10.534000000000001</v>
      </c>
      <c r="I39" s="10">
        <v>78.471000000000004</v>
      </c>
      <c r="J39" s="10">
        <v>15.356</v>
      </c>
      <c r="K39" s="10">
        <v>14.651</v>
      </c>
      <c r="L39" s="10">
        <v>30.507000000000001</v>
      </c>
      <c r="M39" s="10">
        <v>18.114999999999998</v>
      </c>
      <c r="N39" s="10">
        <v>101.17700000000001</v>
      </c>
      <c r="O39" s="10">
        <v>19.384</v>
      </c>
      <c r="P39" s="10">
        <v>30.748000000000001</v>
      </c>
      <c r="Q39" s="10">
        <v>9.8130000000000006</v>
      </c>
      <c r="R39" s="10">
        <v>-4.5359999999999996</v>
      </c>
      <c r="S39" s="10">
        <v>13.925000000000001</v>
      </c>
      <c r="T39" s="10">
        <v>62.106999999999999</v>
      </c>
      <c r="U39" s="10">
        <v>30.138999999999999</v>
      </c>
      <c r="V39" s="10">
        <v>34.121000000000002</v>
      </c>
      <c r="W39" s="10">
        <v>0.29199999999999998</v>
      </c>
      <c r="X39" s="10">
        <v>8.3659999999999997</v>
      </c>
      <c r="Y39" s="10">
        <v>7.298</v>
      </c>
      <c r="Z39" s="10">
        <v>137.148</v>
      </c>
      <c r="AA39" s="10">
        <v>5.109</v>
      </c>
      <c r="AB39" s="10">
        <v>9.6739999999999995</v>
      </c>
      <c r="AC39" s="10">
        <v>13.996</v>
      </c>
      <c r="AD39" s="10">
        <v>3.7160000000000002</v>
      </c>
      <c r="AE39" s="10">
        <v>41.649769999999997</v>
      </c>
      <c r="AF39" s="10">
        <v>7.6267299999999993</v>
      </c>
      <c r="AG39" s="10">
        <v>11.469899999999999</v>
      </c>
      <c r="AH39" s="10">
        <v>17.2136</v>
      </c>
      <c r="AI39" s="10">
        <v>12.568142775</v>
      </c>
      <c r="AJ39" s="10">
        <v>17.4341776228</v>
      </c>
      <c r="AK39" s="10">
        <v>-20.010999999999999</v>
      </c>
      <c r="AL39" s="10">
        <v>8.234</v>
      </c>
      <c r="AM39" s="10">
        <v>-68.331000000000003</v>
      </c>
    </row>
    <row r="40" spans="1:39" ht="14.5" x14ac:dyDescent="0.35">
      <c r="A40" s="108">
        <f>YampaRiverInflow.TotalOutflow!A40</f>
        <v>44958</v>
      </c>
      <c r="B40" s="9"/>
      <c r="C40" s="9"/>
      <c r="D40" s="9">
        <v>11.012</v>
      </c>
      <c r="E40" s="10">
        <v>-42.707000000000001</v>
      </c>
      <c r="F40" s="10">
        <v>17.422999999999998</v>
      </c>
      <c r="G40" s="10">
        <v>20.231999999999999</v>
      </c>
      <c r="H40" s="10">
        <v>-6.8810000000000002</v>
      </c>
      <c r="I40" s="10">
        <v>38.478000000000002</v>
      </c>
      <c r="J40" s="10">
        <v>38.890999999999998</v>
      </c>
      <c r="K40" s="10">
        <v>7.3949999999999996</v>
      </c>
      <c r="L40" s="10">
        <v>44.286999999999999</v>
      </c>
      <c r="M40" s="10">
        <v>29.244</v>
      </c>
      <c r="N40" s="10">
        <v>221.904</v>
      </c>
      <c r="O40" s="10">
        <v>10.265000000000001</v>
      </c>
      <c r="P40" s="10">
        <v>85.662000000000006</v>
      </c>
      <c r="Q40" s="10">
        <v>11.233000000000001</v>
      </c>
      <c r="R40" s="10">
        <v>13.169</v>
      </c>
      <c r="S40" s="10">
        <v>35.386000000000003</v>
      </c>
      <c r="T40" s="10">
        <v>17.077000000000002</v>
      </c>
      <c r="U40" s="10">
        <v>13.38</v>
      </c>
      <c r="V40" s="10">
        <v>16.087</v>
      </c>
      <c r="W40" s="10">
        <v>-0.86599999999999999</v>
      </c>
      <c r="X40" s="10">
        <v>23.463000000000001</v>
      </c>
      <c r="Y40" s="10">
        <v>14.08</v>
      </c>
      <c r="Z40" s="10">
        <v>174.58199999999999</v>
      </c>
      <c r="AA40" s="10">
        <v>11.07</v>
      </c>
      <c r="AB40" s="10">
        <v>-5.6680000000000001</v>
      </c>
      <c r="AC40" s="10">
        <v>3.0179999999999998</v>
      </c>
      <c r="AD40" s="10">
        <v>14.69</v>
      </c>
      <c r="AE40" s="10">
        <v>8.8202999999999996</v>
      </c>
      <c r="AF40" s="10">
        <v>14.744759999999999</v>
      </c>
      <c r="AG40" s="10">
        <v>10.63569</v>
      </c>
      <c r="AH40" s="10">
        <v>3.61049</v>
      </c>
      <c r="AI40" s="10">
        <v>19.494754710900001</v>
      </c>
      <c r="AJ40" s="10">
        <v>9.1826606062200007</v>
      </c>
      <c r="AK40" s="10">
        <v>-32.098999999999997</v>
      </c>
      <c r="AL40" s="10">
        <v>-10.874000000000001</v>
      </c>
      <c r="AM40" s="10">
        <v>24.474</v>
      </c>
    </row>
    <row r="41" spans="1:39" ht="14.5" x14ac:dyDescent="0.35">
      <c r="A41" s="108">
        <f>YampaRiverInflow.TotalOutflow!A41</f>
        <v>44986</v>
      </c>
      <c r="B41" s="9"/>
      <c r="C41" s="9"/>
      <c r="D41" s="9">
        <v>5.101</v>
      </c>
      <c r="E41" s="10">
        <v>26.506</v>
      </c>
      <c r="F41" s="10">
        <v>96.531999999999996</v>
      </c>
      <c r="G41" s="10">
        <v>17.710999999999999</v>
      </c>
      <c r="H41" s="10">
        <v>-1.42</v>
      </c>
      <c r="I41" s="10">
        <v>43.502000000000002</v>
      </c>
      <c r="J41" s="10">
        <v>-6.4089999999999998</v>
      </c>
      <c r="K41" s="10">
        <v>8.8800000000000008</v>
      </c>
      <c r="L41" s="10">
        <v>37.970999999999997</v>
      </c>
      <c r="M41" s="10">
        <v>61.314999999999998</v>
      </c>
      <c r="N41" s="10">
        <v>316.43099999999998</v>
      </c>
      <c r="O41" s="10">
        <v>30.523</v>
      </c>
      <c r="P41" s="10">
        <v>99.09</v>
      </c>
      <c r="Q41" s="10">
        <v>0.26700000000000002</v>
      </c>
      <c r="R41" s="10">
        <v>21.556999999999999</v>
      </c>
      <c r="S41" s="10">
        <v>29.812999999999999</v>
      </c>
      <c r="T41" s="10">
        <v>17.334</v>
      </c>
      <c r="U41" s="10">
        <v>4.55</v>
      </c>
      <c r="V41" s="10">
        <v>29.456</v>
      </c>
      <c r="W41" s="10">
        <v>7.5919999999999996</v>
      </c>
      <c r="X41" s="10">
        <v>0.58599999999999997</v>
      </c>
      <c r="Y41" s="10">
        <v>5.9260000000000002</v>
      </c>
      <c r="Z41" s="10">
        <v>168.72399999999999</v>
      </c>
      <c r="AA41" s="10">
        <v>24.416</v>
      </c>
      <c r="AB41" s="10">
        <v>16.087</v>
      </c>
      <c r="AC41" s="10">
        <v>3.2</v>
      </c>
      <c r="AD41" s="10">
        <v>10.916</v>
      </c>
      <c r="AE41" s="10">
        <v>55.120930000000001</v>
      </c>
      <c r="AF41" s="10">
        <v>5.3349099999999998</v>
      </c>
      <c r="AG41" s="10">
        <v>8.3023799999999994</v>
      </c>
      <c r="AH41" s="10">
        <v>7.6192200000000003</v>
      </c>
      <c r="AI41" s="10">
        <v>-3.1343052999900003</v>
      </c>
      <c r="AJ41" s="10">
        <v>3.17213907435</v>
      </c>
      <c r="AK41" s="10">
        <v>-63.835000000000001</v>
      </c>
      <c r="AL41" s="10">
        <v>-26.42</v>
      </c>
      <c r="AM41" s="10">
        <v>59.759</v>
      </c>
    </row>
    <row r="42" spans="1:39" ht="14.5" x14ac:dyDescent="0.35">
      <c r="A42" s="108">
        <f>YampaRiverInflow.TotalOutflow!A42</f>
        <v>45017</v>
      </c>
      <c r="B42" s="9"/>
      <c r="C42" s="9"/>
      <c r="D42" s="9">
        <v>11.789</v>
      </c>
      <c r="E42" s="10">
        <v>49.36</v>
      </c>
      <c r="F42" s="10">
        <v>53.290999999999997</v>
      </c>
      <c r="G42" s="10">
        <v>25.484000000000002</v>
      </c>
      <c r="H42" s="10">
        <v>-15.704000000000001</v>
      </c>
      <c r="I42" s="10">
        <v>2.6739999999999999</v>
      </c>
      <c r="J42" s="10">
        <v>9.9689999999999994</v>
      </c>
      <c r="K42" s="10">
        <v>14.242000000000001</v>
      </c>
      <c r="L42" s="10">
        <v>68.507000000000005</v>
      </c>
      <c r="M42" s="10">
        <v>34.072000000000003</v>
      </c>
      <c r="N42" s="10">
        <v>40.68</v>
      </c>
      <c r="O42" s="10">
        <v>13.753</v>
      </c>
      <c r="P42" s="10">
        <v>16.016999999999999</v>
      </c>
      <c r="Q42" s="10">
        <v>14.180999999999999</v>
      </c>
      <c r="R42" s="10">
        <v>10.909000000000001</v>
      </c>
      <c r="S42" s="10">
        <v>31.158000000000001</v>
      </c>
      <c r="T42" s="10">
        <v>9.2080000000000002</v>
      </c>
      <c r="U42" s="10">
        <v>5.04</v>
      </c>
      <c r="V42" s="10">
        <v>53.372999999999998</v>
      </c>
      <c r="W42" s="10">
        <v>10.19</v>
      </c>
      <c r="X42" s="10">
        <v>22.326000000000001</v>
      </c>
      <c r="Y42" s="10">
        <v>12.529</v>
      </c>
      <c r="Z42" s="10">
        <v>16.698</v>
      </c>
      <c r="AA42" s="10">
        <v>14.458</v>
      </c>
      <c r="AB42" s="10">
        <v>15.693</v>
      </c>
      <c r="AC42" s="10">
        <v>12.19</v>
      </c>
      <c r="AD42" s="10">
        <v>15.191000000000001</v>
      </c>
      <c r="AE42" s="10">
        <v>34.110879999999995</v>
      </c>
      <c r="AF42" s="10">
        <v>18.928849999999997</v>
      </c>
      <c r="AG42" s="10">
        <v>23.699870000000001</v>
      </c>
      <c r="AH42" s="10">
        <v>14.320200000000002</v>
      </c>
      <c r="AI42" s="10">
        <v>23.981204488899998</v>
      </c>
      <c r="AJ42" s="10">
        <v>12.6252825743</v>
      </c>
      <c r="AK42" s="10">
        <v>-50.832999999999998</v>
      </c>
      <c r="AL42" s="10">
        <v>-3.6080000000000001</v>
      </c>
      <c r="AM42" s="10">
        <v>-89.194000000000003</v>
      </c>
    </row>
    <row r="43" spans="1:39" ht="14.5" x14ac:dyDescent="0.35">
      <c r="A43" s="108">
        <f>YampaRiverInflow.TotalOutflow!A43</f>
        <v>45047</v>
      </c>
      <c r="B43" s="9"/>
      <c r="C43" s="9"/>
      <c r="D43" s="9">
        <v>12.654999999999999</v>
      </c>
      <c r="E43" s="10">
        <v>-14.659000000000001</v>
      </c>
      <c r="F43" s="10">
        <v>23.445</v>
      </c>
      <c r="G43" s="10">
        <v>-44.76</v>
      </c>
      <c r="H43" s="10">
        <v>4.5609999999999999</v>
      </c>
      <c r="I43" s="10">
        <v>-17.443000000000001</v>
      </c>
      <c r="J43" s="10">
        <v>33.575000000000003</v>
      </c>
      <c r="K43" s="10">
        <v>29.093</v>
      </c>
      <c r="L43" s="10">
        <v>35.158000000000001</v>
      </c>
      <c r="M43" s="10">
        <v>30.619</v>
      </c>
      <c r="N43" s="10">
        <v>51.445999999999998</v>
      </c>
      <c r="O43" s="10">
        <v>147.43199999999999</v>
      </c>
      <c r="P43" s="10">
        <v>31.465</v>
      </c>
      <c r="Q43" s="10">
        <v>16.225000000000001</v>
      </c>
      <c r="R43" s="10">
        <v>15.988</v>
      </c>
      <c r="S43" s="10">
        <v>22.762</v>
      </c>
      <c r="T43" s="10">
        <v>16.884</v>
      </c>
      <c r="U43" s="10">
        <v>8.0370000000000008</v>
      </c>
      <c r="V43" s="10">
        <v>0.76700000000000002</v>
      </c>
      <c r="W43" s="10">
        <v>15.06</v>
      </c>
      <c r="X43" s="10">
        <v>18.966999999999999</v>
      </c>
      <c r="Y43" s="10">
        <v>6.8140000000000001</v>
      </c>
      <c r="Z43" s="10">
        <v>10.48</v>
      </c>
      <c r="AA43" s="10">
        <v>-4.4349999999999996</v>
      </c>
      <c r="AB43" s="10">
        <v>13.545999999999999</v>
      </c>
      <c r="AC43" s="10">
        <v>14.374000000000001</v>
      </c>
      <c r="AD43" s="10">
        <v>20.312000000000001</v>
      </c>
      <c r="AE43" s="10">
        <v>24.09412</v>
      </c>
      <c r="AF43" s="10">
        <v>17.2925</v>
      </c>
      <c r="AG43" s="10">
        <v>26.04485</v>
      </c>
      <c r="AH43" s="10">
        <v>20.55932</v>
      </c>
      <c r="AI43" s="10">
        <v>-2.9233854721500001</v>
      </c>
      <c r="AJ43" s="10">
        <v>20.635423071599998</v>
      </c>
      <c r="AK43" s="10">
        <v>-15.445</v>
      </c>
      <c r="AL43" s="10">
        <v>-30.884</v>
      </c>
      <c r="AM43" s="10">
        <v>-80.722999999999999</v>
      </c>
    </row>
    <row r="44" spans="1:39" ht="14.5" x14ac:dyDescent="0.35">
      <c r="A44" s="108">
        <f>YampaRiverInflow.TotalOutflow!A44</f>
        <v>45078</v>
      </c>
      <c r="B44" s="9"/>
      <c r="C44" s="9"/>
      <c r="D44" s="9">
        <v>10.955</v>
      </c>
      <c r="E44" s="10">
        <v>-68.215000000000003</v>
      </c>
      <c r="F44" s="10">
        <v>17.126000000000001</v>
      </c>
      <c r="G44" s="10">
        <v>9.0709999999999997</v>
      </c>
      <c r="H44" s="10">
        <v>12.688000000000001</v>
      </c>
      <c r="I44" s="10">
        <v>3.8149999999999999</v>
      </c>
      <c r="J44" s="10">
        <v>18.376000000000001</v>
      </c>
      <c r="K44" s="10">
        <v>10.868</v>
      </c>
      <c r="L44" s="10">
        <v>38.33</v>
      </c>
      <c r="M44" s="10">
        <v>17.908000000000001</v>
      </c>
      <c r="N44" s="10">
        <v>23.242999999999999</v>
      </c>
      <c r="O44" s="10">
        <v>149.01400000000001</v>
      </c>
      <c r="P44" s="10">
        <v>25.635000000000002</v>
      </c>
      <c r="Q44" s="10">
        <v>16.579999999999998</v>
      </c>
      <c r="R44" s="10">
        <v>17.053999999999998</v>
      </c>
      <c r="S44" s="10">
        <v>19.07</v>
      </c>
      <c r="T44" s="10">
        <v>13.257999999999999</v>
      </c>
      <c r="U44" s="10">
        <v>52.686</v>
      </c>
      <c r="V44" s="10">
        <v>31.236000000000001</v>
      </c>
      <c r="W44" s="10">
        <v>9.4260000000000002</v>
      </c>
      <c r="X44" s="10">
        <v>11.861000000000001</v>
      </c>
      <c r="Y44" s="10">
        <v>3.2530000000000001</v>
      </c>
      <c r="Z44" s="10">
        <v>10.676</v>
      </c>
      <c r="AA44" s="10">
        <v>-12.563000000000001</v>
      </c>
      <c r="AB44" s="10">
        <v>10.95</v>
      </c>
      <c r="AC44" s="10">
        <v>4.9080000000000004</v>
      </c>
      <c r="AD44" s="10">
        <v>20.478999999999999</v>
      </c>
      <c r="AE44" s="10">
        <v>23.339099999999998</v>
      </c>
      <c r="AF44" s="10">
        <v>14.779639999999999</v>
      </c>
      <c r="AG44" s="10">
        <v>10.374750000000001</v>
      </c>
      <c r="AH44" s="10">
        <v>15.253579999999999</v>
      </c>
      <c r="AI44" s="10">
        <v>10.8723748103</v>
      </c>
      <c r="AJ44" s="10">
        <v>19.2537612671</v>
      </c>
      <c r="AK44" s="10">
        <v>-42.570999999999998</v>
      </c>
      <c r="AL44" s="10">
        <v>-23.359000000000002</v>
      </c>
      <c r="AM44" s="10">
        <v>-170.375</v>
      </c>
    </row>
    <row r="45" spans="1:39" ht="14.5" x14ac:dyDescent="0.35">
      <c r="A45" s="108">
        <f>YampaRiverInflow.TotalOutflow!A45</f>
        <v>45108</v>
      </c>
      <c r="B45" s="9"/>
      <c r="C45" s="9"/>
      <c r="D45" s="9">
        <v>19.113</v>
      </c>
      <c r="E45" s="10">
        <v>-44.088999999999999</v>
      </c>
      <c r="F45" s="10">
        <v>31.13</v>
      </c>
      <c r="G45" s="10">
        <v>-0.70799999999999996</v>
      </c>
      <c r="H45" s="10">
        <v>17.495000000000001</v>
      </c>
      <c r="I45" s="10">
        <v>-0.90900000000000003</v>
      </c>
      <c r="J45" s="10">
        <v>22.303000000000001</v>
      </c>
      <c r="K45" s="10">
        <v>26.056000000000001</v>
      </c>
      <c r="L45" s="10">
        <v>37.981000000000002</v>
      </c>
      <c r="M45" s="10">
        <v>46.884999999999998</v>
      </c>
      <c r="N45" s="10">
        <v>38.639000000000003</v>
      </c>
      <c r="O45" s="10">
        <v>161.97499999999999</v>
      </c>
      <c r="P45" s="10">
        <v>38.319000000000003</v>
      </c>
      <c r="Q45" s="10">
        <v>19.699000000000002</v>
      </c>
      <c r="R45" s="10">
        <v>17.989999999999998</v>
      </c>
      <c r="S45" s="10">
        <v>13.172000000000001</v>
      </c>
      <c r="T45" s="10">
        <v>40.615000000000002</v>
      </c>
      <c r="U45" s="10">
        <v>26.545000000000002</v>
      </c>
      <c r="V45" s="10">
        <v>25.422999999999998</v>
      </c>
      <c r="W45" s="10">
        <v>13.888999999999999</v>
      </c>
      <c r="X45" s="10">
        <v>15.146000000000001</v>
      </c>
      <c r="Y45" s="10">
        <v>6.6020000000000003</v>
      </c>
      <c r="Z45" s="10">
        <v>10.079000000000001</v>
      </c>
      <c r="AA45" s="10">
        <v>4.5090000000000003</v>
      </c>
      <c r="AB45" s="10">
        <v>26.234000000000002</v>
      </c>
      <c r="AC45" s="10">
        <v>12.146000000000001</v>
      </c>
      <c r="AD45" s="10">
        <v>17.390999999999998</v>
      </c>
      <c r="AE45" s="10">
        <v>17.51343</v>
      </c>
      <c r="AF45" s="10">
        <v>34.483599999999996</v>
      </c>
      <c r="AG45" s="10">
        <v>45.963620000000006</v>
      </c>
      <c r="AH45" s="10">
        <v>28.082819999999998</v>
      </c>
      <c r="AI45" s="10">
        <v>19.215399487300001</v>
      </c>
      <c r="AJ45" s="10">
        <v>17.603711951099999</v>
      </c>
      <c r="AK45" s="10">
        <v>-60.779000000000003</v>
      </c>
      <c r="AL45" s="10">
        <v>-56.558999999999997</v>
      </c>
      <c r="AM45" s="10">
        <v>-126.367</v>
      </c>
    </row>
    <row r="46" spans="1:39" ht="14.5" x14ac:dyDescent="0.35">
      <c r="A46" s="108">
        <f>YampaRiverInflow.TotalOutflow!A46</f>
        <v>45139</v>
      </c>
      <c r="B46" s="9"/>
      <c r="C46" s="9"/>
      <c r="D46" s="9">
        <v>19.506</v>
      </c>
      <c r="E46" s="10">
        <v>36.843000000000004</v>
      </c>
      <c r="F46" s="10">
        <v>32.896999999999998</v>
      </c>
      <c r="G46" s="10">
        <v>15.759</v>
      </c>
      <c r="H46" s="10">
        <v>30.661000000000001</v>
      </c>
      <c r="I46" s="10">
        <v>55</v>
      </c>
      <c r="J46" s="10">
        <v>48.677</v>
      </c>
      <c r="K46" s="10">
        <v>33.113</v>
      </c>
      <c r="L46" s="10">
        <v>45.93</v>
      </c>
      <c r="M46" s="10">
        <v>51.271000000000001</v>
      </c>
      <c r="N46" s="10">
        <v>50.551000000000002</v>
      </c>
      <c r="O46" s="10">
        <v>39.052</v>
      </c>
      <c r="P46" s="10">
        <v>28.867000000000001</v>
      </c>
      <c r="Q46" s="10">
        <v>22.442</v>
      </c>
      <c r="R46" s="10">
        <v>26.152999999999999</v>
      </c>
      <c r="S46" s="10">
        <v>32.817999999999998</v>
      </c>
      <c r="T46" s="10">
        <v>21.527999999999999</v>
      </c>
      <c r="U46" s="10">
        <v>35.834000000000003</v>
      </c>
      <c r="V46" s="10">
        <v>31.181000000000001</v>
      </c>
      <c r="W46" s="10">
        <v>15.63</v>
      </c>
      <c r="X46" s="10">
        <v>23.109000000000002</v>
      </c>
      <c r="Y46" s="10">
        <v>11.401</v>
      </c>
      <c r="Z46" s="10">
        <v>31.262</v>
      </c>
      <c r="AA46" s="10">
        <v>3.68</v>
      </c>
      <c r="AB46" s="10">
        <v>14.694000000000001</v>
      </c>
      <c r="AC46" s="10">
        <v>25.271000000000001</v>
      </c>
      <c r="AD46" s="10">
        <v>24.695</v>
      </c>
      <c r="AE46" s="10">
        <v>21.273709999999998</v>
      </c>
      <c r="AF46" s="10">
        <v>24.753779999999999</v>
      </c>
      <c r="AG46" s="10">
        <v>25.619619999999998</v>
      </c>
      <c r="AH46" s="10">
        <v>36.973279999999995</v>
      </c>
      <c r="AI46" s="10">
        <v>26.050836177000001</v>
      </c>
      <c r="AJ46" s="10">
        <v>15.572127335099999</v>
      </c>
      <c r="AK46" s="10">
        <v>-38.963999999999999</v>
      </c>
      <c r="AL46" s="10">
        <v>-34.012</v>
      </c>
      <c r="AM46" s="10">
        <v>6.7279999999999998</v>
      </c>
    </row>
    <row r="47" spans="1:39" ht="14.5" x14ac:dyDescent="0.35">
      <c r="A47" s="108">
        <f>YampaRiverInflow.TotalOutflow!A47</f>
        <v>45170</v>
      </c>
      <c r="B47" s="9"/>
      <c r="C47" s="9"/>
      <c r="D47" s="9">
        <v>14.227</v>
      </c>
      <c r="E47" s="10">
        <v>31.548999999999999</v>
      </c>
      <c r="F47" s="10">
        <v>18.584</v>
      </c>
      <c r="G47" s="10">
        <v>20.257999999999999</v>
      </c>
      <c r="H47" s="10">
        <v>40.121000000000002</v>
      </c>
      <c r="I47" s="10">
        <v>42.011000000000003</v>
      </c>
      <c r="J47" s="10">
        <v>32.043999999999997</v>
      </c>
      <c r="K47" s="10">
        <v>34.625999999999998</v>
      </c>
      <c r="L47" s="10">
        <v>44.92</v>
      </c>
      <c r="M47" s="10">
        <v>38.738</v>
      </c>
      <c r="N47" s="10">
        <v>36.225999999999999</v>
      </c>
      <c r="O47" s="10">
        <v>28.126000000000001</v>
      </c>
      <c r="P47" s="10">
        <v>31.236000000000001</v>
      </c>
      <c r="Q47" s="10">
        <v>22.335000000000001</v>
      </c>
      <c r="R47" s="10">
        <v>48.393999999999998</v>
      </c>
      <c r="S47" s="10">
        <v>28.478999999999999</v>
      </c>
      <c r="T47" s="10">
        <v>11.491</v>
      </c>
      <c r="U47" s="10">
        <v>18.042999999999999</v>
      </c>
      <c r="V47" s="10">
        <v>23.867999999999999</v>
      </c>
      <c r="W47" s="10">
        <v>14.974</v>
      </c>
      <c r="X47" s="10">
        <v>17.042999999999999</v>
      </c>
      <c r="Y47" s="10">
        <v>23.401</v>
      </c>
      <c r="Z47" s="10">
        <v>6.1059999999999999</v>
      </c>
      <c r="AA47" s="10">
        <v>5.0819999999999999</v>
      </c>
      <c r="AB47" s="10">
        <v>18.600999999999999</v>
      </c>
      <c r="AC47" s="10">
        <v>14.476000000000001</v>
      </c>
      <c r="AD47" s="10">
        <v>21.350999999999999</v>
      </c>
      <c r="AE47" s="10">
        <v>17.48638</v>
      </c>
      <c r="AF47" s="10">
        <v>30.457650000000001</v>
      </c>
      <c r="AG47" s="10">
        <v>31.318210000000001</v>
      </c>
      <c r="AH47" s="10">
        <v>23.158259999999999</v>
      </c>
      <c r="AI47" s="10">
        <v>13.2491374797</v>
      </c>
      <c r="AJ47" s="10">
        <v>19.184875404</v>
      </c>
      <c r="AK47" s="10">
        <v>42.127000000000002</v>
      </c>
      <c r="AL47" s="10">
        <v>-1.2290000000000001</v>
      </c>
      <c r="AM47" s="10">
        <v>-33.959000000000003</v>
      </c>
    </row>
    <row r="48" spans="1:39" ht="14.5" x14ac:dyDescent="0.35">
      <c r="A48" s="108">
        <f>YampaRiverInflow.TotalOutflow!A48</f>
        <v>45200</v>
      </c>
      <c r="B48" s="9"/>
      <c r="C48" s="9"/>
      <c r="D48" s="9">
        <v>23.503</v>
      </c>
      <c r="E48" s="10">
        <v>31.16</v>
      </c>
      <c r="F48" s="10">
        <v>36.676000000000002</v>
      </c>
      <c r="G48" s="10">
        <v>34.716000000000001</v>
      </c>
      <c r="H48" s="10">
        <v>66.048000000000002</v>
      </c>
      <c r="I48" s="10">
        <v>39.569000000000003</v>
      </c>
      <c r="J48" s="10">
        <v>37.305999999999997</v>
      </c>
      <c r="K48" s="10">
        <v>23.975999999999999</v>
      </c>
      <c r="L48" s="10">
        <v>34.430999999999997</v>
      </c>
      <c r="M48" s="10">
        <v>38.234000000000002</v>
      </c>
      <c r="N48" s="10">
        <v>25.995000000000001</v>
      </c>
      <c r="O48" s="10">
        <v>33.972000000000001</v>
      </c>
      <c r="P48" s="10">
        <v>22.088999999999999</v>
      </c>
      <c r="Q48" s="10">
        <v>19.114000000000001</v>
      </c>
      <c r="R48" s="10">
        <v>8.282</v>
      </c>
      <c r="S48" s="10">
        <v>40.549999999999997</v>
      </c>
      <c r="T48" s="10">
        <v>-13.923999999999999</v>
      </c>
      <c r="U48" s="10">
        <v>25.102</v>
      </c>
      <c r="V48" s="10">
        <v>12.989000000000001</v>
      </c>
      <c r="W48" s="10">
        <v>27.751999999999999</v>
      </c>
      <c r="X48" s="10">
        <v>9.3919999999999995</v>
      </c>
      <c r="Y48" s="10">
        <v>43.768999999999998</v>
      </c>
      <c r="Z48" s="10">
        <v>22.535</v>
      </c>
      <c r="AA48" s="10">
        <v>16.07</v>
      </c>
      <c r="AB48" s="10">
        <v>21.861999999999998</v>
      </c>
      <c r="AC48" s="10">
        <v>21.155999999999999</v>
      </c>
      <c r="AD48" s="10">
        <v>17.678999999999998</v>
      </c>
      <c r="AE48" s="10">
        <v>24.983849999999997</v>
      </c>
      <c r="AF48" s="10">
        <v>30.878040000000002</v>
      </c>
      <c r="AG48" s="10">
        <v>34.297699999999999</v>
      </c>
      <c r="AH48" s="10">
        <v>18.70016</v>
      </c>
      <c r="AI48" s="10">
        <v>16.062130960200001</v>
      </c>
      <c r="AJ48" s="10">
        <v>34.217743520299997</v>
      </c>
      <c r="AK48" s="10">
        <v>13.193</v>
      </c>
      <c r="AL48" s="10">
        <v>-2.6909999999999998</v>
      </c>
      <c r="AM48" s="10">
        <v>-40.167999999999999</v>
      </c>
    </row>
    <row r="49" spans="1:1005" ht="14.5" x14ac:dyDescent="0.35">
      <c r="A49" s="108">
        <f>YampaRiverInflow.TotalOutflow!A49</f>
        <v>45231</v>
      </c>
      <c r="B49" s="9"/>
      <c r="C49" s="9"/>
      <c r="D49" s="9">
        <v>13.778</v>
      </c>
      <c r="E49" s="10">
        <v>-6.4260000000000002</v>
      </c>
      <c r="F49" s="10">
        <v>24.297000000000001</v>
      </c>
      <c r="G49" s="10">
        <v>17.045000000000002</v>
      </c>
      <c r="H49" s="10">
        <v>5.4539999999999997</v>
      </c>
      <c r="I49" s="10">
        <v>10.88</v>
      </c>
      <c r="J49" s="10">
        <v>-20.273</v>
      </c>
      <c r="K49" s="10">
        <v>20.206</v>
      </c>
      <c r="L49" s="10">
        <v>35.786000000000001</v>
      </c>
      <c r="M49" s="10">
        <v>28.035</v>
      </c>
      <c r="N49" s="10">
        <v>16.972000000000001</v>
      </c>
      <c r="O49" s="10">
        <v>32.304000000000002</v>
      </c>
      <c r="P49" s="10">
        <v>27.994</v>
      </c>
      <c r="Q49" s="10">
        <v>18.408000000000001</v>
      </c>
      <c r="R49" s="10">
        <v>27.646999999999998</v>
      </c>
      <c r="S49" s="10">
        <v>13.904999999999999</v>
      </c>
      <c r="T49" s="10">
        <v>20.082000000000001</v>
      </c>
      <c r="U49" s="10">
        <v>-4.2350000000000003</v>
      </c>
      <c r="V49" s="10">
        <v>5.524</v>
      </c>
      <c r="W49" s="10">
        <v>13.936</v>
      </c>
      <c r="X49" s="10">
        <v>18.489000000000001</v>
      </c>
      <c r="Y49" s="10">
        <v>53.006</v>
      </c>
      <c r="Z49" s="10">
        <v>26.384</v>
      </c>
      <c r="AA49" s="10">
        <v>7.4660000000000002</v>
      </c>
      <c r="AB49" s="10">
        <v>17.106999999999999</v>
      </c>
      <c r="AC49" s="10">
        <v>28.956</v>
      </c>
      <c r="AD49" s="10">
        <v>31.728000000000002</v>
      </c>
      <c r="AE49" s="10">
        <v>37.927500000000002</v>
      </c>
      <c r="AF49" s="10">
        <v>37.545540000000003</v>
      </c>
      <c r="AG49" s="10">
        <v>26.962349999999997</v>
      </c>
      <c r="AH49" s="10">
        <v>24.636060000000001</v>
      </c>
      <c r="AI49" s="10">
        <v>9.1373111003500007</v>
      </c>
      <c r="AJ49" s="10">
        <v>11.0838498908</v>
      </c>
      <c r="AK49" s="10">
        <v>9.3420000000000005</v>
      </c>
      <c r="AL49" s="10">
        <v>6.9249999999999998</v>
      </c>
      <c r="AM49" s="10">
        <v>53.298999999999999</v>
      </c>
    </row>
    <row r="50" spans="1:1005" ht="14.5" x14ac:dyDescent="0.35">
      <c r="A50" s="108">
        <f>YampaRiverInflow.TotalOutflow!A50</f>
        <v>45261</v>
      </c>
      <c r="B50" s="9"/>
      <c r="C50" s="9"/>
      <c r="D50" s="9">
        <v>21.77</v>
      </c>
      <c r="E50" s="10">
        <v>17.190000000000001</v>
      </c>
      <c r="F50" s="10">
        <v>-8.3260000000000005</v>
      </c>
      <c r="G50" s="10">
        <v>4.6349999999999998</v>
      </c>
      <c r="H50" s="10">
        <v>47.975999999999999</v>
      </c>
      <c r="I50" s="10">
        <v>24.954999999999998</v>
      </c>
      <c r="J50" s="10">
        <v>24.792000000000002</v>
      </c>
      <c r="K50" s="10">
        <v>21.376000000000001</v>
      </c>
      <c r="L50" s="10">
        <v>28.204999999999998</v>
      </c>
      <c r="M50" s="10">
        <v>40.244</v>
      </c>
      <c r="N50" s="10">
        <v>27.562000000000001</v>
      </c>
      <c r="O50" s="10">
        <v>42.930999999999997</v>
      </c>
      <c r="P50" s="10">
        <v>16.896000000000001</v>
      </c>
      <c r="Q50" s="10">
        <v>5.2649999999999997</v>
      </c>
      <c r="R50" s="10">
        <v>14.913</v>
      </c>
      <c r="S50" s="10">
        <v>20.716999999999999</v>
      </c>
      <c r="T50" s="10">
        <v>34.1</v>
      </c>
      <c r="U50" s="10">
        <v>30.48</v>
      </c>
      <c r="V50" s="10">
        <v>17.712</v>
      </c>
      <c r="W50" s="10">
        <v>14.284000000000001</v>
      </c>
      <c r="X50" s="10">
        <v>19.059000000000001</v>
      </c>
      <c r="Y50" s="10">
        <v>32.093000000000004</v>
      </c>
      <c r="Z50" s="10">
        <v>31.068999999999999</v>
      </c>
      <c r="AA50" s="10">
        <v>-1.1339999999999999</v>
      </c>
      <c r="AB50" s="10">
        <v>19.942</v>
      </c>
      <c r="AC50" s="10">
        <v>24.683</v>
      </c>
      <c r="AD50" s="10">
        <v>26.542000000000002</v>
      </c>
      <c r="AE50" s="10">
        <v>32.755090000000003</v>
      </c>
      <c r="AF50" s="10">
        <v>27.805679999999999</v>
      </c>
      <c r="AG50" s="10">
        <v>21.076700000000002</v>
      </c>
      <c r="AH50" s="10">
        <v>7.0595299999999996</v>
      </c>
      <c r="AI50" s="10">
        <v>18.495586839200001</v>
      </c>
      <c r="AJ50" s="10">
        <v>21.658086085000001</v>
      </c>
      <c r="AK50" s="10">
        <v>-10.919</v>
      </c>
      <c r="AL50" s="10">
        <v>-18.315999999999999</v>
      </c>
      <c r="AM50" s="10">
        <v>48.563000000000002</v>
      </c>
    </row>
    <row r="51" spans="1:1005" ht="14.5" x14ac:dyDescent="0.35">
      <c r="A51" s="108">
        <f>YampaRiverInflow.TotalOutflow!A51</f>
        <v>45292</v>
      </c>
      <c r="B51" s="9"/>
      <c r="C51" s="9"/>
      <c r="D51" s="9">
        <v>18.477</v>
      </c>
      <c r="E51" s="10">
        <v>31.077999999999999</v>
      </c>
      <c r="F51" s="10">
        <v>41.271999999999998</v>
      </c>
      <c r="G51" s="10">
        <v>10.534000000000001</v>
      </c>
      <c r="H51" s="10">
        <v>78.471000000000004</v>
      </c>
      <c r="I51" s="10">
        <v>15.356</v>
      </c>
      <c r="J51" s="10">
        <v>14.651</v>
      </c>
      <c r="K51" s="10">
        <v>30.507000000000001</v>
      </c>
      <c r="L51" s="10">
        <v>18.114999999999998</v>
      </c>
      <c r="M51" s="10">
        <v>101.17700000000001</v>
      </c>
      <c r="N51" s="10">
        <v>19.384</v>
      </c>
      <c r="O51" s="10">
        <v>30.748000000000001</v>
      </c>
      <c r="P51" s="10">
        <v>9.8130000000000006</v>
      </c>
      <c r="Q51" s="10">
        <v>-4.5359999999999996</v>
      </c>
      <c r="R51" s="10">
        <v>13.925000000000001</v>
      </c>
      <c r="S51" s="10">
        <v>62.106999999999999</v>
      </c>
      <c r="T51" s="10">
        <v>30.138999999999999</v>
      </c>
      <c r="U51" s="10">
        <v>34.121000000000002</v>
      </c>
      <c r="V51" s="10">
        <v>0.29199999999999998</v>
      </c>
      <c r="W51" s="10">
        <v>8.3659999999999997</v>
      </c>
      <c r="X51" s="10">
        <v>7.298</v>
      </c>
      <c r="Y51" s="10">
        <v>137.148</v>
      </c>
      <c r="Z51" s="10">
        <v>5.109</v>
      </c>
      <c r="AA51" s="10">
        <v>9.6739999999999995</v>
      </c>
      <c r="AB51" s="10">
        <v>13.996</v>
      </c>
      <c r="AC51" s="10">
        <v>3.7160000000000002</v>
      </c>
      <c r="AD51" s="10">
        <v>41.649769999999997</v>
      </c>
      <c r="AE51" s="10">
        <v>7.6267299999999993</v>
      </c>
      <c r="AF51" s="10">
        <v>11.469899999999999</v>
      </c>
      <c r="AG51" s="10">
        <v>17.2136</v>
      </c>
      <c r="AH51" s="10">
        <v>12.568142775</v>
      </c>
      <c r="AI51" s="10">
        <v>17.4341776228</v>
      </c>
      <c r="AJ51" s="10">
        <v>-20.010999999999999</v>
      </c>
      <c r="AK51" s="10">
        <v>8.234</v>
      </c>
      <c r="AL51" s="10">
        <v>-68.331000000000003</v>
      </c>
      <c r="AM51" s="10">
        <v>20.085000000000001</v>
      </c>
    </row>
    <row r="52" spans="1:1005" ht="14.5" x14ac:dyDescent="0.35">
      <c r="A52" s="108">
        <f>YampaRiverInflow.TotalOutflow!A52</f>
        <v>45323</v>
      </c>
      <c r="B52" s="9"/>
      <c r="C52" s="9"/>
      <c r="D52" s="9">
        <v>11.012</v>
      </c>
      <c r="E52" s="10">
        <v>17.422999999999998</v>
      </c>
      <c r="F52" s="10">
        <v>20.231999999999999</v>
      </c>
      <c r="G52" s="10">
        <v>-6.8810000000000002</v>
      </c>
      <c r="H52" s="10">
        <v>38.478000000000002</v>
      </c>
      <c r="I52" s="10">
        <v>38.890999999999998</v>
      </c>
      <c r="J52" s="10">
        <v>7.3949999999999996</v>
      </c>
      <c r="K52" s="10">
        <v>44.286999999999999</v>
      </c>
      <c r="L52" s="10">
        <v>29.244</v>
      </c>
      <c r="M52" s="10">
        <v>221.904</v>
      </c>
      <c r="N52" s="10">
        <v>10.265000000000001</v>
      </c>
      <c r="O52" s="10">
        <v>85.662000000000006</v>
      </c>
      <c r="P52" s="10">
        <v>11.233000000000001</v>
      </c>
      <c r="Q52" s="10">
        <v>13.169</v>
      </c>
      <c r="R52" s="10">
        <v>35.386000000000003</v>
      </c>
      <c r="S52" s="10">
        <v>17.077000000000002</v>
      </c>
      <c r="T52" s="10">
        <v>13.38</v>
      </c>
      <c r="U52" s="10">
        <v>16.087</v>
      </c>
      <c r="V52" s="10">
        <v>-0.86599999999999999</v>
      </c>
      <c r="W52" s="10">
        <v>23.463000000000001</v>
      </c>
      <c r="X52" s="10">
        <v>14.08</v>
      </c>
      <c r="Y52" s="10">
        <v>174.58199999999999</v>
      </c>
      <c r="Z52" s="10">
        <v>11.07</v>
      </c>
      <c r="AA52" s="10">
        <v>-5.6680000000000001</v>
      </c>
      <c r="AB52" s="10">
        <v>3.0179999999999998</v>
      </c>
      <c r="AC52" s="10">
        <v>14.69</v>
      </c>
      <c r="AD52" s="10">
        <v>8.8202999999999996</v>
      </c>
      <c r="AE52" s="10">
        <v>14.744759999999999</v>
      </c>
      <c r="AF52" s="10">
        <v>10.63569</v>
      </c>
      <c r="AG52" s="10">
        <v>3.61049</v>
      </c>
      <c r="AH52" s="10">
        <v>19.494754710900001</v>
      </c>
      <c r="AI52" s="10">
        <v>9.1826606062200007</v>
      </c>
      <c r="AJ52" s="10">
        <v>-32.098999999999997</v>
      </c>
      <c r="AK52" s="10">
        <v>-10.874000000000001</v>
      </c>
      <c r="AL52" s="10">
        <v>24.474</v>
      </c>
      <c r="AM52" s="10">
        <v>-42.707000000000001</v>
      </c>
    </row>
    <row r="53" spans="1:1005" ht="14.5" x14ac:dyDescent="0.35">
      <c r="A53" s="108">
        <f>YampaRiverInflow.TotalOutflow!A53</f>
        <v>45352</v>
      </c>
      <c r="B53" s="9"/>
      <c r="C53" s="9"/>
      <c r="D53" s="9">
        <v>5.101</v>
      </c>
      <c r="E53" s="10">
        <v>96.531999999999996</v>
      </c>
      <c r="F53" s="10">
        <v>17.710999999999999</v>
      </c>
      <c r="G53" s="10">
        <v>-1.42</v>
      </c>
      <c r="H53" s="10">
        <v>43.502000000000002</v>
      </c>
      <c r="I53" s="10">
        <v>-6.4089999999999998</v>
      </c>
      <c r="J53" s="10">
        <v>8.8800000000000008</v>
      </c>
      <c r="K53" s="10">
        <v>37.970999999999997</v>
      </c>
      <c r="L53" s="10">
        <v>61.314999999999998</v>
      </c>
      <c r="M53" s="10">
        <v>316.43099999999998</v>
      </c>
      <c r="N53" s="10">
        <v>30.523</v>
      </c>
      <c r="O53" s="10">
        <v>99.09</v>
      </c>
      <c r="P53" s="10">
        <v>0.26700000000000002</v>
      </c>
      <c r="Q53" s="10">
        <v>21.556999999999999</v>
      </c>
      <c r="R53" s="10">
        <v>29.812999999999999</v>
      </c>
      <c r="S53" s="10">
        <v>17.334</v>
      </c>
      <c r="T53" s="10">
        <v>4.55</v>
      </c>
      <c r="U53" s="10">
        <v>29.456</v>
      </c>
      <c r="V53" s="10">
        <v>7.5919999999999996</v>
      </c>
      <c r="W53" s="10">
        <v>0.58599999999999997</v>
      </c>
      <c r="X53" s="10">
        <v>5.9260000000000002</v>
      </c>
      <c r="Y53" s="10">
        <v>168.72399999999999</v>
      </c>
      <c r="Z53" s="10">
        <v>24.416</v>
      </c>
      <c r="AA53" s="10">
        <v>16.087</v>
      </c>
      <c r="AB53" s="10">
        <v>3.2</v>
      </c>
      <c r="AC53" s="10">
        <v>10.916</v>
      </c>
      <c r="AD53" s="10">
        <v>55.120930000000001</v>
      </c>
      <c r="AE53" s="10">
        <v>5.3349099999999998</v>
      </c>
      <c r="AF53" s="10">
        <v>8.3023799999999994</v>
      </c>
      <c r="AG53" s="10">
        <v>7.6192200000000003</v>
      </c>
      <c r="AH53" s="10">
        <v>-3.1343052999900003</v>
      </c>
      <c r="AI53" s="10">
        <v>3.17213907435</v>
      </c>
      <c r="AJ53" s="10">
        <v>-63.835000000000001</v>
      </c>
      <c r="AK53" s="10">
        <v>-26.42</v>
      </c>
      <c r="AL53" s="10">
        <v>59.759</v>
      </c>
      <c r="AM53" s="10">
        <v>26.506</v>
      </c>
    </row>
    <row r="54" spans="1:1005" ht="14.5" x14ac:dyDescent="0.35">
      <c r="A54" s="108">
        <f>YampaRiverInflow.TotalOutflow!A54</f>
        <v>45383</v>
      </c>
      <c r="B54" s="9"/>
      <c r="C54" s="9"/>
      <c r="D54" s="9">
        <v>11.789</v>
      </c>
      <c r="E54" s="10">
        <v>53.290999999999997</v>
      </c>
      <c r="F54" s="10">
        <v>25.484000000000002</v>
      </c>
      <c r="G54" s="10">
        <v>-15.704000000000001</v>
      </c>
      <c r="H54" s="10">
        <v>2.6739999999999999</v>
      </c>
      <c r="I54" s="10">
        <v>9.9689999999999994</v>
      </c>
      <c r="J54" s="10">
        <v>14.242000000000001</v>
      </c>
      <c r="K54" s="10">
        <v>68.507000000000005</v>
      </c>
      <c r="L54" s="10">
        <v>34.072000000000003</v>
      </c>
      <c r="M54" s="10">
        <v>40.68</v>
      </c>
      <c r="N54" s="10">
        <v>13.753</v>
      </c>
      <c r="O54" s="10">
        <v>16.016999999999999</v>
      </c>
      <c r="P54" s="10">
        <v>14.180999999999999</v>
      </c>
      <c r="Q54" s="10">
        <v>10.909000000000001</v>
      </c>
      <c r="R54" s="10">
        <v>31.158000000000001</v>
      </c>
      <c r="S54" s="10">
        <v>9.2080000000000002</v>
      </c>
      <c r="T54" s="10">
        <v>5.04</v>
      </c>
      <c r="U54" s="10">
        <v>53.372999999999998</v>
      </c>
      <c r="V54" s="10">
        <v>10.19</v>
      </c>
      <c r="W54" s="10">
        <v>22.326000000000001</v>
      </c>
      <c r="X54" s="10">
        <v>12.529</v>
      </c>
      <c r="Y54" s="10">
        <v>16.698</v>
      </c>
      <c r="Z54" s="10">
        <v>14.458</v>
      </c>
      <c r="AA54" s="10">
        <v>15.693</v>
      </c>
      <c r="AB54" s="10">
        <v>12.19</v>
      </c>
      <c r="AC54" s="10">
        <v>15.191000000000001</v>
      </c>
      <c r="AD54" s="10">
        <v>34.110879999999995</v>
      </c>
      <c r="AE54" s="10">
        <v>18.928849999999997</v>
      </c>
      <c r="AF54" s="10">
        <v>23.699870000000001</v>
      </c>
      <c r="AG54" s="10">
        <v>14.320200000000002</v>
      </c>
      <c r="AH54" s="10">
        <v>23.981204488899998</v>
      </c>
      <c r="AI54" s="10">
        <v>12.6252825743</v>
      </c>
      <c r="AJ54" s="10">
        <v>-50.832999999999998</v>
      </c>
      <c r="AK54" s="10">
        <v>-3.6080000000000001</v>
      </c>
      <c r="AL54" s="10">
        <v>-89.194000000000003</v>
      </c>
      <c r="AM54" s="10">
        <v>49.36</v>
      </c>
    </row>
    <row r="55" spans="1:1005" ht="14.5" x14ac:dyDescent="0.35">
      <c r="A55" s="108">
        <f>YampaRiverInflow.TotalOutflow!A55</f>
        <v>45413</v>
      </c>
      <c r="B55" s="9"/>
      <c r="C55" s="9"/>
      <c r="D55" s="9">
        <v>12.654999999999999</v>
      </c>
      <c r="E55" s="10">
        <v>23.445</v>
      </c>
      <c r="F55" s="10">
        <v>-44.76</v>
      </c>
      <c r="G55" s="10">
        <v>4.5609999999999999</v>
      </c>
      <c r="H55" s="10">
        <v>-17.443000000000001</v>
      </c>
      <c r="I55" s="10">
        <v>33.575000000000003</v>
      </c>
      <c r="J55" s="10">
        <v>29.093</v>
      </c>
      <c r="K55" s="10">
        <v>35.158000000000001</v>
      </c>
      <c r="L55" s="10">
        <v>30.619</v>
      </c>
      <c r="M55" s="10">
        <v>51.445999999999998</v>
      </c>
      <c r="N55" s="10">
        <v>147.43199999999999</v>
      </c>
      <c r="O55" s="10">
        <v>31.465</v>
      </c>
      <c r="P55" s="10">
        <v>16.225000000000001</v>
      </c>
      <c r="Q55" s="10">
        <v>15.988</v>
      </c>
      <c r="R55" s="10">
        <v>22.762</v>
      </c>
      <c r="S55" s="10">
        <v>16.884</v>
      </c>
      <c r="T55" s="10">
        <v>8.0370000000000008</v>
      </c>
      <c r="U55" s="10">
        <v>0.76700000000000002</v>
      </c>
      <c r="V55" s="10">
        <v>15.06</v>
      </c>
      <c r="W55" s="10">
        <v>18.966999999999999</v>
      </c>
      <c r="X55" s="10">
        <v>6.8140000000000001</v>
      </c>
      <c r="Y55" s="10">
        <v>10.48</v>
      </c>
      <c r="Z55" s="10">
        <v>-4.4349999999999996</v>
      </c>
      <c r="AA55" s="10">
        <v>13.545999999999999</v>
      </c>
      <c r="AB55" s="10">
        <v>14.374000000000001</v>
      </c>
      <c r="AC55" s="10">
        <v>20.312000000000001</v>
      </c>
      <c r="AD55" s="10">
        <v>24.09412</v>
      </c>
      <c r="AE55" s="10">
        <v>17.2925</v>
      </c>
      <c r="AF55" s="10">
        <v>26.04485</v>
      </c>
      <c r="AG55" s="10">
        <v>20.55932</v>
      </c>
      <c r="AH55" s="10">
        <v>-2.9233854721500001</v>
      </c>
      <c r="AI55" s="10">
        <v>20.635423071599998</v>
      </c>
      <c r="AJ55" s="10">
        <v>-15.445</v>
      </c>
      <c r="AK55" s="10">
        <v>-30.884</v>
      </c>
      <c r="AL55" s="10">
        <v>-80.722999999999999</v>
      </c>
      <c r="AM55" s="10">
        <v>-14.659000000000001</v>
      </c>
    </row>
    <row r="56" spans="1:1005" ht="14.5" x14ac:dyDescent="0.35">
      <c r="A56" s="108">
        <f>YampaRiverInflow.TotalOutflow!A56</f>
        <v>45444</v>
      </c>
      <c r="B56" s="9"/>
      <c r="C56" s="9"/>
      <c r="D56" s="9">
        <v>10.955</v>
      </c>
      <c r="E56" s="10">
        <v>17.126000000000001</v>
      </c>
      <c r="F56" s="10">
        <v>9.0709999999999997</v>
      </c>
      <c r="G56" s="10">
        <v>12.688000000000001</v>
      </c>
      <c r="H56" s="10">
        <v>3.8149999999999999</v>
      </c>
      <c r="I56" s="10">
        <v>18.376000000000001</v>
      </c>
      <c r="J56" s="10">
        <v>10.868</v>
      </c>
      <c r="K56" s="10">
        <v>38.33</v>
      </c>
      <c r="L56" s="10">
        <v>17.908000000000001</v>
      </c>
      <c r="M56" s="10">
        <v>23.242999999999999</v>
      </c>
      <c r="N56" s="10">
        <v>149.01400000000001</v>
      </c>
      <c r="O56" s="10">
        <v>25.635000000000002</v>
      </c>
      <c r="P56" s="10">
        <v>16.579999999999998</v>
      </c>
      <c r="Q56" s="10">
        <v>17.053999999999998</v>
      </c>
      <c r="R56" s="10">
        <v>19.07</v>
      </c>
      <c r="S56" s="10">
        <v>13.257999999999999</v>
      </c>
      <c r="T56" s="10">
        <v>52.686</v>
      </c>
      <c r="U56" s="10">
        <v>31.236000000000001</v>
      </c>
      <c r="V56" s="10">
        <v>9.4260000000000002</v>
      </c>
      <c r="W56" s="10">
        <v>11.861000000000001</v>
      </c>
      <c r="X56" s="10">
        <v>3.2530000000000001</v>
      </c>
      <c r="Y56" s="10">
        <v>10.676</v>
      </c>
      <c r="Z56" s="10">
        <v>-12.563000000000001</v>
      </c>
      <c r="AA56" s="10">
        <v>10.95</v>
      </c>
      <c r="AB56" s="10">
        <v>4.9080000000000004</v>
      </c>
      <c r="AC56" s="10">
        <v>20.478999999999999</v>
      </c>
      <c r="AD56" s="10">
        <v>23.339099999999998</v>
      </c>
      <c r="AE56" s="10">
        <v>14.779639999999999</v>
      </c>
      <c r="AF56" s="10">
        <v>10.374750000000001</v>
      </c>
      <c r="AG56" s="10">
        <v>15.253579999999999</v>
      </c>
      <c r="AH56" s="10">
        <v>10.8723748103</v>
      </c>
      <c r="AI56" s="10">
        <v>19.2537612671</v>
      </c>
      <c r="AJ56" s="10">
        <v>-42.570999999999998</v>
      </c>
      <c r="AK56" s="10">
        <v>-23.359000000000002</v>
      </c>
      <c r="AL56" s="10">
        <v>-170.375</v>
      </c>
      <c r="AM56" s="10">
        <v>-68.215000000000003</v>
      </c>
    </row>
    <row r="57" spans="1:1005" ht="14.5" x14ac:dyDescent="0.35">
      <c r="A57" s="108">
        <f>YampaRiverInflow.TotalOutflow!A57</f>
        <v>45474</v>
      </c>
      <c r="B57" s="9"/>
      <c r="C57" s="9"/>
      <c r="D57" s="9">
        <v>19.113</v>
      </c>
      <c r="E57" s="10">
        <v>31.13</v>
      </c>
      <c r="F57" s="10">
        <v>-0.70799999999999996</v>
      </c>
      <c r="G57" s="10">
        <v>17.495000000000001</v>
      </c>
      <c r="H57" s="10">
        <v>-0.90900000000000003</v>
      </c>
      <c r="I57" s="10">
        <v>22.303000000000001</v>
      </c>
      <c r="J57" s="10">
        <v>26.056000000000001</v>
      </c>
      <c r="K57" s="10">
        <v>37.981000000000002</v>
      </c>
      <c r="L57" s="10">
        <v>46.884999999999998</v>
      </c>
      <c r="M57" s="10">
        <v>38.639000000000003</v>
      </c>
      <c r="N57" s="10">
        <v>161.97499999999999</v>
      </c>
      <c r="O57" s="10">
        <v>38.319000000000003</v>
      </c>
      <c r="P57" s="10">
        <v>19.699000000000002</v>
      </c>
      <c r="Q57" s="10">
        <v>17.989999999999998</v>
      </c>
      <c r="R57" s="10">
        <v>13.172000000000001</v>
      </c>
      <c r="S57" s="10">
        <v>40.615000000000002</v>
      </c>
      <c r="T57" s="10">
        <v>26.545000000000002</v>
      </c>
      <c r="U57" s="10">
        <v>25.422999999999998</v>
      </c>
      <c r="V57" s="10">
        <v>13.888999999999999</v>
      </c>
      <c r="W57" s="10">
        <v>15.146000000000001</v>
      </c>
      <c r="X57" s="10">
        <v>6.6020000000000003</v>
      </c>
      <c r="Y57" s="10">
        <v>10.079000000000001</v>
      </c>
      <c r="Z57" s="10">
        <v>4.5090000000000003</v>
      </c>
      <c r="AA57" s="10">
        <v>26.234000000000002</v>
      </c>
      <c r="AB57" s="10">
        <v>12.146000000000001</v>
      </c>
      <c r="AC57" s="10">
        <v>17.390999999999998</v>
      </c>
      <c r="AD57" s="10">
        <v>17.51343</v>
      </c>
      <c r="AE57" s="10">
        <v>34.483599999999996</v>
      </c>
      <c r="AF57" s="10">
        <v>45.963620000000006</v>
      </c>
      <c r="AG57" s="10">
        <v>28.082819999999998</v>
      </c>
      <c r="AH57" s="10">
        <v>19.215399487300001</v>
      </c>
      <c r="AI57" s="10">
        <v>17.603711951099999</v>
      </c>
      <c r="AJ57" s="10">
        <v>-60.779000000000003</v>
      </c>
      <c r="AK57" s="10">
        <v>-56.558999999999997</v>
      </c>
      <c r="AL57" s="10">
        <v>-126.367</v>
      </c>
      <c r="AM57" s="10">
        <v>-44.088999999999999</v>
      </c>
    </row>
    <row r="58" spans="1:1005" ht="14.5" x14ac:dyDescent="0.35">
      <c r="A58" s="108">
        <f>YampaRiverInflow.TotalOutflow!A58</f>
        <v>45505</v>
      </c>
      <c r="B58" s="9"/>
      <c r="C58" s="9"/>
      <c r="D58" s="9">
        <v>19.506</v>
      </c>
      <c r="E58" s="10">
        <v>32.896999999999998</v>
      </c>
      <c r="F58" s="10">
        <v>15.759</v>
      </c>
      <c r="G58" s="10">
        <v>30.661000000000001</v>
      </c>
      <c r="H58" s="10">
        <v>55</v>
      </c>
      <c r="I58" s="10">
        <v>48.677</v>
      </c>
      <c r="J58" s="10">
        <v>33.113</v>
      </c>
      <c r="K58" s="10">
        <v>45.93</v>
      </c>
      <c r="L58" s="10">
        <v>51.271000000000001</v>
      </c>
      <c r="M58" s="10">
        <v>50.551000000000002</v>
      </c>
      <c r="N58" s="10">
        <v>39.052</v>
      </c>
      <c r="O58" s="10">
        <v>28.867000000000001</v>
      </c>
      <c r="P58" s="10">
        <v>22.442</v>
      </c>
      <c r="Q58" s="10">
        <v>26.152999999999999</v>
      </c>
      <c r="R58" s="10">
        <v>32.817999999999998</v>
      </c>
      <c r="S58" s="10">
        <v>21.527999999999999</v>
      </c>
      <c r="T58" s="10">
        <v>35.834000000000003</v>
      </c>
      <c r="U58" s="10">
        <v>31.181000000000001</v>
      </c>
      <c r="V58" s="10">
        <v>15.63</v>
      </c>
      <c r="W58" s="10">
        <v>23.109000000000002</v>
      </c>
      <c r="X58" s="10">
        <v>11.401</v>
      </c>
      <c r="Y58" s="10">
        <v>31.262</v>
      </c>
      <c r="Z58" s="10">
        <v>3.68</v>
      </c>
      <c r="AA58" s="10">
        <v>14.694000000000001</v>
      </c>
      <c r="AB58" s="10">
        <v>25.271000000000001</v>
      </c>
      <c r="AC58" s="10">
        <v>24.695</v>
      </c>
      <c r="AD58" s="10">
        <v>21.273709999999998</v>
      </c>
      <c r="AE58" s="10">
        <v>24.753779999999999</v>
      </c>
      <c r="AF58" s="10">
        <v>25.619619999999998</v>
      </c>
      <c r="AG58" s="10">
        <v>36.973279999999995</v>
      </c>
      <c r="AH58" s="10">
        <v>26.050836177000001</v>
      </c>
      <c r="AI58" s="10">
        <v>15.572127335099999</v>
      </c>
      <c r="AJ58" s="10">
        <v>-38.963999999999999</v>
      </c>
      <c r="AK58" s="10">
        <v>-34.012</v>
      </c>
      <c r="AL58" s="10">
        <v>6.7279999999999998</v>
      </c>
      <c r="AM58" s="10">
        <v>36.843000000000004</v>
      </c>
    </row>
    <row r="59" spans="1:1005" ht="14.5" x14ac:dyDescent="0.35">
      <c r="A59" s="108">
        <f>YampaRiverInflow.TotalOutflow!A59</f>
        <v>45536</v>
      </c>
      <c r="B59" s="9"/>
      <c r="C59" s="9"/>
      <c r="D59" s="9">
        <v>14.227</v>
      </c>
      <c r="E59" s="10">
        <v>18.584</v>
      </c>
      <c r="F59" s="10">
        <v>20.257999999999999</v>
      </c>
      <c r="G59" s="10">
        <v>40.121000000000002</v>
      </c>
      <c r="H59" s="10">
        <v>42.011000000000003</v>
      </c>
      <c r="I59" s="10">
        <v>32.043999999999997</v>
      </c>
      <c r="J59" s="10">
        <v>34.625999999999998</v>
      </c>
      <c r="K59" s="10">
        <v>44.92</v>
      </c>
      <c r="L59" s="10">
        <v>38.738</v>
      </c>
      <c r="M59" s="10">
        <v>36.225999999999999</v>
      </c>
      <c r="N59" s="10">
        <v>28.126000000000001</v>
      </c>
      <c r="O59" s="10">
        <v>31.236000000000001</v>
      </c>
      <c r="P59" s="10">
        <v>22.335000000000001</v>
      </c>
      <c r="Q59" s="10">
        <v>48.393999999999998</v>
      </c>
      <c r="R59" s="10">
        <v>28.478999999999999</v>
      </c>
      <c r="S59" s="10">
        <v>11.491</v>
      </c>
      <c r="T59" s="10">
        <v>18.042999999999999</v>
      </c>
      <c r="U59" s="10">
        <v>23.867999999999999</v>
      </c>
      <c r="V59" s="10">
        <v>14.974</v>
      </c>
      <c r="W59" s="10">
        <v>17.042999999999999</v>
      </c>
      <c r="X59" s="10">
        <v>23.401</v>
      </c>
      <c r="Y59" s="10">
        <v>6.1059999999999999</v>
      </c>
      <c r="Z59" s="10">
        <v>5.0819999999999999</v>
      </c>
      <c r="AA59" s="10">
        <v>18.600999999999999</v>
      </c>
      <c r="AB59" s="10">
        <v>14.476000000000001</v>
      </c>
      <c r="AC59" s="10">
        <v>21.350999999999999</v>
      </c>
      <c r="AD59" s="10">
        <v>17.48638</v>
      </c>
      <c r="AE59" s="10">
        <v>30.457650000000001</v>
      </c>
      <c r="AF59" s="10">
        <v>31.318210000000001</v>
      </c>
      <c r="AG59" s="10">
        <v>23.158259999999999</v>
      </c>
      <c r="AH59" s="10">
        <v>13.2491374797</v>
      </c>
      <c r="AI59" s="10">
        <v>19.184875404</v>
      </c>
      <c r="AJ59" s="10">
        <v>42.127000000000002</v>
      </c>
      <c r="AK59" s="10">
        <v>-1.2290000000000001</v>
      </c>
      <c r="AL59" s="10">
        <v>-33.959000000000003</v>
      </c>
      <c r="AM59" s="10">
        <v>31.548999999999999</v>
      </c>
    </row>
    <row r="60" spans="1:1005" ht="14.5" x14ac:dyDescent="0.35">
      <c r="A60" s="108">
        <f>YampaRiverInflow.TotalOutflow!A60</f>
        <v>45566</v>
      </c>
      <c r="B60" s="9"/>
      <c r="C60" s="9"/>
      <c r="D60" s="9">
        <v>23.503</v>
      </c>
      <c r="E60" s="10">
        <v>36.676000000000002</v>
      </c>
      <c r="F60" s="10">
        <v>34.716000000000001</v>
      </c>
      <c r="G60" s="10">
        <v>66.048000000000002</v>
      </c>
      <c r="H60" s="10">
        <v>39.569000000000003</v>
      </c>
      <c r="I60" s="10">
        <v>37.305999999999997</v>
      </c>
      <c r="J60" s="10">
        <v>23.975999999999999</v>
      </c>
      <c r="K60" s="10">
        <v>34.430999999999997</v>
      </c>
      <c r="L60" s="10">
        <v>38.234000000000002</v>
      </c>
      <c r="M60" s="10">
        <v>25.995000000000001</v>
      </c>
      <c r="N60" s="10">
        <v>33.972000000000001</v>
      </c>
      <c r="O60" s="10">
        <v>22.088999999999999</v>
      </c>
      <c r="P60" s="10">
        <v>19.114000000000001</v>
      </c>
      <c r="Q60" s="10">
        <v>8.282</v>
      </c>
      <c r="R60" s="10">
        <v>40.549999999999997</v>
      </c>
      <c r="S60" s="10">
        <v>-13.923999999999999</v>
      </c>
      <c r="T60" s="10">
        <v>25.102</v>
      </c>
      <c r="U60" s="10">
        <v>12.989000000000001</v>
      </c>
      <c r="V60" s="10">
        <v>27.751999999999999</v>
      </c>
      <c r="W60" s="10">
        <v>9.3919999999999995</v>
      </c>
      <c r="X60" s="10">
        <v>43.768999999999998</v>
      </c>
      <c r="Y60" s="10">
        <v>22.535</v>
      </c>
      <c r="Z60" s="10">
        <v>16.07</v>
      </c>
      <c r="AA60" s="10">
        <v>21.861999999999998</v>
      </c>
      <c r="AB60" s="10">
        <v>21.155999999999999</v>
      </c>
      <c r="AC60" s="10">
        <v>17.678999999999998</v>
      </c>
      <c r="AD60" s="10">
        <v>24.983849999999997</v>
      </c>
      <c r="AE60" s="10">
        <v>30.878040000000002</v>
      </c>
      <c r="AF60" s="10">
        <v>34.297699999999999</v>
      </c>
      <c r="AG60" s="10">
        <v>18.70016</v>
      </c>
      <c r="AH60" s="10">
        <v>16.062130960200001</v>
      </c>
      <c r="AI60" s="10">
        <v>34.217743520299997</v>
      </c>
      <c r="AJ60" s="10">
        <v>13.193</v>
      </c>
      <c r="AK60" s="10">
        <v>-2.6909999999999998</v>
      </c>
      <c r="AL60" s="10">
        <v>-40.167999999999999</v>
      </c>
      <c r="AM60" s="10">
        <v>31.16</v>
      </c>
    </row>
    <row r="61" spans="1:1005" ht="14.5" x14ac:dyDescent="0.35">
      <c r="A61" s="108">
        <f>YampaRiverInflow.TotalOutflow!A61</f>
        <v>45597</v>
      </c>
      <c r="B61" s="9"/>
      <c r="C61" s="9"/>
      <c r="D61" s="9">
        <v>13.778</v>
      </c>
      <c r="E61" s="10">
        <v>24.297000000000001</v>
      </c>
      <c r="F61" s="10">
        <v>17.045000000000002</v>
      </c>
      <c r="G61" s="10">
        <v>5.4539999999999997</v>
      </c>
      <c r="H61" s="10">
        <v>10.88</v>
      </c>
      <c r="I61" s="10">
        <v>-20.273</v>
      </c>
      <c r="J61" s="10">
        <v>20.206</v>
      </c>
      <c r="K61" s="10">
        <v>35.786000000000001</v>
      </c>
      <c r="L61" s="10">
        <v>28.035</v>
      </c>
      <c r="M61" s="10">
        <v>16.972000000000001</v>
      </c>
      <c r="N61" s="10">
        <v>32.304000000000002</v>
      </c>
      <c r="O61" s="10">
        <v>27.994</v>
      </c>
      <c r="P61" s="10">
        <v>18.408000000000001</v>
      </c>
      <c r="Q61" s="10">
        <v>27.646999999999998</v>
      </c>
      <c r="R61" s="10">
        <v>13.904999999999999</v>
      </c>
      <c r="S61" s="10">
        <v>20.082000000000001</v>
      </c>
      <c r="T61" s="10">
        <v>-4.2350000000000003</v>
      </c>
      <c r="U61" s="10">
        <v>5.524</v>
      </c>
      <c r="V61" s="10">
        <v>13.936</v>
      </c>
      <c r="W61" s="10">
        <v>18.489000000000001</v>
      </c>
      <c r="X61" s="10">
        <v>53.006</v>
      </c>
      <c r="Y61" s="10">
        <v>26.384</v>
      </c>
      <c r="Z61" s="10">
        <v>7.4660000000000002</v>
      </c>
      <c r="AA61" s="10">
        <v>17.106999999999999</v>
      </c>
      <c r="AB61" s="10">
        <v>28.956</v>
      </c>
      <c r="AC61" s="10">
        <v>31.728000000000002</v>
      </c>
      <c r="AD61" s="10">
        <v>37.927500000000002</v>
      </c>
      <c r="AE61" s="10">
        <v>37.545540000000003</v>
      </c>
      <c r="AF61" s="10">
        <v>26.962349999999997</v>
      </c>
      <c r="AG61" s="10">
        <v>24.636060000000001</v>
      </c>
      <c r="AH61" s="10">
        <v>9.1373111003500007</v>
      </c>
      <c r="AI61" s="10">
        <v>11.0838498908</v>
      </c>
      <c r="AJ61" s="10">
        <v>9.3420000000000005</v>
      </c>
      <c r="AK61" s="10">
        <v>6.9249999999999998</v>
      </c>
      <c r="AL61" s="10">
        <v>53.298999999999999</v>
      </c>
      <c r="AM61" s="10">
        <v>-6.4260000000000002</v>
      </c>
    </row>
    <row r="62" spans="1:1005" ht="14.5" x14ac:dyDescent="0.35">
      <c r="A62" s="108">
        <f>YampaRiverInflow.TotalOutflow!A62</f>
        <v>45627</v>
      </c>
      <c r="B62" s="9"/>
      <c r="C62" s="9"/>
      <c r="D62" s="9">
        <v>21.77</v>
      </c>
      <c r="E62" s="10">
        <v>-8.3260000000000005</v>
      </c>
      <c r="F62" s="10">
        <v>4.6349999999999998</v>
      </c>
      <c r="G62" s="10">
        <v>47.975999999999999</v>
      </c>
      <c r="H62" s="10">
        <v>24.954999999999998</v>
      </c>
      <c r="I62" s="10">
        <v>24.792000000000002</v>
      </c>
      <c r="J62" s="10">
        <v>21.376000000000001</v>
      </c>
      <c r="K62" s="10">
        <v>28.204999999999998</v>
      </c>
      <c r="L62" s="10">
        <v>40.244</v>
      </c>
      <c r="M62" s="10">
        <v>27.562000000000001</v>
      </c>
      <c r="N62" s="10">
        <v>42.930999999999997</v>
      </c>
      <c r="O62" s="10">
        <v>16.896000000000001</v>
      </c>
      <c r="P62" s="10">
        <v>5.2649999999999997</v>
      </c>
      <c r="Q62" s="10">
        <v>14.913</v>
      </c>
      <c r="R62" s="10">
        <v>20.716999999999999</v>
      </c>
      <c r="S62" s="10">
        <v>34.1</v>
      </c>
      <c r="T62" s="10">
        <v>30.48</v>
      </c>
      <c r="U62" s="10">
        <v>17.712</v>
      </c>
      <c r="V62" s="10">
        <v>14.284000000000001</v>
      </c>
      <c r="W62" s="10">
        <v>19.059000000000001</v>
      </c>
      <c r="X62" s="10">
        <v>32.093000000000004</v>
      </c>
      <c r="Y62" s="10">
        <v>31.068999999999999</v>
      </c>
      <c r="Z62" s="10">
        <v>-1.1339999999999999</v>
      </c>
      <c r="AA62" s="10">
        <v>19.942</v>
      </c>
      <c r="AB62" s="10">
        <v>24.683</v>
      </c>
      <c r="AC62" s="10">
        <v>26.542000000000002</v>
      </c>
      <c r="AD62" s="10">
        <v>32.755090000000003</v>
      </c>
      <c r="AE62" s="10">
        <v>27.805679999999999</v>
      </c>
      <c r="AF62" s="10">
        <v>21.076700000000002</v>
      </c>
      <c r="AG62" s="10">
        <v>7.0595299999999996</v>
      </c>
      <c r="AH62" s="10">
        <v>18.495586839200001</v>
      </c>
      <c r="AI62" s="10">
        <v>21.658086085000001</v>
      </c>
      <c r="AJ62" s="10">
        <v>-10.919</v>
      </c>
      <c r="AK62" s="10">
        <v>-18.315999999999999</v>
      </c>
      <c r="AL62" s="10">
        <v>48.563000000000002</v>
      </c>
      <c r="AM62" s="10">
        <v>17.190000000000001</v>
      </c>
    </row>
    <row r="63" spans="1:1005" ht="14.5" x14ac:dyDescent="0.35">
      <c r="A63" s="108">
        <f>YampaRiverInflow.TotalOutflow!A63</f>
        <v>45658</v>
      </c>
      <c r="B63" s="9"/>
      <c r="C63" s="9"/>
      <c r="D63" s="9">
        <v>18.477</v>
      </c>
      <c r="E63" s="10">
        <v>41.271999999999998</v>
      </c>
      <c r="F63" s="10">
        <v>10.534000000000001</v>
      </c>
      <c r="G63" s="10">
        <v>78.471000000000004</v>
      </c>
      <c r="H63" s="10">
        <v>15.356</v>
      </c>
      <c r="I63" s="10">
        <v>14.651</v>
      </c>
      <c r="J63" s="10">
        <v>30.507000000000001</v>
      </c>
      <c r="K63" s="10">
        <v>18.114999999999998</v>
      </c>
      <c r="L63" s="10">
        <v>101.17700000000001</v>
      </c>
      <c r="M63" s="10">
        <v>19.384</v>
      </c>
      <c r="N63" s="10">
        <v>30.748000000000001</v>
      </c>
      <c r="O63" s="10">
        <v>9.8130000000000006</v>
      </c>
      <c r="P63" s="10">
        <v>-4.5359999999999996</v>
      </c>
      <c r="Q63" s="10">
        <v>13.925000000000001</v>
      </c>
      <c r="R63" s="10">
        <v>62.106999999999999</v>
      </c>
      <c r="S63" s="10">
        <v>30.138999999999999</v>
      </c>
      <c r="T63" s="10">
        <v>34.121000000000002</v>
      </c>
      <c r="U63" s="10">
        <v>0.29199999999999998</v>
      </c>
      <c r="V63" s="10">
        <v>8.3659999999999997</v>
      </c>
      <c r="W63" s="10">
        <v>7.298</v>
      </c>
      <c r="X63" s="10">
        <v>137.148</v>
      </c>
      <c r="Y63" s="10">
        <v>5.109</v>
      </c>
      <c r="Z63" s="10">
        <v>9.6739999999999995</v>
      </c>
      <c r="AA63" s="10">
        <v>13.996</v>
      </c>
      <c r="AB63" s="10">
        <v>3.7160000000000002</v>
      </c>
      <c r="AC63" s="10">
        <v>41.649769999999997</v>
      </c>
      <c r="AD63" s="10">
        <v>7.6267299999999993</v>
      </c>
      <c r="AE63" s="10">
        <v>11.469899999999999</v>
      </c>
      <c r="AF63" s="10">
        <v>17.2136</v>
      </c>
      <c r="AG63" s="10">
        <v>12.568142775</v>
      </c>
      <c r="AH63" s="10">
        <v>17.4341776228</v>
      </c>
      <c r="AI63" s="10">
        <v>-20.010999999999999</v>
      </c>
      <c r="AJ63" s="10">
        <v>8.234</v>
      </c>
      <c r="AK63" s="10">
        <v>-68.331000000000003</v>
      </c>
      <c r="AL63" s="10">
        <v>20.085000000000001</v>
      </c>
      <c r="AM63" s="10">
        <v>31.077999999999999</v>
      </c>
    </row>
    <row r="64" spans="1:1005" ht="14.5" x14ac:dyDescent="0.35">
      <c r="A64" s="108">
        <f>YampaRiverInflow.TotalOutflow!A64</f>
        <v>45689</v>
      </c>
      <c r="B64" s="9"/>
      <c r="C64" s="9"/>
      <c r="D64" s="9">
        <v>11.012</v>
      </c>
      <c r="E64" s="10">
        <v>20.231999999999999</v>
      </c>
      <c r="F64" s="10">
        <v>-6.8810000000000002</v>
      </c>
      <c r="G64" s="10">
        <v>38.478000000000002</v>
      </c>
      <c r="H64" s="10">
        <v>38.890999999999998</v>
      </c>
      <c r="I64" s="10">
        <v>7.3949999999999996</v>
      </c>
      <c r="J64" s="10">
        <v>44.286999999999999</v>
      </c>
      <c r="K64" s="10">
        <v>29.244</v>
      </c>
      <c r="L64" s="10">
        <v>221.904</v>
      </c>
      <c r="M64" s="10">
        <v>10.265000000000001</v>
      </c>
      <c r="N64" s="10">
        <v>85.662000000000006</v>
      </c>
      <c r="O64" s="10">
        <v>11.233000000000001</v>
      </c>
      <c r="P64" s="10">
        <v>13.169</v>
      </c>
      <c r="Q64" s="10">
        <v>35.386000000000003</v>
      </c>
      <c r="R64" s="10">
        <v>17.077000000000002</v>
      </c>
      <c r="S64" s="10">
        <v>13.38</v>
      </c>
      <c r="T64" s="10">
        <v>16.087</v>
      </c>
      <c r="U64" s="10">
        <v>-0.86599999999999999</v>
      </c>
      <c r="V64" s="10">
        <v>23.463000000000001</v>
      </c>
      <c r="W64" s="10">
        <v>14.08</v>
      </c>
      <c r="X64" s="10">
        <v>174.58199999999999</v>
      </c>
      <c r="Y64" s="10">
        <v>11.07</v>
      </c>
      <c r="Z64" s="10">
        <v>-5.6680000000000001</v>
      </c>
      <c r="AA64" s="10">
        <v>3.0179999999999998</v>
      </c>
      <c r="AB64" s="10">
        <v>14.69</v>
      </c>
      <c r="AC64" s="10">
        <v>8.8202999999999996</v>
      </c>
      <c r="AD64" s="10">
        <v>14.744759999999999</v>
      </c>
      <c r="AE64" s="10">
        <v>10.63569</v>
      </c>
      <c r="AF64" s="10">
        <v>3.61049</v>
      </c>
      <c r="AG64" s="10">
        <v>19.494754710900001</v>
      </c>
      <c r="AH64" s="10">
        <v>9.1826606062200007</v>
      </c>
      <c r="AI64" s="10">
        <v>-32.098999999999997</v>
      </c>
      <c r="AJ64" s="10">
        <v>-10.874000000000001</v>
      </c>
      <c r="AK64" s="10">
        <v>24.474</v>
      </c>
      <c r="AL64" s="10">
        <v>-42.707000000000001</v>
      </c>
      <c r="AM64" s="10">
        <v>17.422999999999998</v>
      </c>
      <c r="ALQ64" t="e">
        <v>#N/A</v>
      </c>
    </row>
    <row r="65" spans="1:1005" ht="14.5" x14ac:dyDescent="0.35">
      <c r="A65" s="108">
        <f>YampaRiverInflow.TotalOutflow!A65</f>
        <v>45717</v>
      </c>
      <c r="B65" s="9"/>
      <c r="C65" s="9"/>
      <c r="D65" s="9">
        <v>5.101</v>
      </c>
      <c r="E65" s="10">
        <v>17.710999999999999</v>
      </c>
      <c r="F65" s="10">
        <v>-1.42</v>
      </c>
      <c r="G65" s="10">
        <v>43.502000000000002</v>
      </c>
      <c r="H65" s="10">
        <v>-6.4089999999999998</v>
      </c>
      <c r="I65" s="10">
        <v>8.8800000000000008</v>
      </c>
      <c r="J65" s="10">
        <v>37.970999999999997</v>
      </c>
      <c r="K65" s="10">
        <v>61.314999999999998</v>
      </c>
      <c r="L65" s="10">
        <v>316.43099999999998</v>
      </c>
      <c r="M65" s="10">
        <v>30.523</v>
      </c>
      <c r="N65" s="10">
        <v>99.09</v>
      </c>
      <c r="O65" s="10">
        <v>0.26700000000000002</v>
      </c>
      <c r="P65" s="10">
        <v>21.556999999999999</v>
      </c>
      <c r="Q65" s="10">
        <v>29.812999999999999</v>
      </c>
      <c r="R65" s="10">
        <v>17.334</v>
      </c>
      <c r="S65" s="10">
        <v>4.55</v>
      </c>
      <c r="T65" s="10">
        <v>29.456</v>
      </c>
      <c r="U65" s="10">
        <v>7.5919999999999996</v>
      </c>
      <c r="V65" s="10">
        <v>0.58599999999999997</v>
      </c>
      <c r="W65" s="10">
        <v>5.9260000000000002</v>
      </c>
      <c r="X65" s="10">
        <v>168.72399999999999</v>
      </c>
      <c r="Y65" s="10">
        <v>24.416</v>
      </c>
      <c r="Z65" s="10">
        <v>16.087</v>
      </c>
      <c r="AA65" s="10">
        <v>3.2</v>
      </c>
      <c r="AB65" s="10">
        <v>10.916</v>
      </c>
      <c r="AC65" s="10">
        <v>55.120930000000001</v>
      </c>
      <c r="AD65" s="10">
        <v>5.3349099999999998</v>
      </c>
      <c r="AE65" s="10">
        <v>8.3023799999999994</v>
      </c>
      <c r="AF65" s="10">
        <v>7.6192200000000003</v>
      </c>
      <c r="AG65" s="10">
        <v>-3.1343052999900003</v>
      </c>
      <c r="AH65" s="10">
        <v>3.17213907435</v>
      </c>
      <c r="AI65" s="10">
        <v>-63.835000000000001</v>
      </c>
      <c r="AJ65" s="10">
        <v>-26.42</v>
      </c>
      <c r="AK65" s="10">
        <v>59.759</v>
      </c>
      <c r="AL65" s="10">
        <v>26.506</v>
      </c>
      <c r="AM65" s="10">
        <v>96.531999999999996</v>
      </c>
      <c r="ALQ65" t="e">
        <v>#N/A</v>
      </c>
    </row>
    <row r="66" spans="1:1005" ht="14.5" x14ac:dyDescent="0.35">
      <c r="A66" s="108">
        <f>YampaRiverInflow.TotalOutflow!A66</f>
        <v>45748</v>
      </c>
      <c r="B66" s="9"/>
      <c r="C66" s="9"/>
      <c r="D66" s="9">
        <v>11.789</v>
      </c>
      <c r="E66" s="10">
        <v>25.484000000000002</v>
      </c>
      <c r="F66" s="10">
        <v>-15.704000000000001</v>
      </c>
      <c r="G66" s="10">
        <v>2.6739999999999999</v>
      </c>
      <c r="H66" s="10">
        <v>9.9689999999999994</v>
      </c>
      <c r="I66" s="10">
        <v>14.242000000000001</v>
      </c>
      <c r="J66" s="10">
        <v>68.507000000000005</v>
      </c>
      <c r="K66" s="10">
        <v>34.072000000000003</v>
      </c>
      <c r="L66" s="10">
        <v>40.68</v>
      </c>
      <c r="M66" s="10">
        <v>13.753</v>
      </c>
      <c r="N66" s="10">
        <v>16.016999999999999</v>
      </c>
      <c r="O66" s="10">
        <v>14.180999999999999</v>
      </c>
      <c r="P66" s="10">
        <v>10.909000000000001</v>
      </c>
      <c r="Q66" s="10">
        <v>31.158000000000001</v>
      </c>
      <c r="R66" s="10">
        <v>9.2080000000000002</v>
      </c>
      <c r="S66" s="10">
        <v>5.04</v>
      </c>
      <c r="T66" s="10">
        <v>53.372999999999998</v>
      </c>
      <c r="U66" s="10">
        <v>10.19</v>
      </c>
      <c r="V66" s="10">
        <v>22.326000000000001</v>
      </c>
      <c r="W66" s="10">
        <v>12.529</v>
      </c>
      <c r="X66" s="10">
        <v>16.698</v>
      </c>
      <c r="Y66" s="10">
        <v>14.458</v>
      </c>
      <c r="Z66" s="10">
        <v>15.693</v>
      </c>
      <c r="AA66" s="10">
        <v>12.19</v>
      </c>
      <c r="AB66" s="10">
        <v>15.191000000000001</v>
      </c>
      <c r="AC66" s="10">
        <v>34.110879999999995</v>
      </c>
      <c r="AD66" s="10">
        <v>18.928849999999997</v>
      </c>
      <c r="AE66" s="10">
        <v>23.699870000000001</v>
      </c>
      <c r="AF66" s="10">
        <v>14.320200000000002</v>
      </c>
      <c r="AG66" s="10">
        <v>23.981204488899998</v>
      </c>
      <c r="AH66" s="10">
        <v>12.6252825743</v>
      </c>
      <c r="AI66" s="10">
        <v>-50.832999999999998</v>
      </c>
      <c r="AJ66" s="10">
        <v>-3.6080000000000001</v>
      </c>
      <c r="AK66" s="10">
        <v>-89.194000000000003</v>
      </c>
      <c r="AL66" s="10">
        <v>49.36</v>
      </c>
      <c r="AM66" s="10">
        <v>53.290999999999997</v>
      </c>
      <c r="ALQ66" t="e">
        <v>#N/A</v>
      </c>
    </row>
    <row r="67" spans="1:1005" ht="14.5" x14ac:dyDescent="0.35">
      <c r="A67" s="108">
        <f>YampaRiverInflow.TotalOutflow!A67</f>
        <v>45778</v>
      </c>
      <c r="B67" s="9"/>
      <c r="C67" s="9"/>
      <c r="D67" s="9">
        <v>12.654999999999999</v>
      </c>
      <c r="E67" s="10">
        <v>-44.76</v>
      </c>
      <c r="F67" s="10">
        <v>4.5609999999999999</v>
      </c>
      <c r="G67" s="10">
        <v>-17.443000000000001</v>
      </c>
      <c r="H67" s="10">
        <v>33.575000000000003</v>
      </c>
      <c r="I67" s="10">
        <v>29.093</v>
      </c>
      <c r="J67" s="10">
        <v>35.158000000000001</v>
      </c>
      <c r="K67" s="10">
        <v>30.619</v>
      </c>
      <c r="L67" s="10">
        <v>51.445999999999998</v>
      </c>
      <c r="M67" s="10">
        <v>147.43199999999999</v>
      </c>
      <c r="N67" s="10">
        <v>31.465</v>
      </c>
      <c r="O67" s="10">
        <v>16.225000000000001</v>
      </c>
      <c r="P67" s="10">
        <v>15.988</v>
      </c>
      <c r="Q67" s="10">
        <v>22.762</v>
      </c>
      <c r="R67" s="10">
        <v>16.884</v>
      </c>
      <c r="S67" s="10">
        <v>8.0370000000000008</v>
      </c>
      <c r="T67" s="10">
        <v>0.76700000000000002</v>
      </c>
      <c r="U67" s="10">
        <v>15.06</v>
      </c>
      <c r="V67" s="10">
        <v>18.966999999999999</v>
      </c>
      <c r="W67" s="10">
        <v>6.8140000000000001</v>
      </c>
      <c r="X67" s="10">
        <v>10.48</v>
      </c>
      <c r="Y67" s="10">
        <v>-4.4349999999999996</v>
      </c>
      <c r="Z67" s="10">
        <v>13.545999999999999</v>
      </c>
      <c r="AA67" s="10">
        <v>14.374000000000001</v>
      </c>
      <c r="AB67" s="10">
        <v>20.312000000000001</v>
      </c>
      <c r="AC67" s="10">
        <v>24.09412</v>
      </c>
      <c r="AD67" s="10">
        <v>17.2925</v>
      </c>
      <c r="AE67" s="10">
        <v>26.04485</v>
      </c>
      <c r="AF67" s="10">
        <v>20.55932</v>
      </c>
      <c r="AG67" s="10">
        <v>-2.9233854721500001</v>
      </c>
      <c r="AH67" s="10">
        <v>20.635423071599998</v>
      </c>
      <c r="AI67" s="10">
        <v>-15.445</v>
      </c>
      <c r="AJ67" s="10">
        <v>-30.884</v>
      </c>
      <c r="AK67" s="10">
        <v>-80.722999999999999</v>
      </c>
      <c r="AL67" s="10">
        <v>-14.659000000000001</v>
      </c>
      <c r="AM67" s="10">
        <v>23.445</v>
      </c>
      <c r="ALQ67" t="e">
        <v>#N/A</v>
      </c>
    </row>
    <row r="68" spans="1:1005" ht="14.5" x14ac:dyDescent="0.35">
      <c r="A68" s="108">
        <f>YampaRiverInflow.TotalOutflow!A68</f>
        <v>45809</v>
      </c>
      <c r="B68" s="9"/>
      <c r="C68" s="9"/>
      <c r="D68" s="9">
        <v>10.955</v>
      </c>
      <c r="E68" s="10">
        <v>9.0709999999999997</v>
      </c>
      <c r="F68" s="10">
        <v>12.688000000000001</v>
      </c>
      <c r="G68" s="10">
        <v>3.8149999999999999</v>
      </c>
      <c r="H68" s="10">
        <v>18.376000000000001</v>
      </c>
      <c r="I68" s="10">
        <v>10.868</v>
      </c>
      <c r="J68" s="10">
        <v>38.33</v>
      </c>
      <c r="K68" s="10">
        <v>17.908000000000001</v>
      </c>
      <c r="L68" s="10">
        <v>23.242999999999999</v>
      </c>
      <c r="M68" s="10">
        <v>149.01400000000001</v>
      </c>
      <c r="N68" s="10">
        <v>25.635000000000002</v>
      </c>
      <c r="O68" s="10">
        <v>16.579999999999998</v>
      </c>
      <c r="P68" s="10">
        <v>17.053999999999998</v>
      </c>
      <c r="Q68" s="10">
        <v>19.07</v>
      </c>
      <c r="R68" s="10">
        <v>13.257999999999999</v>
      </c>
      <c r="S68" s="10">
        <v>52.686</v>
      </c>
      <c r="T68" s="10">
        <v>31.236000000000001</v>
      </c>
      <c r="U68" s="10">
        <v>9.4260000000000002</v>
      </c>
      <c r="V68" s="10">
        <v>11.861000000000001</v>
      </c>
      <c r="W68" s="10">
        <v>3.2530000000000001</v>
      </c>
      <c r="X68" s="10">
        <v>10.676</v>
      </c>
      <c r="Y68" s="10">
        <v>-12.563000000000001</v>
      </c>
      <c r="Z68" s="10">
        <v>10.95</v>
      </c>
      <c r="AA68" s="10">
        <v>4.9080000000000004</v>
      </c>
      <c r="AB68" s="10">
        <v>20.478999999999999</v>
      </c>
      <c r="AC68" s="10">
        <v>23.339099999999998</v>
      </c>
      <c r="AD68" s="10">
        <v>14.779639999999999</v>
      </c>
      <c r="AE68" s="10">
        <v>10.374750000000001</v>
      </c>
      <c r="AF68" s="10">
        <v>15.253579999999999</v>
      </c>
      <c r="AG68" s="10">
        <v>10.8723748103</v>
      </c>
      <c r="AH68" s="10">
        <v>19.2537612671</v>
      </c>
      <c r="AI68" s="10">
        <v>-42.570999999999998</v>
      </c>
      <c r="AJ68" s="10">
        <v>-23.359000000000002</v>
      </c>
      <c r="AK68" s="10">
        <v>-170.375</v>
      </c>
      <c r="AL68" s="10">
        <v>-68.215000000000003</v>
      </c>
      <c r="AM68" s="10">
        <v>17.126000000000001</v>
      </c>
      <c r="ALQ68" t="e">
        <v>#N/A</v>
      </c>
    </row>
    <row r="69" spans="1:1005" ht="14.5" x14ac:dyDescent="0.35">
      <c r="A69" s="108">
        <f>YampaRiverInflow.TotalOutflow!A69</f>
        <v>45839</v>
      </c>
      <c r="B69" s="9"/>
      <c r="C69" s="9"/>
      <c r="D69" s="9">
        <v>19.113</v>
      </c>
      <c r="E69" s="10">
        <v>-0.70799999999999996</v>
      </c>
      <c r="F69" s="10">
        <v>17.495000000000001</v>
      </c>
      <c r="G69" s="10">
        <v>-0.90900000000000003</v>
      </c>
      <c r="H69" s="10">
        <v>22.303000000000001</v>
      </c>
      <c r="I69" s="10">
        <v>26.056000000000001</v>
      </c>
      <c r="J69" s="10">
        <v>37.981000000000002</v>
      </c>
      <c r="K69" s="10">
        <v>46.884999999999998</v>
      </c>
      <c r="L69" s="10">
        <v>38.639000000000003</v>
      </c>
      <c r="M69" s="10">
        <v>161.97499999999999</v>
      </c>
      <c r="N69" s="10">
        <v>38.319000000000003</v>
      </c>
      <c r="O69" s="10">
        <v>19.699000000000002</v>
      </c>
      <c r="P69" s="10">
        <v>17.989999999999998</v>
      </c>
      <c r="Q69" s="10">
        <v>13.172000000000001</v>
      </c>
      <c r="R69" s="10">
        <v>40.615000000000002</v>
      </c>
      <c r="S69" s="10">
        <v>26.545000000000002</v>
      </c>
      <c r="T69" s="10">
        <v>25.422999999999998</v>
      </c>
      <c r="U69" s="10">
        <v>13.888999999999999</v>
      </c>
      <c r="V69" s="10">
        <v>15.146000000000001</v>
      </c>
      <c r="W69" s="10">
        <v>6.6020000000000003</v>
      </c>
      <c r="X69" s="10">
        <v>10.079000000000001</v>
      </c>
      <c r="Y69" s="10">
        <v>4.5090000000000003</v>
      </c>
      <c r="Z69" s="10">
        <v>26.234000000000002</v>
      </c>
      <c r="AA69" s="10">
        <v>12.146000000000001</v>
      </c>
      <c r="AB69" s="10">
        <v>17.390999999999998</v>
      </c>
      <c r="AC69" s="10">
        <v>17.51343</v>
      </c>
      <c r="AD69" s="10">
        <v>34.483599999999996</v>
      </c>
      <c r="AE69" s="10">
        <v>45.963620000000006</v>
      </c>
      <c r="AF69" s="10">
        <v>28.082819999999998</v>
      </c>
      <c r="AG69" s="10">
        <v>19.215399487300001</v>
      </c>
      <c r="AH69" s="10">
        <v>17.603711951099999</v>
      </c>
      <c r="AI69" s="10">
        <v>-60.779000000000003</v>
      </c>
      <c r="AJ69" s="10">
        <v>-56.558999999999997</v>
      </c>
      <c r="AK69" s="10">
        <v>-126.367</v>
      </c>
      <c r="AL69" s="10">
        <v>-44.088999999999999</v>
      </c>
      <c r="AM69" s="10">
        <v>31.13</v>
      </c>
      <c r="ALQ69" t="e">
        <v>#N/A</v>
      </c>
    </row>
    <row r="70" spans="1:1005" ht="14.5" x14ac:dyDescent="0.35">
      <c r="A70" s="108">
        <f>YampaRiverInflow.TotalOutflow!A70</f>
        <v>45870</v>
      </c>
      <c r="B70" s="9"/>
      <c r="C70" s="9"/>
      <c r="D70" s="9">
        <v>19.506</v>
      </c>
      <c r="E70" s="10">
        <v>15.759</v>
      </c>
      <c r="F70" s="10">
        <v>30.661000000000001</v>
      </c>
      <c r="G70" s="10">
        <v>55</v>
      </c>
      <c r="H70" s="10">
        <v>48.677</v>
      </c>
      <c r="I70" s="10">
        <v>33.113</v>
      </c>
      <c r="J70" s="10">
        <v>45.93</v>
      </c>
      <c r="K70" s="10">
        <v>51.271000000000001</v>
      </c>
      <c r="L70" s="10">
        <v>50.551000000000002</v>
      </c>
      <c r="M70" s="10">
        <v>39.052</v>
      </c>
      <c r="N70" s="10">
        <v>28.867000000000001</v>
      </c>
      <c r="O70" s="10">
        <v>22.442</v>
      </c>
      <c r="P70" s="10">
        <v>26.152999999999999</v>
      </c>
      <c r="Q70" s="10">
        <v>32.817999999999998</v>
      </c>
      <c r="R70" s="10">
        <v>21.527999999999999</v>
      </c>
      <c r="S70" s="10">
        <v>35.834000000000003</v>
      </c>
      <c r="T70" s="10">
        <v>31.181000000000001</v>
      </c>
      <c r="U70" s="10">
        <v>15.63</v>
      </c>
      <c r="V70" s="10">
        <v>23.109000000000002</v>
      </c>
      <c r="W70" s="10">
        <v>11.401</v>
      </c>
      <c r="X70" s="10">
        <v>31.262</v>
      </c>
      <c r="Y70" s="10">
        <v>3.68</v>
      </c>
      <c r="Z70" s="10">
        <v>14.694000000000001</v>
      </c>
      <c r="AA70" s="10">
        <v>25.271000000000001</v>
      </c>
      <c r="AB70" s="10">
        <v>24.695</v>
      </c>
      <c r="AC70" s="10">
        <v>21.273709999999998</v>
      </c>
      <c r="AD70" s="10">
        <v>24.753779999999999</v>
      </c>
      <c r="AE70" s="10">
        <v>25.619619999999998</v>
      </c>
      <c r="AF70" s="10">
        <v>36.973279999999995</v>
      </c>
      <c r="AG70" s="10">
        <v>26.050836177000001</v>
      </c>
      <c r="AH70" s="10">
        <v>15.572127335099999</v>
      </c>
      <c r="AI70" s="10">
        <v>-38.963999999999999</v>
      </c>
      <c r="AJ70" s="10">
        <v>-34.012</v>
      </c>
      <c r="AK70" s="10">
        <v>6.7279999999999998</v>
      </c>
      <c r="AL70" s="10">
        <v>36.843000000000004</v>
      </c>
      <c r="AM70" s="10">
        <v>32.896999999999998</v>
      </c>
      <c r="ALQ70" t="e">
        <v>#N/A</v>
      </c>
    </row>
    <row r="71" spans="1:1005" ht="14.5" x14ac:dyDescent="0.35">
      <c r="A71" s="108">
        <f>YampaRiverInflow.TotalOutflow!A71</f>
        <v>45901</v>
      </c>
      <c r="B71" s="9"/>
      <c r="C71" s="9"/>
      <c r="D71" s="9">
        <v>14.227</v>
      </c>
      <c r="E71" s="10">
        <v>20.257999999999999</v>
      </c>
      <c r="F71" s="10">
        <v>40.121000000000002</v>
      </c>
      <c r="G71" s="10">
        <v>42.011000000000003</v>
      </c>
      <c r="H71" s="10">
        <v>32.043999999999997</v>
      </c>
      <c r="I71" s="10">
        <v>34.625999999999998</v>
      </c>
      <c r="J71" s="10">
        <v>44.92</v>
      </c>
      <c r="K71" s="10">
        <v>38.738</v>
      </c>
      <c r="L71" s="10">
        <v>36.225999999999999</v>
      </c>
      <c r="M71" s="10">
        <v>28.126000000000001</v>
      </c>
      <c r="N71" s="10">
        <v>31.236000000000001</v>
      </c>
      <c r="O71" s="10">
        <v>22.335000000000001</v>
      </c>
      <c r="P71" s="10">
        <v>48.393999999999998</v>
      </c>
      <c r="Q71" s="10">
        <v>28.478999999999999</v>
      </c>
      <c r="R71" s="10">
        <v>11.491</v>
      </c>
      <c r="S71" s="10">
        <v>18.042999999999999</v>
      </c>
      <c r="T71" s="10">
        <v>23.867999999999999</v>
      </c>
      <c r="U71" s="10">
        <v>14.974</v>
      </c>
      <c r="V71" s="10">
        <v>17.042999999999999</v>
      </c>
      <c r="W71" s="10">
        <v>23.401</v>
      </c>
      <c r="X71" s="10">
        <v>6.1059999999999999</v>
      </c>
      <c r="Y71" s="10">
        <v>5.0819999999999999</v>
      </c>
      <c r="Z71" s="10">
        <v>18.600999999999999</v>
      </c>
      <c r="AA71" s="10">
        <v>14.476000000000001</v>
      </c>
      <c r="AB71" s="10">
        <v>21.350999999999999</v>
      </c>
      <c r="AC71" s="10">
        <v>17.48638</v>
      </c>
      <c r="AD71" s="10">
        <v>30.457650000000001</v>
      </c>
      <c r="AE71" s="10">
        <v>31.318210000000001</v>
      </c>
      <c r="AF71" s="10">
        <v>23.158259999999999</v>
      </c>
      <c r="AG71" s="10">
        <v>13.2491374797</v>
      </c>
      <c r="AH71" s="10">
        <v>19.184875404</v>
      </c>
      <c r="AI71" s="10">
        <v>42.127000000000002</v>
      </c>
      <c r="AJ71" s="10">
        <v>-1.2290000000000001</v>
      </c>
      <c r="AK71" s="10">
        <v>-33.959000000000003</v>
      </c>
      <c r="AL71" s="10">
        <v>31.548999999999999</v>
      </c>
      <c r="AM71" s="10">
        <v>18.584</v>
      </c>
      <c r="ALQ71" t="e">
        <v>#N/A</v>
      </c>
    </row>
    <row r="72" spans="1:1005" ht="12.75" customHeight="1" x14ac:dyDescent="0.35">
      <c r="AI72" s="10"/>
      <c r="AJ72" s="10"/>
      <c r="AK72" s="10"/>
      <c r="AL72" s="10"/>
      <c r="AM72" s="10"/>
      <c r="ALQ72" t="e">
        <v>#N/A</v>
      </c>
    </row>
    <row r="73" spans="1:1005" ht="12.75" customHeight="1" x14ac:dyDescent="0.35">
      <c r="E73" s="10"/>
      <c r="AI73" s="10"/>
      <c r="AJ73" s="10"/>
      <c r="AK73" s="10"/>
      <c r="AL73" s="10"/>
      <c r="AM73" s="10"/>
    </row>
    <row r="74" spans="1:1005" ht="12.75" customHeight="1" x14ac:dyDescent="0.35">
      <c r="AI74" s="10"/>
      <c r="AJ74" s="10"/>
      <c r="AK74" s="10"/>
      <c r="AL74" s="10"/>
      <c r="AM74" s="10"/>
    </row>
    <row r="75" spans="1:1005" ht="12.75" customHeight="1" x14ac:dyDescent="0.35">
      <c r="AI75" s="10"/>
      <c r="AJ75" s="10"/>
      <c r="AK75" s="10"/>
      <c r="AL75" s="10"/>
      <c r="AM75" s="10"/>
    </row>
    <row r="76" spans="1:1005" ht="12.75" customHeight="1" x14ac:dyDescent="0.35">
      <c r="AI76" s="10"/>
      <c r="AJ76" s="10"/>
      <c r="AK76" s="10"/>
      <c r="AL76" s="10"/>
      <c r="AM76" s="10"/>
    </row>
    <row r="77" spans="1:1005" ht="12.75" customHeight="1" x14ac:dyDescent="0.35">
      <c r="AI77" s="10"/>
      <c r="AJ77" s="10"/>
      <c r="AK77" s="10"/>
      <c r="AL77" s="10"/>
      <c r="AM77" s="10"/>
    </row>
    <row r="78" spans="1:1005" ht="12.75" customHeight="1" x14ac:dyDescent="0.35">
      <c r="AI78" s="10"/>
      <c r="AJ78" s="10"/>
      <c r="AK78" s="10"/>
      <c r="AL78" s="10"/>
      <c r="AM78" s="10"/>
    </row>
    <row r="79" spans="1:1005" ht="12.75" customHeight="1" x14ac:dyDescent="0.35">
      <c r="AI79" s="10"/>
      <c r="AJ79" s="10"/>
      <c r="AK79" s="10"/>
      <c r="AL79" s="10"/>
      <c r="AM79" s="10"/>
    </row>
    <row r="80" spans="1:1005" ht="12.75" customHeight="1" x14ac:dyDescent="0.35">
      <c r="AI80" s="10"/>
      <c r="AJ80" s="10"/>
      <c r="AK80" s="10"/>
      <c r="AL80" s="10"/>
      <c r="AM80" s="10"/>
    </row>
    <row r="81" spans="35:39" ht="12.75" customHeight="1" x14ac:dyDescent="0.35">
      <c r="AI81" s="10"/>
      <c r="AJ81" s="10"/>
      <c r="AK81" s="10"/>
      <c r="AL81" s="10"/>
      <c r="AM81" s="10"/>
    </row>
    <row r="82" spans="35:39" ht="12.75" customHeight="1" x14ac:dyDescent="0.35">
      <c r="AI82" s="10"/>
      <c r="AJ82" s="10"/>
      <c r="AK82" s="10"/>
      <c r="AL82" s="10"/>
      <c r="AM82" s="10"/>
    </row>
    <row r="83" spans="35:39" ht="12.75" customHeight="1" x14ac:dyDescent="0.35">
      <c r="AI83" s="10"/>
      <c r="AJ83" s="10"/>
      <c r="AK83" s="10"/>
      <c r="AL83" s="10"/>
      <c r="AM83" s="10"/>
    </row>
    <row r="84" spans="35:39" ht="12.75" customHeight="1" x14ac:dyDescent="0.35">
      <c r="AI84" s="10"/>
      <c r="AJ84" s="10"/>
      <c r="AK84" s="10"/>
      <c r="AL84" s="10"/>
      <c r="AM84" s="10"/>
    </row>
    <row r="85" spans="35:39" ht="12.75" customHeight="1" x14ac:dyDescent="0.35">
      <c r="AI85" s="10"/>
      <c r="AJ85" s="10"/>
      <c r="AK85" s="10"/>
      <c r="AL85" s="10"/>
      <c r="AM85" s="10"/>
    </row>
    <row r="86" spans="35:39" ht="12.75" customHeight="1" x14ac:dyDescent="0.35">
      <c r="AI86" s="10"/>
      <c r="AJ86" s="10"/>
      <c r="AK86" s="10"/>
      <c r="AL86" s="10"/>
      <c r="AM86" s="10"/>
    </row>
    <row r="87" spans="35:39" ht="12.75" customHeight="1" x14ac:dyDescent="0.35">
      <c r="AI87" s="10"/>
      <c r="AJ87" s="10"/>
      <c r="AK87" s="10"/>
      <c r="AL87" s="10"/>
      <c r="AM87" s="10"/>
    </row>
    <row r="88" spans="35:39" ht="12.75" customHeight="1" x14ac:dyDescent="0.35">
      <c r="AI88" s="10"/>
      <c r="AJ88" s="10"/>
      <c r="AK88" s="10"/>
      <c r="AL88" s="10"/>
      <c r="AM88" s="10"/>
    </row>
    <row r="89" spans="35:39" ht="12.75" customHeight="1" x14ac:dyDescent="0.35">
      <c r="AI89" s="10"/>
      <c r="AJ89" s="10"/>
      <c r="AK89" s="10"/>
      <c r="AL89" s="10"/>
      <c r="AM89" s="10"/>
    </row>
    <row r="90" spans="35:39" ht="12.75" customHeight="1" x14ac:dyDescent="0.35">
      <c r="AI90" s="10"/>
      <c r="AJ90" s="10"/>
      <c r="AK90" s="10"/>
      <c r="AL90" s="10"/>
      <c r="AM90" s="10"/>
    </row>
    <row r="91" spans="35:39" ht="12.75" customHeight="1" x14ac:dyDescent="0.35">
      <c r="AI91" s="10"/>
      <c r="AJ91" s="10"/>
      <c r="AK91" s="10"/>
      <c r="AL91" s="10"/>
      <c r="AM91" s="10"/>
    </row>
    <row r="92" spans="35:39" ht="12.75" customHeight="1" x14ac:dyDescent="0.35">
      <c r="AI92" s="10"/>
      <c r="AJ92" s="10"/>
      <c r="AK92" s="10"/>
      <c r="AL92" s="10"/>
      <c r="AM92" s="10"/>
    </row>
    <row r="93" spans="35:39" ht="12.75" customHeight="1" x14ac:dyDescent="0.35">
      <c r="AI93" s="10"/>
      <c r="AJ93" s="10"/>
      <c r="AK93" s="10"/>
      <c r="AL93" s="10"/>
      <c r="AM93" s="10"/>
    </row>
    <row r="94" spans="35:39" ht="12.75" customHeight="1" x14ac:dyDescent="0.35">
      <c r="AI94" s="10"/>
      <c r="AJ94" s="10"/>
      <c r="AK94" s="10"/>
      <c r="AL94" s="10"/>
      <c r="AM94" s="10"/>
    </row>
    <row r="95" spans="35:39" ht="12.75" customHeight="1" x14ac:dyDescent="0.35">
      <c r="AI95" s="10"/>
      <c r="AJ95" s="10"/>
      <c r="AK95" s="10"/>
      <c r="AL95" s="10"/>
      <c r="AM95" s="10"/>
    </row>
    <row r="96" spans="35:39" ht="12.75" customHeight="1" x14ac:dyDescent="0.35">
      <c r="AI96" s="10"/>
      <c r="AJ96" s="10"/>
      <c r="AK96" s="10"/>
      <c r="AL96" s="10"/>
      <c r="AM96" s="10"/>
    </row>
    <row r="97" spans="35:39" ht="12.75" customHeight="1" x14ac:dyDescent="0.35">
      <c r="AI97" s="10"/>
      <c r="AJ97" s="10"/>
      <c r="AK97" s="10"/>
      <c r="AL97" s="10"/>
      <c r="AM97" s="10"/>
    </row>
    <row r="98" spans="35:39" ht="12.75" customHeight="1" x14ac:dyDescent="0.35">
      <c r="AI98" s="10"/>
      <c r="AJ98" s="10"/>
      <c r="AK98" s="10"/>
      <c r="AL98" s="10"/>
      <c r="AM98" s="10"/>
    </row>
    <row r="99" spans="35:39" ht="12.75" customHeight="1" x14ac:dyDescent="0.35">
      <c r="AI99" s="10"/>
      <c r="AJ99" s="10"/>
      <c r="AK99" s="10"/>
      <c r="AL99" s="10"/>
      <c r="AM99" s="10"/>
    </row>
    <row r="100" spans="35:39" ht="12.75" customHeight="1" x14ac:dyDescent="0.35">
      <c r="AI100" s="10"/>
      <c r="AJ100" s="10"/>
      <c r="AK100" s="10"/>
      <c r="AL100" s="10"/>
      <c r="AM100" s="10"/>
    </row>
    <row r="101" spans="35:39" ht="12.75" customHeight="1" x14ac:dyDescent="0.35">
      <c r="AI101" s="10"/>
      <c r="AJ101" s="10"/>
      <c r="AK101" s="10"/>
      <c r="AL101" s="10"/>
      <c r="AM101" s="10"/>
    </row>
    <row r="102" spans="35:39" ht="12.75" customHeight="1" x14ac:dyDescent="0.35">
      <c r="AI102" s="10"/>
      <c r="AJ102" s="10"/>
      <c r="AK102" s="10"/>
      <c r="AL102" s="10"/>
      <c r="AM102" s="10"/>
    </row>
    <row r="103" spans="35:39" ht="12.75" customHeight="1" x14ac:dyDescent="0.35">
      <c r="AI103" s="10"/>
      <c r="AJ103" s="10"/>
      <c r="AK103" s="10"/>
      <c r="AL103" s="10"/>
      <c r="AM103" s="10"/>
    </row>
    <row r="104" spans="35:39" ht="12.75" customHeight="1" x14ac:dyDescent="0.35">
      <c r="AI104" s="10"/>
      <c r="AJ104" s="10"/>
      <c r="AK104" s="10"/>
      <c r="AL104" s="10"/>
      <c r="AM104" s="10"/>
    </row>
    <row r="105" spans="35:39" ht="12.75" customHeight="1" x14ac:dyDescent="0.35">
      <c r="AI105" s="10"/>
      <c r="AJ105" s="10"/>
      <c r="AK105" s="10"/>
      <c r="AL105" s="10"/>
      <c r="AM105" s="10"/>
    </row>
    <row r="106" spans="35:39" ht="12.75" customHeight="1" x14ac:dyDescent="0.35">
      <c r="AI106" s="10"/>
      <c r="AJ106" s="10"/>
      <c r="AK106" s="10"/>
      <c r="AL106" s="10"/>
      <c r="AM106" s="10"/>
    </row>
    <row r="107" spans="35:39" ht="12.75" customHeight="1" x14ac:dyDescent="0.35">
      <c r="AI107" s="10"/>
      <c r="AJ107" s="10"/>
      <c r="AK107" s="10"/>
      <c r="AL107" s="10"/>
      <c r="AM107" s="10"/>
    </row>
    <row r="108" spans="35:39" ht="12.75" customHeight="1" x14ac:dyDescent="0.35">
      <c r="AI108" s="10"/>
      <c r="AJ108" s="10"/>
      <c r="AK108" s="10"/>
      <c r="AL108" s="10"/>
      <c r="AM108" s="10"/>
    </row>
    <row r="109" spans="35:39" ht="12.75" customHeight="1" x14ac:dyDescent="0.35">
      <c r="AI109" s="10"/>
      <c r="AJ109" s="10"/>
      <c r="AK109" s="10"/>
      <c r="AL109" s="10"/>
      <c r="AM109" s="10"/>
    </row>
    <row r="110" spans="35:39" ht="12.75" customHeight="1" x14ac:dyDescent="0.35">
      <c r="AI110" s="10"/>
      <c r="AJ110" s="10"/>
      <c r="AK110" s="10"/>
      <c r="AL110" s="10"/>
      <c r="AM110" s="10"/>
    </row>
    <row r="111" spans="35:39" ht="12.75" customHeight="1" x14ac:dyDescent="0.35">
      <c r="AI111" s="10"/>
      <c r="AJ111" s="10"/>
      <c r="AK111" s="10"/>
      <c r="AL111" s="10"/>
      <c r="AM111" s="10"/>
    </row>
    <row r="112" spans="35:39" ht="12.75" customHeight="1" x14ac:dyDescent="0.35">
      <c r="AI112" s="10"/>
      <c r="AJ112" s="10"/>
      <c r="AK112" s="10"/>
      <c r="AL112" s="10"/>
      <c r="AM112" s="10"/>
    </row>
    <row r="113" spans="35:39" ht="12.75" customHeight="1" x14ac:dyDescent="0.35">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4BBEB-69C5-4825-A994-A66A34F3303C}">
  <sheetPr codeName="Sheet4">
    <tabColor rgb="FFFFFFB3"/>
  </sheetPr>
  <dimension ref="A1:ALQ80"/>
  <sheetViews>
    <sheetView workbookViewId="0">
      <selection activeCell="D4" sqref="D4"/>
    </sheetView>
  </sheetViews>
  <sheetFormatPr defaultColWidth="18.7265625" defaultRowHeight="12.75" customHeight="1" x14ac:dyDescent="0.35"/>
  <cols>
    <col min="1" max="1" width="7.54296875" style="5" customWidth="1"/>
    <col min="2" max="4" width="7.54296875" style="14" customWidth="1"/>
    <col min="5" max="30" width="8" style="4" customWidth="1"/>
    <col min="31" max="31" width="8.26953125" style="19" customWidth="1"/>
    <col min="32" max="54" width="8.81640625" style="4" customWidth="1"/>
    <col min="55" max="16384" width="18.7265625" style="4"/>
  </cols>
  <sheetData>
    <row r="1" spans="1:54" ht="14.5" x14ac:dyDescent="0.35">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4.5" x14ac:dyDescent="0.35">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5" x14ac:dyDescent="0.35">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5" x14ac:dyDescent="0.35">
      <c r="A4" s="18">
        <v>43862</v>
      </c>
      <c r="B4"/>
      <c r="C4"/>
      <c r="D4">
        <v>29</v>
      </c>
      <c r="E4">
        <v>32.006999999999998</v>
      </c>
      <c r="F4">
        <v>27.452999999999999</v>
      </c>
      <c r="G4">
        <v>29.285</v>
      </c>
      <c r="H4">
        <v>26.805</v>
      </c>
      <c r="I4">
        <v>27.814</v>
      </c>
      <c r="J4">
        <v>41.892000000000003</v>
      </c>
      <c r="K4">
        <v>31.216999999999999</v>
      </c>
      <c r="L4">
        <v>26.853999999999999</v>
      </c>
      <c r="M4">
        <v>27.606999999999999</v>
      </c>
      <c r="N4">
        <v>29.643000000000001</v>
      </c>
      <c r="O4">
        <v>29.425999999999998</v>
      </c>
      <c r="P4">
        <v>28.907</v>
      </c>
      <c r="Q4">
        <v>29</v>
      </c>
      <c r="R4">
        <v>27.077999999999999</v>
      </c>
      <c r="S4">
        <v>33.229999999999997</v>
      </c>
      <c r="T4">
        <v>31.052</v>
      </c>
      <c r="U4">
        <v>26.808</v>
      </c>
      <c r="V4">
        <v>28.294</v>
      </c>
      <c r="W4">
        <v>32.497999999999998</v>
      </c>
      <c r="X4">
        <v>31.207999999999998</v>
      </c>
      <c r="Y4">
        <v>31.568999999999999</v>
      </c>
      <c r="Z4">
        <v>27.196999999999999</v>
      </c>
      <c r="AA4">
        <v>31.45</v>
      </c>
      <c r="AB4">
        <v>27.641999999999999</v>
      </c>
      <c r="AC4">
        <v>29.28</v>
      </c>
      <c r="AD4">
        <v>26.949000000000002</v>
      </c>
      <c r="AE4">
        <v>31.478000000000002</v>
      </c>
      <c r="AF4">
        <v>26.809000000000001</v>
      </c>
      <c r="AG4">
        <v>29.38</v>
      </c>
      <c r="AH4" s="19">
        <v>26.806999999999999</v>
      </c>
      <c r="AI4" s="4">
        <v>27.593</v>
      </c>
      <c r="AJ4" s="4">
        <v>27.423999999999999</v>
      </c>
      <c r="AK4" s="4">
        <v>26.806000000000001</v>
      </c>
      <c r="AL4" s="4">
        <v>32.213999999999999</v>
      </c>
      <c r="AM4" s="4">
        <v>32.033999999999999</v>
      </c>
    </row>
    <row r="5" spans="1:54" ht="14.5" x14ac:dyDescent="0.35">
      <c r="A5" s="18">
        <v>43891</v>
      </c>
      <c r="B5"/>
      <c r="C5"/>
      <c r="D5">
        <v>46</v>
      </c>
      <c r="E5">
        <v>41.728999999999999</v>
      </c>
      <c r="F5">
        <v>41.509</v>
      </c>
      <c r="G5">
        <v>50.4</v>
      </c>
      <c r="H5">
        <v>26.972999999999999</v>
      </c>
      <c r="I5">
        <v>43.365000000000002</v>
      </c>
      <c r="J5">
        <v>73.929000000000002</v>
      </c>
      <c r="K5">
        <v>38.79</v>
      </c>
      <c r="L5">
        <v>36.679000000000002</v>
      </c>
      <c r="M5">
        <v>62.514000000000003</v>
      </c>
      <c r="N5">
        <v>51.981000000000002</v>
      </c>
      <c r="O5">
        <v>39.756</v>
      </c>
      <c r="P5">
        <v>49.250999999999998</v>
      </c>
      <c r="Q5">
        <v>48.182000000000002</v>
      </c>
      <c r="R5">
        <v>49.384</v>
      </c>
      <c r="S5">
        <v>70.923000000000002</v>
      </c>
      <c r="T5">
        <v>42.865000000000002</v>
      </c>
      <c r="U5">
        <v>47.17</v>
      </c>
      <c r="V5">
        <v>46.322000000000003</v>
      </c>
      <c r="W5">
        <v>48.73</v>
      </c>
      <c r="X5">
        <v>40.862000000000002</v>
      </c>
      <c r="Y5">
        <v>45.158999999999999</v>
      </c>
      <c r="Z5">
        <v>35.229999999999997</v>
      </c>
      <c r="AA5">
        <v>47.991</v>
      </c>
      <c r="AB5">
        <v>65.244</v>
      </c>
      <c r="AC5">
        <v>36.435000000000002</v>
      </c>
      <c r="AD5">
        <v>36.378999999999998</v>
      </c>
      <c r="AE5">
        <v>70.063000000000002</v>
      </c>
      <c r="AF5">
        <v>27.984000000000002</v>
      </c>
      <c r="AG5">
        <v>54.371000000000002</v>
      </c>
      <c r="AH5" s="19">
        <v>33.74</v>
      </c>
      <c r="AI5" s="4">
        <v>46</v>
      </c>
      <c r="AJ5" s="4">
        <v>56.652000000000001</v>
      </c>
      <c r="AK5" s="4">
        <v>37.253999999999998</v>
      </c>
      <c r="AL5" s="4">
        <v>36.173000000000002</v>
      </c>
      <c r="AM5" s="4">
        <v>57.664999999999999</v>
      </c>
    </row>
    <row r="6" spans="1:54" ht="14.5" x14ac:dyDescent="0.35">
      <c r="A6" s="18">
        <v>43922</v>
      </c>
      <c r="B6"/>
      <c r="C6"/>
      <c r="D6">
        <v>85</v>
      </c>
      <c r="E6">
        <v>103.747</v>
      </c>
      <c r="F6">
        <v>57.707000000000001</v>
      </c>
      <c r="G6">
        <v>55.518000000000001</v>
      </c>
      <c r="H6">
        <v>45.988999999999997</v>
      </c>
      <c r="I6">
        <v>95.813999999999993</v>
      </c>
      <c r="J6">
        <v>110.60599999999999</v>
      </c>
      <c r="K6">
        <v>91.872</v>
      </c>
      <c r="L6">
        <v>74.129000000000005</v>
      </c>
      <c r="M6">
        <v>127.29</v>
      </c>
      <c r="N6">
        <v>106.259</v>
      </c>
      <c r="O6">
        <v>68.218999999999994</v>
      </c>
      <c r="P6">
        <v>109.867</v>
      </c>
      <c r="Q6">
        <v>109.251</v>
      </c>
      <c r="R6">
        <v>89.619</v>
      </c>
      <c r="S6">
        <v>81.400000000000006</v>
      </c>
      <c r="T6">
        <v>85</v>
      </c>
      <c r="U6">
        <v>68.161000000000001</v>
      </c>
      <c r="V6">
        <v>71.438999999999993</v>
      </c>
      <c r="W6">
        <v>59.326000000000001</v>
      </c>
      <c r="X6">
        <v>107.92400000000001</v>
      </c>
      <c r="Y6">
        <v>88.784000000000006</v>
      </c>
      <c r="Z6">
        <v>83.656000000000006</v>
      </c>
      <c r="AA6">
        <v>83.417000000000002</v>
      </c>
      <c r="AB6">
        <v>118.78100000000001</v>
      </c>
      <c r="AC6">
        <v>72.69</v>
      </c>
      <c r="AD6">
        <v>87.85</v>
      </c>
      <c r="AE6">
        <v>93.613</v>
      </c>
      <c r="AF6">
        <v>57.271000000000001</v>
      </c>
      <c r="AG6">
        <v>86.504999999999995</v>
      </c>
      <c r="AH6" s="19">
        <v>86.102999999999994</v>
      </c>
      <c r="AI6" s="4">
        <v>84.444000000000003</v>
      </c>
      <c r="AJ6" s="4">
        <v>117.803</v>
      </c>
      <c r="AK6" s="4">
        <v>74.605999999999995</v>
      </c>
      <c r="AL6" s="4">
        <v>60.313000000000002</v>
      </c>
      <c r="AM6" s="4">
        <v>79.191000000000003</v>
      </c>
    </row>
    <row r="7" spans="1:54" ht="14.5" x14ac:dyDescent="0.35">
      <c r="A7" s="18">
        <v>43952</v>
      </c>
      <c r="B7"/>
      <c r="C7"/>
      <c r="D7">
        <v>225</v>
      </c>
      <c r="E7">
        <v>224.01599999999999</v>
      </c>
      <c r="F7">
        <v>172.42099999999999</v>
      </c>
      <c r="G7">
        <v>188.91</v>
      </c>
      <c r="H7">
        <v>342.34199999999998</v>
      </c>
      <c r="I7">
        <v>347.30200000000002</v>
      </c>
      <c r="J7">
        <v>287.48099999999999</v>
      </c>
      <c r="K7">
        <v>260.77499999999998</v>
      </c>
      <c r="L7">
        <v>172.79300000000001</v>
      </c>
      <c r="M7">
        <v>215.40100000000001</v>
      </c>
      <c r="N7">
        <v>214.41200000000001</v>
      </c>
      <c r="O7">
        <v>187.13200000000001</v>
      </c>
      <c r="P7">
        <v>274.08699999999999</v>
      </c>
      <c r="Q7">
        <v>327.06700000000001</v>
      </c>
      <c r="R7">
        <v>258.952</v>
      </c>
      <c r="S7">
        <v>249.648</v>
      </c>
      <c r="T7">
        <v>295.18700000000001</v>
      </c>
      <c r="U7">
        <v>204.49</v>
      </c>
      <c r="V7">
        <v>205.53</v>
      </c>
      <c r="W7">
        <v>252.74799999999999</v>
      </c>
      <c r="X7">
        <v>323.54300000000001</v>
      </c>
      <c r="Y7">
        <v>340.209</v>
      </c>
      <c r="Z7">
        <v>117.58499999999999</v>
      </c>
      <c r="AA7">
        <v>229.23</v>
      </c>
      <c r="AB7">
        <v>240.821</v>
      </c>
      <c r="AC7">
        <v>236.39699999999999</v>
      </c>
      <c r="AD7">
        <v>185.62899999999999</v>
      </c>
      <c r="AE7">
        <v>245.286</v>
      </c>
      <c r="AF7">
        <v>199.98699999999999</v>
      </c>
      <c r="AG7">
        <v>282.48399999999998</v>
      </c>
      <c r="AH7" s="19">
        <v>161.14599999999999</v>
      </c>
      <c r="AI7" s="4">
        <v>202.88200000000001</v>
      </c>
      <c r="AJ7" s="4">
        <v>182.12100000000001</v>
      </c>
      <c r="AK7" s="4">
        <v>195.827</v>
      </c>
      <c r="AL7" s="4">
        <v>225</v>
      </c>
      <c r="AM7" s="4">
        <v>191.541</v>
      </c>
    </row>
    <row r="8" spans="1:54" ht="14.5" x14ac:dyDescent="0.35">
      <c r="A8" s="18">
        <v>43983</v>
      </c>
      <c r="B8"/>
      <c r="C8"/>
      <c r="D8">
        <v>275</v>
      </c>
      <c r="E8">
        <v>265.05799999999999</v>
      </c>
      <c r="F8">
        <v>281.09800000000001</v>
      </c>
      <c r="G8">
        <v>494.988</v>
      </c>
      <c r="H8">
        <v>467.714</v>
      </c>
      <c r="I8">
        <v>372.6</v>
      </c>
      <c r="J8">
        <v>396.01299999999998</v>
      </c>
      <c r="K8">
        <v>257.33300000000003</v>
      </c>
      <c r="L8">
        <v>206.09200000000001</v>
      </c>
      <c r="M8">
        <v>165.006</v>
      </c>
      <c r="N8">
        <v>323.42700000000002</v>
      </c>
      <c r="O8">
        <v>333.89299999999997</v>
      </c>
      <c r="P8">
        <v>228.15600000000001</v>
      </c>
      <c r="Q8">
        <v>432.86399999999998</v>
      </c>
      <c r="R8">
        <v>275</v>
      </c>
      <c r="S8">
        <v>620.73099999999999</v>
      </c>
      <c r="T8">
        <v>273.90899999999999</v>
      </c>
      <c r="U8">
        <v>299.726</v>
      </c>
      <c r="V8">
        <v>221.559</v>
      </c>
      <c r="W8">
        <v>393.14400000000001</v>
      </c>
      <c r="X8">
        <v>260.37200000000001</v>
      </c>
      <c r="Y8">
        <v>264.40899999999999</v>
      </c>
      <c r="Z8">
        <v>109.357</v>
      </c>
      <c r="AA8">
        <v>303.37599999999998</v>
      </c>
      <c r="AB8">
        <v>158.131</v>
      </c>
      <c r="AC8">
        <v>227.95599999999999</v>
      </c>
      <c r="AD8">
        <v>171.404</v>
      </c>
      <c r="AE8">
        <v>216.25700000000001</v>
      </c>
      <c r="AF8">
        <v>357.654</v>
      </c>
      <c r="AG8">
        <v>269.16800000000001</v>
      </c>
      <c r="AH8" s="19">
        <v>323.00400000000002</v>
      </c>
      <c r="AI8" s="4">
        <v>434.83</v>
      </c>
      <c r="AJ8" s="4">
        <v>79.049000000000007</v>
      </c>
      <c r="AK8" s="4">
        <v>258.59100000000001</v>
      </c>
      <c r="AL8" s="4">
        <v>337.50400000000002</v>
      </c>
      <c r="AM8" s="4">
        <v>384.95600000000002</v>
      </c>
    </row>
    <row r="9" spans="1:54" ht="14.5" x14ac:dyDescent="0.35">
      <c r="A9" s="18">
        <v>44013</v>
      </c>
      <c r="B9"/>
      <c r="C9"/>
      <c r="D9">
        <v>100</v>
      </c>
      <c r="E9">
        <v>100</v>
      </c>
      <c r="F9">
        <v>140.214</v>
      </c>
      <c r="G9">
        <v>280.07</v>
      </c>
      <c r="H9">
        <v>202.77500000000001</v>
      </c>
      <c r="I9">
        <v>107.81</v>
      </c>
      <c r="J9">
        <v>155.184</v>
      </c>
      <c r="K9">
        <v>80.195999999999998</v>
      </c>
      <c r="L9">
        <v>73.867999999999995</v>
      </c>
      <c r="M9">
        <v>64.218999999999994</v>
      </c>
      <c r="N9">
        <v>124.883</v>
      </c>
      <c r="O9">
        <v>156.13399999999999</v>
      </c>
      <c r="P9">
        <v>83.522999999999996</v>
      </c>
      <c r="Q9">
        <v>184.67099999999999</v>
      </c>
      <c r="R9">
        <v>78.570999999999998</v>
      </c>
      <c r="S9">
        <v>505.03199999999998</v>
      </c>
      <c r="T9">
        <v>104.075</v>
      </c>
      <c r="U9">
        <v>92.004999999999995</v>
      </c>
      <c r="V9">
        <v>105.44499999999999</v>
      </c>
      <c r="W9">
        <v>216.95400000000001</v>
      </c>
      <c r="X9">
        <v>68.927000000000007</v>
      </c>
      <c r="Y9">
        <v>72.885000000000005</v>
      </c>
      <c r="Z9">
        <v>36.622</v>
      </c>
      <c r="AA9">
        <v>81.843999999999994</v>
      </c>
      <c r="AB9">
        <v>54.28</v>
      </c>
      <c r="AC9">
        <v>82.256</v>
      </c>
      <c r="AD9">
        <v>63.475999999999999</v>
      </c>
      <c r="AE9">
        <v>72.763999999999996</v>
      </c>
      <c r="AF9">
        <v>145.559</v>
      </c>
      <c r="AG9">
        <v>117.861</v>
      </c>
      <c r="AH9" s="19">
        <v>89.497</v>
      </c>
      <c r="AI9" s="4">
        <v>187.91800000000001</v>
      </c>
      <c r="AJ9" s="4">
        <v>32.607999999999997</v>
      </c>
      <c r="AK9" s="4">
        <v>82.888000000000005</v>
      </c>
      <c r="AL9" s="4">
        <v>101.752</v>
      </c>
      <c r="AM9" s="4">
        <v>115.887</v>
      </c>
    </row>
    <row r="10" spans="1:54" ht="14.5" x14ac:dyDescent="0.35">
      <c r="A10" s="18">
        <v>44044</v>
      </c>
      <c r="B10"/>
      <c r="C10"/>
      <c r="D10">
        <v>62</v>
      </c>
      <c r="E10">
        <v>57.652000000000001</v>
      </c>
      <c r="F10">
        <v>100.155</v>
      </c>
      <c r="G10">
        <v>119.017</v>
      </c>
      <c r="H10">
        <v>111.182</v>
      </c>
      <c r="I10">
        <v>62</v>
      </c>
      <c r="J10">
        <v>72.94</v>
      </c>
      <c r="K10">
        <v>58.515999999999998</v>
      </c>
      <c r="L10">
        <v>51.854999999999997</v>
      </c>
      <c r="M10">
        <v>59.932000000000002</v>
      </c>
      <c r="N10">
        <v>65.323999999999998</v>
      </c>
      <c r="O10">
        <v>75.534000000000006</v>
      </c>
      <c r="P10">
        <v>73.986000000000004</v>
      </c>
      <c r="Q10">
        <v>80.013000000000005</v>
      </c>
      <c r="R10">
        <v>52.09</v>
      </c>
      <c r="S10">
        <v>159.66200000000001</v>
      </c>
      <c r="T10">
        <v>54.807000000000002</v>
      </c>
      <c r="U10">
        <v>62.003</v>
      </c>
      <c r="V10">
        <v>57.954000000000001</v>
      </c>
      <c r="W10">
        <v>105.04300000000001</v>
      </c>
      <c r="X10">
        <v>59.57</v>
      </c>
      <c r="Y10">
        <v>63.911999999999999</v>
      </c>
      <c r="Z10">
        <v>32.377000000000002</v>
      </c>
      <c r="AA10">
        <v>57.386000000000003</v>
      </c>
      <c r="AB10">
        <v>43.000999999999998</v>
      </c>
      <c r="AC10">
        <v>57.216999999999999</v>
      </c>
      <c r="AD10">
        <v>60.055</v>
      </c>
      <c r="AE10">
        <v>59.401000000000003</v>
      </c>
      <c r="AF10">
        <v>69.745999999999995</v>
      </c>
      <c r="AG10">
        <v>58.595999999999997</v>
      </c>
      <c r="AH10" s="19">
        <v>65.325000000000003</v>
      </c>
      <c r="AI10" s="4">
        <v>74.587000000000003</v>
      </c>
      <c r="AJ10" s="4">
        <v>36.752000000000002</v>
      </c>
      <c r="AK10" s="4">
        <v>62.347000000000001</v>
      </c>
      <c r="AL10" s="4">
        <v>66.956000000000003</v>
      </c>
      <c r="AM10" s="4">
        <v>57.136000000000003</v>
      </c>
    </row>
    <row r="11" spans="1:54" ht="14.5" x14ac:dyDescent="0.35">
      <c r="A11" s="18">
        <v>44075</v>
      </c>
      <c r="B11"/>
      <c r="C11"/>
      <c r="D11">
        <v>41</v>
      </c>
      <c r="E11">
        <v>37.439</v>
      </c>
      <c r="F11">
        <v>74.013000000000005</v>
      </c>
      <c r="G11">
        <v>49.609000000000002</v>
      </c>
      <c r="H11">
        <v>56.345999999999997</v>
      </c>
      <c r="I11">
        <v>58.365000000000002</v>
      </c>
      <c r="J11">
        <v>65.769000000000005</v>
      </c>
      <c r="K11">
        <v>39.270000000000003</v>
      </c>
      <c r="L11">
        <v>44.027000000000001</v>
      </c>
      <c r="M11">
        <v>36.118000000000002</v>
      </c>
      <c r="N11">
        <v>43.173000000000002</v>
      </c>
      <c r="O11">
        <v>39.905999999999999</v>
      </c>
      <c r="P11">
        <v>48.198999999999998</v>
      </c>
      <c r="Q11">
        <v>56.786999999999999</v>
      </c>
      <c r="R11">
        <v>40.747999999999998</v>
      </c>
      <c r="S11">
        <v>67.575999999999993</v>
      </c>
      <c r="T11">
        <v>38.140999999999998</v>
      </c>
      <c r="U11">
        <v>46.136000000000003</v>
      </c>
      <c r="V11">
        <v>33.957000000000001</v>
      </c>
      <c r="W11">
        <v>50.154000000000003</v>
      </c>
      <c r="X11">
        <v>39.725000000000001</v>
      </c>
      <c r="Y11">
        <v>36.948999999999998</v>
      </c>
      <c r="Z11">
        <v>29.010999999999999</v>
      </c>
      <c r="AA11">
        <v>67.432000000000002</v>
      </c>
      <c r="AB11">
        <v>41.345999999999997</v>
      </c>
      <c r="AC11">
        <v>34.78</v>
      </c>
      <c r="AD11">
        <v>38.603000000000002</v>
      </c>
      <c r="AE11">
        <v>50.301000000000002</v>
      </c>
      <c r="AF11">
        <v>38.89</v>
      </c>
      <c r="AG11">
        <v>36.463000000000001</v>
      </c>
      <c r="AH11" s="19">
        <v>34.220999999999997</v>
      </c>
      <c r="AI11" s="4">
        <v>41</v>
      </c>
      <c r="AJ11" s="4">
        <v>26.643000000000001</v>
      </c>
      <c r="AK11" s="4">
        <v>71.055000000000007</v>
      </c>
      <c r="AL11" s="4">
        <v>52.582000000000001</v>
      </c>
      <c r="AM11" s="4">
        <v>37.790999999999997</v>
      </c>
    </row>
    <row r="12" spans="1:54" ht="14.5" x14ac:dyDescent="0.35">
      <c r="A12" s="18">
        <v>44105</v>
      </c>
      <c r="B12"/>
      <c r="C12"/>
      <c r="D12">
        <v>43.01</v>
      </c>
      <c r="E12">
        <v>40.298000000000002</v>
      </c>
      <c r="F12">
        <v>50.259</v>
      </c>
      <c r="G12">
        <v>45.335999999999999</v>
      </c>
      <c r="H12">
        <v>56.646000000000001</v>
      </c>
      <c r="I12">
        <v>91.635999999999996</v>
      </c>
      <c r="J12">
        <v>74.399000000000001</v>
      </c>
      <c r="K12">
        <v>34.642000000000003</v>
      </c>
      <c r="L12">
        <v>35.991</v>
      </c>
      <c r="M12">
        <v>37.307000000000002</v>
      </c>
      <c r="N12">
        <v>65.796999999999997</v>
      </c>
      <c r="O12">
        <v>36.494</v>
      </c>
      <c r="P12">
        <v>36.781999999999996</v>
      </c>
      <c r="Q12">
        <v>53.420999999999999</v>
      </c>
      <c r="R12">
        <v>38.923000000000002</v>
      </c>
      <c r="S12">
        <v>67.623000000000005</v>
      </c>
      <c r="T12">
        <v>52.106000000000002</v>
      </c>
      <c r="U12">
        <v>57.69</v>
      </c>
      <c r="V12">
        <v>44.494</v>
      </c>
      <c r="W12">
        <v>43.18</v>
      </c>
      <c r="X12">
        <v>37.890999999999998</v>
      </c>
      <c r="Y12">
        <v>35.954999999999998</v>
      </c>
      <c r="Z12">
        <v>40.770000000000003</v>
      </c>
      <c r="AA12">
        <v>46.16</v>
      </c>
      <c r="AB12">
        <v>41.14</v>
      </c>
      <c r="AC12">
        <v>54.280999999999999</v>
      </c>
      <c r="AD12">
        <v>73.314999999999998</v>
      </c>
      <c r="AE12">
        <v>50.966000000000001</v>
      </c>
      <c r="AF12">
        <v>38.101999999999997</v>
      </c>
      <c r="AG12">
        <v>39.816000000000003</v>
      </c>
      <c r="AH12" s="19">
        <v>37.549999999999997</v>
      </c>
      <c r="AI12" s="4">
        <v>44.368000000000002</v>
      </c>
      <c r="AJ12" s="4">
        <v>26.841000000000001</v>
      </c>
      <c r="AK12" s="4">
        <v>66.507999999999996</v>
      </c>
      <c r="AL12" s="4">
        <v>70.09</v>
      </c>
      <c r="AM12" s="4">
        <v>35.408000000000001</v>
      </c>
    </row>
    <row r="13" spans="1:54" ht="14.5" x14ac:dyDescent="0.35">
      <c r="A13" s="18">
        <v>44136</v>
      </c>
      <c r="B13"/>
      <c r="C13"/>
      <c r="D13">
        <v>36.51</v>
      </c>
      <c r="E13">
        <v>36.901000000000003</v>
      </c>
      <c r="F13">
        <v>35.392000000000003</v>
      </c>
      <c r="G13">
        <v>38.536999999999999</v>
      </c>
      <c r="H13">
        <v>43.988999999999997</v>
      </c>
      <c r="I13">
        <v>51.612000000000002</v>
      </c>
      <c r="J13">
        <v>51.604999999999997</v>
      </c>
      <c r="K13">
        <v>33.624000000000002</v>
      </c>
      <c r="L13">
        <v>27.664999999999999</v>
      </c>
      <c r="M13">
        <v>30.021999999999998</v>
      </c>
      <c r="N13">
        <v>53.637</v>
      </c>
      <c r="O13">
        <v>33.497999999999998</v>
      </c>
      <c r="P13">
        <v>31.087</v>
      </c>
      <c r="Q13">
        <v>41.673000000000002</v>
      </c>
      <c r="R13">
        <v>34.972000000000001</v>
      </c>
      <c r="S13">
        <v>50.768999999999998</v>
      </c>
      <c r="T13">
        <v>37.808</v>
      </c>
      <c r="U13">
        <v>38.750999999999998</v>
      </c>
      <c r="V13">
        <v>37.125</v>
      </c>
      <c r="W13">
        <v>34.963000000000001</v>
      </c>
      <c r="X13">
        <v>32.468000000000004</v>
      </c>
      <c r="Y13">
        <v>34.326999999999998</v>
      </c>
      <c r="Z13">
        <v>25.93</v>
      </c>
      <c r="AA13">
        <v>33.703000000000003</v>
      </c>
      <c r="AB13">
        <v>35.881999999999998</v>
      </c>
      <c r="AC13">
        <v>39.799999999999997</v>
      </c>
      <c r="AD13">
        <v>45.457999999999998</v>
      </c>
      <c r="AE13">
        <v>37.503</v>
      </c>
      <c r="AF13">
        <v>33.438000000000002</v>
      </c>
      <c r="AG13">
        <v>37.081000000000003</v>
      </c>
      <c r="AH13" s="19">
        <v>36.447000000000003</v>
      </c>
      <c r="AI13" s="4">
        <v>36.579000000000001</v>
      </c>
      <c r="AJ13" s="4">
        <v>22.872</v>
      </c>
      <c r="AK13" s="4">
        <v>41.348999999999997</v>
      </c>
      <c r="AL13" s="4">
        <v>41.863</v>
      </c>
      <c r="AM13" s="4">
        <v>33.274999999999999</v>
      </c>
    </row>
    <row r="14" spans="1:54" ht="14.5" x14ac:dyDescent="0.35">
      <c r="A14" s="18">
        <v>44166</v>
      </c>
      <c r="B14"/>
      <c r="C14"/>
      <c r="D14">
        <v>32.43</v>
      </c>
      <c r="E14">
        <v>30.442</v>
      </c>
      <c r="F14">
        <v>31.353999999999999</v>
      </c>
      <c r="G14">
        <v>36.881999999999998</v>
      </c>
      <c r="H14">
        <v>37.307000000000002</v>
      </c>
      <c r="I14">
        <v>37.5</v>
      </c>
      <c r="J14">
        <v>39.545000000000002</v>
      </c>
      <c r="K14">
        <v>29.710999999999999</v>
      </c>
      <c r="L14">
        <v>25.312999999999999</v>
      </c>
      <c r="M14">
        <v>27.109000000000002</v>
      </c>
      <c r="N14">
        <v>38.973999999999997</v>
      </c>
      <c r="O14">
        <v>30.751000000000001</v>
      </c>
      <c r="P14">
        <v>28.818999999999999</v>
      </c>
      <c r="Q14">
        <v>36.631</v>
      </c>
      <c r="R14">
        <v>30.007999999999999</v>
      </c>
      <c r="S14">
        <v>46.414999999999999</v>
      </c>
      <c r="T14">
        <v>32.968000000000004</v>
      </c>
      <c r="U14">
        <v>30.907</v>
      </c>
      <c r="V14">
        <v>34.030999999999999</v>
      </c>
      <c r="W14">
        <v>32.378999999999998</v>
      </c>
      <c r="X14">
        <v>29.241</v>
      </c>
      <c r="Y14">
        <v>30.071000000000002</v>
      </c>
      <c r="Z14">
        <v>22.277999999999999</v>
      </c>
      <c r="AA14">
        <v>31.553000000000001</v>
      </c>
      <c r="AB14">
        <v>28.425000000000001</v>
      </c>
      <c r="AC14">
        <v>30.428000000000001</v>
      </c>
      <c r="AD14">
        <v>32.259</v>
      </c>
      <c r="AE14">
        <v>29.373000000000001</v>
      </c>
      <c r="AF14">
        <v>30.251999999999999</v>
      </c>
      <c r="AG14">
        <v>30.666</v>
      </c>
      <c r="AH14" s="19">
        <v>31.282</v>
      </c>
      <c r="AI14" s="4">
        <v>32.655999999999999</v>
      </c>
      <c r="AJ14" s="4">
        <v>21.375</v>
      </c>
      <c r="AK14" s="4">
        <v>32.83</v>
      </c>
      <c r="AL14" s="4">
        <v>32.807000000000002</v>
      </c>
      <c r="AM14" s="4">
        <v>31.486999999999998</v>
      </c>
    </row>
    <row r="15" spans="1:54" ht="14.5" x14ac:dyDescent="0.35">
      <c r="A15" s="18">
        <v>44197</v>
      </c>
      <c r="B15"/>
      <c r="C15"/>
      <c r="D15">
        <v>31.25</v>
      </c>
      <c r="E15">
        <v>26.327000000000002</v>
      </c>
      <c r="F15">
        <v>28.280999999999999</v>
      </c>
      <c r="G15">
        <v>35.143999999999998</v>
      </c>
      <c r="H15">
        <v>33.359000000000002</v>
      </c>
      <c r="I15">
        <v>32.585999999999999</v>
      </c>
      <c r="J15">
        <v>33.304000000000002</v>
      </c>
      <c r="K15">
        <v>26.378</v>
      </c>
      <c r="L15">
        <v>22.795999999999999</v>
      </c>
      <c r="M15">
        <v>24.379000000000001</v>
      </c>
      <c r="N15">
        <v>31.683</v>
      </c>
      <c r="O15">
        <v>27.114999999999998</v>
      </c>
      <c r="P15">
        <v>26.257999999999999</v>
      </c>
      <c r="Q15">
        <v>32.918999999999997</v>
      </c>
      <c r="R15">
        <v>26.867000000000001</v>
      </c>
      <c r="S15">
        <v>40.630000000000003</v>
      </c>
      <c r="T15">
        <v>28.366</v>
      </c>
      <c r="U15">
        <v>27.837</v>
      </c>
      <c r="V15">
        <v>29.643000000000001</v>
      </c>
      <c r="W15">
        <v>31.463999999999999</v>
      </c>
      <c r="X15">
        <v>26.212</v>
      </c>
      <c r="Y15">
        <v>26.826000000000001</v>
      </c>
      <c r="Z15">
        <v>20.2</v>
      </c>
      <c r="AA15">
        <v>28.094000000000001</v>
      </c>
      <c r="AB15">
        <v>29.004000000000001</v>
      </c>
      <c r="AC15">
        <v>26.539000000000001</v>
      </c>
      <c r="AD15">
        <v>29.035</v>
      </c>
      <c r="AE15">
        <v>25.576000000000001</v>
      </c>
      <c r="AF15">
        <v>27.381</v>
      </c>
      <c r="AG15">
        <v>27.030999999999999</v>
      </c>
      <c r="AH15" s="19">
        <v>27.731000000000002</v>
      </c>
      <c r="AI15" s="4">
        <v>29.823</v>
      </c>
      <c r="AJ15" s="4">
        <v>19.324999999999999</v>
      </c>
      <c r="AK15" s="4">
        <v>28.898</v>
      </c>
      <c r="AL15" s="4">
        <v>28.893999999999998</v>
      </c>
      <c r="AM15" s="4">
        <v>28.963000000000001</v>
      </c>
    </row>
    <row r="16" spans="1:54" ht="14.5" x14ac:dyDescent="0.35">
      <c r="A16" s="18">
        <v>44228</v>
      </c>
      <c r="B16"/>
      <c r="C16"/>
      <c r="D16">
        <v>28.83</v>
      </c>
      <c r="E16">
        <v>22.120999999999999</v>
      </c>
      <c r="F16">
        <v>24.189</v>
      </c>
      <c r="G16">
        <v>27.373000000000001</v>
      </c>
      <c r="H16">
        <v>27.946000000000002</v>
      </c>
      <c r="I16">
        <v>44.588999999999999</v>
      </c>
      <c r="J16">
        <v>31.193999999999999</v>
      </c>
      <c r="K16">
        <v>21.783000000000001</v>
      </c>
      <c r="L16">
        <v>18.88</v>
      </c>
      <c r="M16">
        <v>21.038</v>
      </c>
      <c r="N16">
        <v>27.515000000000001</v>
      </c>
      <c r="O16">
        <v>23.446999999999999</v>
      </c>
      <c r="P16">
        <v>23.856999999999999</v>
      </c>
      <c r="Q16">
        <v>26.969000000000001</v>
      </c>
      <c r="R16">
        <v>27.788</v>
      </c>
      <c r="S16">
        <v>36.945</v>
      </c>
      <c r="T16">
        <v>23.126999999999999</v>
      </c>
      <c r="U16">
        <v>24.507999999999999</v>
      </c>
      <c r="V16">
        <v>29.323</v>
      </c>
      <c r="W16">
        <v>31.245999999999999</v>
      </c>
      <c r="X16">
        <v>25.46</v>
      </c>
      <c r="Y16">
        <v>22.068999999999999</v>
      </c>
      <c r="Z16">
        <v>22.838999999999999</v>
      </c>
      <c r="AA16">
        <v>23.420999999999999</v>
      </c>
      <c r="AB16">
        <v>24.794</v>
      </c>
      <c r="AC16">
        <v>21.643999999999998</v>
      </c>
      <c r="AD16">
        <v>27.649000000000001</v>
      </c>
      <c r="AE16">
        <v>20.898</v>
      </c>
      <c r="AF16">
        <v>24.216999999999999</v>
      </c>
      <c r="AG16">
        <v>22.16</v>
      </c>
      <c r="AH16" s="19">
        <v>22.771999999999998</v>
      </c>
      <c r="AI16" s="4">
        <v>24.986000000000001</v>
      </c>
      <c r="AJ16" s="4">
        <v>16.056999999999999</v>
      </c>
      <c r="AK16" s="4">
        <v>28.245000000000001</v>
      </c>
      <c r="AL16" s="4">
        <v>29.231000000000002</v>
      </c>
      <c r="AM16" s="4">
        <v>24.532</v>
      </c>
    </row>
    <row r="17" spans="1:1005" ht="14.5" x14ac:dyDescent="0.35">
      <c r="A17" s="18">
        <v>44256</v>
      </c>
      <c r="B17"/>
      <c r="C17"/>
      <c r="D17">
        <v>46.35</v>
      </c>
      <c r="E17">
        <v>36.130000000000003</v>
      </c>
      <c r="F17">
        <v>39.338000000000001</v>
      </c>
      <c r="G17">
        <v>28.338999999999999</v>
      </c>
      <c r="H17">
        <v>44.587000000000003</v>
      </c>
      <c r="I17">
        <v>86.31</v>
      </c>
      <c r="J17">
        <v>38.173000000000002</v>
      </c>
      <c r="K17">
        <v>33.96</v>
      </c>
      <c r="L17">
        <v>54.139000000000003</v>
      </c>
      <c r="M17">
        <v>34.533000000000001</v>
      </c>
      <c r="N17">
        <v>39.442999999999998</v>
      </c>
      <c r="O17">
        <v>40.414999999999999</v>
      </c>
      <c r="P17">
        <v>43.695</v>
      </c>
      <c r="Q17">
        <v>50.616</v>
      </c>
      <c r="R17">
        <v>62.595999999999997</v>
      </c>
      <c r="S17">
        <v>51.165999999999997</v>
      </c>
      <c r="T17">
        <v>49.854999999999997</v>
      </c>
      <c r="U17">
        <v>43.582000000000001</v>
      </c>
      <c r="V17">
        <v>42.994999999999997</v>
      </c>
      <c r="W17">
        <v>37.996000000000002</v>
      </c>
      <c r="X17">
        <v>39.286999999999999</v>
      </c>
      <c r="Y17">
        <v>28.167000000000002</v>
      </c>
      <c r="Z17">
        <v>37.262</v>
      </c>
      <c r="AA17">
        <v>65.667000000000002</v>
      </c>
      <c r="AB17">
        <v>30.262</v>
      </c>
      <c r="AC17">
        <v>32.365000000000002</v>
      </c>
      <c r="AD17">
        <v>78.227000000000004</v>
      </c>
      <c r="AE17">
        <v>23.529</v>
      </c>
      <c r="AF17">
        <v>51.811</v>
      </c>
      <c r="AG17">
        <v>28.263000000000002</v>
      </c>
      <c r="AH17" s="19">
        <v>42.8</v>
      </c>
      <c r="AI17" s="4">
        <v>51.929000000000002</v>
      </c>
      <c r="AJ17" s="4">
        <v>25.367999999999999</v>
      </c>
      <c r="AK17" s="4">
        <v>31.946999999999999</v>
      </c>
      <c r="AL17" s="4">
        <v>56.206000000000003</v>
      </c>
      <c r="AM17" s="4">
        <v>28.128</v>
      </c>
    </row>
    <row r="18" spans="1:1005" ht="14.5" x14ac:dyDescent="0.35">
      <c r="A18" s="18">
        <v>44287</v>
      </c>
      <c r="B18"/>
      <c r="C18"/>
      <c r="D18">
        <v>100.63</v>
      </c>
      <c r="E18">
        <v>61.594999999999999</v>
      </c>
      <c r="F18">
        <v>49.258000000000003</v>
      </c>
      <c r="G18">
        <v>63.313000000000002</v>
      </c>
      <c r="H18">
        <v>111.142</v>
      </c>
      <c r="I18">
        <v>149.89699999999999</v>
      </c>
      <c r="J18">
        <v>128.64400000000001</v>
      </c>
      <c r="K18">
        <v>79.838999999999999</v>
      </c>
      <c r="L18">
        <v>137.11000000000001</v>
      </c>
      <c r="M18">
        <v>78.790999999999997</v>
      </c>
      <c r="N18">
        <v>73.295000000000002</v>
      </c>
      <c r="O18">
        <v>102.932</v>
      </c>
      <c r="P18">
        <v>123.431</v>
      </c>
      <c r="Q18">
        <v>99.391999999999996</v>
      </c>
      <c r="R18">
        <v>79.013000000000005</v>
      </c>
      <c r="S18">
        <v>117.428</v>
      </c>
      <c r="T18">
        <v>109.71</v>
      </c>
      <c r="U18">
        <v>74.942999999999998</v>
      </c>
      <c r="V18">
        <v>59.997999999999998</v>
      </c>
      <c r="W18">
        <v>100.464</v>
      </c>
      <c r="X18">
        <v>80.042000000000002</v>
      </c>
      <c r="Y18">
        <v>70.375</v>
      </c>
      <c r="Z18">
        <v>72.504000000000005</v>
      </c>
      <c r="AA18">
        <v>134.959</v>
      </c>
      <c r="AB18">
        <v>80.067999999999998</v>
      </c>
      <c r="AC18">
        <v>108.63</v>
      </c>
      <c r="AD18">
        <v>116.979</v>
      </c>
      <c r="AE18">
        <v>82.822000000000003</v>
      </c>
      <c r="AF18">
        <v>91.878</v>
      </c>
      <c r="AG18">
        <v>75.83</v>
      </c>
      <c r="AH18" s="19">
        <v>97.567999999999998</v>
      </c>
      <c r="AI18" s="4">
        <v>109.782</v>
      </c>
      <c r="AJ18" s="4">
        <v>56.465000000000003</v>
      </c>
      <c r="AK18" s="4">
        <v>73.866</v>
      </c>
      <c r="AL18" s="4">
        <v>95.718000000000004</v>
      </c>
      <c r="AM18" s="4">
        <v>67.022000000000006</v>
      </c>
    </row>
    <row r="19" spans="1:1005" ht="14.5" x14ac:dyDescent="0.35">
      <c r="A19" s="18">
        <v>44317</v>
      </c>
      <c r="B19"/>
      <c r="C19"/>
      <c r="D19">
        <v>281.23</v>
      </c>
      <c r="E19">
        <v>217.46600000000001</v>
      </c>
      <c r="F19">
        <v>189.947</v>
      </c>
      <c r="G19">
        <v>613.27099999999996</v>
      </c>
      <c r="H19">
        <v>450.22300000000001</v>
      </c>
      <c r="I19">
        <v>394.08199999999999</v>
      </c>
      <c r="J19">
        <v>380.63900000000001</v>
      </c>
      <c r="K19">
        <v>175.71700000000001</v>
      </c>
      <c r="L19">
        <v>222.351</v>
      </c>
      <c r="M19">
        <v>149.59399999999999</v>
      </c>
      <c r="N19">
        <v>231.84899999999999</v>
      </c>
      <c r="O19">
        <v>253.03200000000001</v>
      </c>
      <c r="P19">
        <v>353.11799999999999</v>
      </c>
      <c r="Q19">
        <v>267.08699999999999</v>
      </c>
      <c r="R19">
        <v>258.18700000000001</v>
      </c>
      <c r="S19">
        <v>430.02499999999998</v>
      </c>
      <c r="T19">
        <v>404.7</v>
      </c>
      <c r="U19">
        <v>243.828</v>
      </c>
      <c r="V19">
        <v>279.14999999999998</v>
      </c>
      <c r="W19">
        <v>277.60700000000003</v>
      </c>
      <c r="X19">
        <v>314.06400000000002</v>
      </c>
      <c r="Y19">
        <v>89.534000000000006</v>
      </c>
      <c r="Z19">
        <v>205.52199999999999</v>
      </c>
      <c r="AA19">
        <v>275.613</v>
      </c>
      <c r="AB19">
        <v>311.47800000000001</v>
      </c>
      <c r="AC19">
        <v>255.08500000000001</v>
      </c>
      <c r="AD19">
        <v>298.26299999999998</v>
      </c>
      <c r="AE19">
        <v>353.40499999999997</v>
      </c>
      <c r="AF19">
        <v>323.37700000000001</v>
      </c>
      <c r="AG19">
        <v>148.38800000000001</v>
      </c>
      <c r="AH19" s="19">
        <v>228.69900000000001</v>
      </c>
      <c r="AI19" s="4">
        <v>149.12100000000001</v>
      </c>
      <c r="AJ19" s="4">
        <v>130.14500000000001</v>
      </c>
      <c r="AK19" s="4">
        <v>311.65100000000001</v>
      </c>
      <c r="AL19" s="4">
        <v>238.917</v>
      </c>
      <c r="AM19" s="4">
        <v>128.518</v>
      </c>
    </row>
    <row r="20" spans="1:1005" ht="14.5" x14ac:dyDescent="0.35">
      <c r="A20" s="18">
        <v>44348</v>
      </c>
      <c r="B20"/>
      <c r="C20"/>
      <c r="D20">
        <v>314.85000000000002</v>
      </c>
      <c r="E20">
        <v>374.80099999999999</v>
      </c>
      <c r="F20">
        <v>456.17099999999999</v>
      </c>
      <c r="G20">
        <v>835.23299999999995</v>
      </c>
      <c r="H20">
        <v>465.18900000000002</v>
      </c>
      <c r="I20">
        <v>458.697</v>
      </c>
      <c r="J20">
        <v>339.75700000000001</v>
      </c>
      <c r="K20">
        <v>204.917</v>
      </c>
      <c r="L20">
        <v>174.089</v>
      </c>
      <c r="M20">
        <v>208.98099999999999</v>
      </c>
      <c r="N20">
        <v>339.67500000000001</v>
      </c>
      <c r="O20">
        <v>212.595</v>
      </c>
      <c r="P20">
        <v>478.767</v>
      </c>
      <c r="Q20">
        <v>253.554</v>
      </c>
      <c r="R20">
        <v>662.65200000000004</v>
      </c>
      <c r="S20">
        <v>356.89400000000001</v>
      </c>
      <c r="T20">
        <v>606.44100000000003</v>
      </c>
      <c r="U20">
        <v>234.13399999999999</v>
      </c>
      <c r="V20">
        <v>428.63600000000002</v>
      </c>
      <c r="W20">
        <v>183.405</v>
      </c>
      <c r="X20">
        <v>238.797</v>
      </c>
      <c r="Y20">
        <v>61.415999999999997</v>
      </c>
      <c r="Z20">
        <v>253.85499999999999</v>
      </c>
      <c r="AA20">
        <v>174.85499999999999</v>
      </c>
      <c r="AB20">
        <v>340.28399999999999</v>
      </c>
      <c r="AC20">
        <v>226.54</v>
      </c>
      <c r="AD20">
        <v>229.727</v>
      </c>
      <c r="AE20">
        <v>594.56500000000005</v>
      </c>
      <c r="AF20">
        <v>317.32</v>
      </c>
      <c r="AG20">
        <v>297.96899999999999</v>
      </c>
      <c r="AH20" s="19">
        <v>534.11599999999999</v>
      </c>
      <c r="AI20" s="4">
        <v>61.16</v>
      </c>
      <c r="AJ20" s="4">
        <v>169.114</v>
      </c>
      <c r="AK20" s="4">
        <v>395.70499999999998</v>
      </c>
      <c r="AL20" s="4">
        <v>384.88200000000001</v>
      </c>
      <c r="AM20" s="4">
        <v>133.595</v>
      </c>
    </row>
    <row r="21" spans="1:1005" ht="14.5" x14ac:dyDescent="0.35">
      <c r="A21" s="18">
        <v>44378</v>
      </c>
      <c r="B21"/>
      <c r="C21"/>
      <c r="D21">
        <v>137.63</v>
      </c>
      <c r="E21">
        <v>199.80500000000001</v>
      </c>
      <c r="F21">
        <v>245.804</v>
      </c>
      <c r="G21">
        <v>366.56099999999998</v>
      </c>
      <c r="H21">
        <v>140.83600000000001</v>
      </c>
      <c r="I21">
        <v>182.63800000000001</v>
      </c>
      <c r="J21">
        <v>107.886</v>
      </c>
      <c r="K21">
        <v>77.010999999999996</v>
      </c>
      <c r="L21">
        <v>71.873999999999995</v>
      </c>
      <c r="M21">
        <v>81.100999999999999</v>
      </c>
      <c r="N21">
        <v>149.79499999999999</v>
      </c>
      <c r="O21">
        <v>79.92</v>
      </c>
      <c r="P21">
        <v>219.887</v>
      </c>
      <c r="Q21">
        <v>78.031999999999996</v>
      </c>
      <c r="R21">
        <v>553.45100000000002</v>
      </c>
      <c r="S21">
        <v>135.30699999999999</v>
      </c>
      <c r="T21">
        <v>215.13800000000001</v>
      </c>
      <c r="U21">
        <v>108.372</v>
      </c>
      <c r="V21">
        <v>244.73400000000001</v>
      </c>
      <c r="W21">
        <v>56.430999999999997</v>
      </c>
      <c r="X21">
        <v>68.543000000000006</v>
      </c>
      <c r="Y21">
        <v>25.553999999999998</v>
      </c>
      <c r="Z21">
        <v>72.222999999999999</v>
      </c>
      <c r="AA21">
        <v>64.183000000000007</v>
      </c>
      <c r="AB21">
        <v>132.78899999999999</v>
      </c>
      <c r="AC21">
        <v>82.927999999999997</v>
      </c>
      <c r="AD21">
        <v>77.840999999999994</v>
      </c>
      <c r="AE21">
        <v>242.518</v>
      </c>
      <c r="AF21">
        <v>160.99700000000001</v>
      </c>
      <c r="AG21">
        <v>84.837000000000003</v>
      </c>
      <c r="AH21" s="19">
        <v>241.04900000000001</v>
      </c>
      <c r="AI21" s="4">
        <v>28.51</v>
      </c>
      <c r="AJ21" s="4">
        <v>59.429000000000002</v>
      </c>
      <c r="AK21" s="4">
        <v>120.035</v>
      </c>
      <c r="AL21" s="4">
        <v>112.953</v>
      </c>
      <c r="AM21" s="4">
        <v>52.82</v>
      </c>
    </row>
    <row r="22" spans="1:1005" ht="14.5" x14ac:dyDescent="0.35">
      <c r="A22" s="18">
        <v>44409</v>
      </c>
      <c r="B22"/>
      <c r="C22"/>
      <c r="D22">
        <v>75.010000000000005</v>
      </c>
      <c r="E22">
        <v>105.34</v>
      </c>
      <c r="F22">
        <v>92.581999999999994</v>
      </c>
      <c r="G22">
        <v>142.14500000000001</v>
      </c>
      <c r="H22">
        <v>63.962000000000003</v>
      </c>
      <c r="I22">
        <v>71.406000000000006</v>
      </c>
      <c r="J22">
        <v>61.829000000000001</v>
      </c>
      <c r="K22">
        <v>46.113</v>
      </c>
      <c r="L22">
        <v>53.814</v>
      </c>
      <c r="M22">
        <v>43.107999999999997</v>
      </c>
      <c r="N22">
        <v>64.153000000000006</v>
      </c>
      <c r="O22">
        <v>62.02</v>
      </c>
      <c r="P22">
        <v>76.646000000000001</v>
      </c>
      <c r="Q22">
        <v>45.68</v>
      </c>
      <c r="R22">
        <v>147.583</v>
      </c>
      <c r="S22">
        <v>59.023000000000003</v>
      </c>
      <c r="T22">
        <v>91.878</v>
      </c>
      <c r="U22">
        <v>50.856999999999999</v>
      </c>
      <c r="V22">
        <v>96.866</v>
      </c>
      <c r="W22">
        <v>46.08</v>
      </c>
      <c r="X22">
        <v>52.338999999999999</v>
      </c>
      <c r="Y22">
        <v>21.486999999999998</v>
      </c>
      <c r="Z22">
        <v>44.213000000000001</v>
      </c>
      <c r="AA22">
        <v>40.866999999999997</v>
      </c>
      <c r="AB22">
        <v>62.639000000000003</v>
      </c>
      <c r="AC22">
        <v>59.392000000000003</v>
      </c>
      <c r="AD22">
        <v>53.113</v>
      </c>
      <c r="AE22">
        <v>87.503</v>
      </c>
      <c r="AF22">
        <v>60.072000000000003</v>
      </c>
      <c r="AG22">
        <v>52.710999999999999</v>
      </c>
      <c r="AH22" s="19">
        <v>75.616</v>
      </c>
      <c r="AI22" s="4">
        <v>28.783000000000001</v>
      </c>
      <c r="AJ22" s="4">
        <v>42.564</v>
      </c>
      <c r="AK22" s="4">
        <v>64.180999999999997</v>
      </c>
      <c r="AL22" s="4">
        <v>48.935000000000002</v>
      </c>
      <c r="AM22" s="4">
        <v>33.372999999999998</v>
      </c>
    </row>
    <row r="23" spans="1:1005" ht="14.5" x14ac:dyDescent="0.35">
      <c r="A23" s="18">
        <v>44440</v>
      </c>
      <c r="B23"/>
      <c r="C23"/>
      <c r="D23">
        <v>46.81</v>
      </c>
      <c r="E23">
        <v>88.248999999999995</v>
      </c>
      <c r="F23">
        <v>48.460999999999999</v>
      </c>
      <c r="G23">
        <v>83.287999999999997</v>
      </c>
      <c r="H23">
        <v>68.400000000000006</v>
      </c>
      <c r="I23">
        <v>76.350999999999999</v>
      </c>
      <c r="J23">
        <v>48.533000000000001</v>
      </c>
      <c r="K23">
        <v>48.042000000000002</v>
      </c>
      <c r="L23">
        <v>38.765000000000001</v>
      </c>
      <c r="M23">
        <v>37.843000000000004</v>
      </c>
      <c r="N23">
        <v>42.868000000000002</v>
      </c>
      <c r="O23">
        <v>50.215000000000003</v>
      </c>
      <c r="P23">
        <v>65.617999999999995</v>
      </c>
      <c r="Q23">
        <v>44.362000000000002</v>
      </c>
      <c r="R23">
        <v>74.19</v>
      </c>
      <c r="S23">
        <v>49.164999999999999</v>
      </c>
      <c r="T23">
        <v>69.658000000000001</v>
      </c>
      <c r="U23">
        <v>36.982999999999997</v>
      </c>
      <c r="V23">
        <v>55.698999999999998</v>
      </c>
      <c r="W23">
        <v>39.284999999999997</v>
      </c>
      <c r="X23">
        <v>37.576000000000001</v>
      </c>
      <c r="Y23">
        <v>25.724</v>
      </c>
      <c r="Z23">
        <v>67.054000000000002</v>
      </c>
      <c r="AA23">
        <v>47.113999999999997</v>
      </c>
      <c r="AB23">
        <v>42.396999999999998</v>
      </c>
      <c r="AC23">
        <v>45.826000000000001</v>
      </c>
      <c r="AD23">
        <v>55.280999999999999</v>
      </c>
      <c r="AE23">
        <v>55.524999999999999</v>
      </c>
      <c r="AF23">
        <v>43.176000000000002</v>
      </c>
      <c r="AG23">
        <v>34.198</v>
      </c>
      <c r="AH23" s="19">
        <v>48.436</v>
      </c>
      <c r="AI23" s="4">
        <v>26.14</v>
      </c>
      <c r="AJ23" s="4">
        <v>63.848999999999997</v>
      </c>
      <c r="AK23" s="4">
        <v>60.438000000000002</v>
      </c>
      <c r="AL23" s="4">
        <v>40.529000000000003</v>
      </c>
      <c r="AM23" s="4">
        <v>29.693999999999999</v>
      </c>
    </row>
    <row r="24" spans="1:1005" ht="14.5" x14ac:dyDescent="0.35">
      <c r="A24" s="18">
        <v>44470</v>
      </c>
      <c r="B24"/>
      <c r="C24"/>
      <c r="D24">
        <v>46.89</v>
      </c>
      <c r="E24">
        <v>54.618000000000002</v>
      </c>
      <c r="F24">
        <v>41.115000000000002</v>
      </c>
      <c r="G24">
        <v>74.512</v>
      </c>
      <c r="H24">
        <v>98.307000000000002</v>
      </c>
      <c r="I24">
        <v>78.671000000000006</v>
      </c>
      <c r="J24">
        <v>39.424999999999997</v>
      </c>
      <c r="K24">
        <v>36.295999999999999</v>
      </c>
      <c r="L24">
        <v>37.216999999999999</v>
      </c>
      <c r="M24">
        <v>56.679000000000002</v>
      </c>
      <c r="N24">
        <v>36.377000000000002</v>
      </c>
      <c r="O24">
        <v>35.055999999999997</v>
      </c>
      <c r="P24">
        <v>56.526000000000003</v>
      </c>
      <c r="Q24">
        <v>39.246000000000002</v>
      </c>
      <c r="R24">
        <v>67.713999999999999</v>
      </c>
      <c r="S24">
        <v>59.86</v>
      </c>
      <c r="T24">
        <v>76.414000000000001</v>
      </c>
      <c r="U24">
        <v>44.725999999999999</v>
      </c>
      <c r="V24">
        <v>43.957999999999998</v>
      </c>
      <c r="W24">
        <v>34.805999999999997</v>
      </c>
      <c r="X24">
        <v>33.551000000000002</v>
      </c>
      <c r="Y24">
        <v>35.292000000000002</v>
      </c>
      <c r="Z24">
        <v>41.667999999999999</v>
      </c>
      <c r="AA24">
        <v>42.874000000000002</v>
      </c>
      <c r="AB24">
        <v>59.566000000000003</v>
      </c>
      <c r="AC24">
        <v>77.320999999999998</v>
      </c>
      <c r="AD24">
        <v>51.529000000000003</v>
      </c>
      <c r="AE24">
        <v>49.061</v>
      </c>
      <c r="AF24">
        <v>42.768000000000001</v>
      </c>
      <c r="AG24">
        <v>34.892000000000003</v>
      </c>
      <c r="AH24" s="19">
        <v>47.613999999999997</v>
      </c>
      <c r="AI24" s="4">
        <v>24.402999999999999</v>
      </c>
      <c r="AJ24" s="4">
        <v>59.173000000000002</v>
      </c>
      <c r="AK24" s="4">
        <v>73.480999999999995</v>
      </c>
      <c r="AL24" s="4">
        <v>35.078000000000003</v>
      </c>
      <c r="AM24" s="4">
        <v>30.568999999999999</v>
      </c>
    </row>
    <row r="25" spans="1:1005" ht="14.5" x14ac:dyDescent="0.35">
      <c r="A25" s="18">
        <v>44501</v>
      </c>
      <c r="B25"/>
      <c r="C25"/>
      <c r="D25">
        <v>38.090000000000003</v>
      </c>
      <c r="E25">
        <v>38.404000000000003</v>
      </c>
      <c r="F25">
        <v>35.029000000000003</v>
      </c>
      <c r="G25">
        <v>58.752000000000002</v>
      </c>
      <c r="H25">
        <v>56.753</v>
      </c>
      <c r="I25">
        <v>54.756</v>
      </c>
      <c r="J25">
        <v>37.741</v>
      </c>
      <c r="K25">
        <v>27.920999999999999</v>
      </c>
      <c r="L25">
        <v>29.733000000000001</v>
      </c>
      <c r="M25">
        <v>46.783999999999999</v>
      </c>
      <c r="N25">
        <v>33.43</v>
      </c>
      <c r="O25">
        <v>29.617999999999999</v>
      </c>
      <c r="P25">
        <v>44.189</v>
      </c>
      <c r="Q25">
        <v>35.314</v>
      </c>
      <c r="R25">
        <v>50.896999999999998</v>
      </c>
      <c r="S25">
        <v>44.098999999999997</v>
      </c>
      <c r="T25">
        <v>51.972000000000001</v>
      </c>
      <c r="U25">
        <v>37.284999999999997</v>
      </c>
      <c r="V25">
        <v>35.557000000000002</v>
      </c>
      <c r="W25">
        <v>29.966999999999999</v>
      </c>
      <c r="X25">
        <v>32.417999999999999</v>
      </c>
      <c r="Y25">
        <v>21.832999999999998</v>
      </c>
      <c r="Z25">
        <v>30.177</v>
      </c>
      <c r="AA25">
        <v>37.366</v>
      </c>
      <c r="AB25">
        <v>43.723999999999997</v>
      </c>
      <c r="AC25">
        <v>48.265000000000001</v>
      </c>
      <c r="AD25">
        <v>37.695</v>
      </c>
      <c r="AE25">
        <v>42.514000000000003</v>
      </c>
      <c r="AF25">
        <v>39.527999999999999</v>
      </c>
      <c r="AG25">
        <v>34.131</v>
      </c>
      <c r="AH25" s="19">
        <v>39.081000000000003</v>
      </c>
      <c r="AI25" s="4">
        <v>20.795999999999999</v>
      </c>
      <c r="AJ25" s="4">
        <v>35.213999999999999</v>
      </c>
      <c r="AK25" s="4">
        <v>44.143999999999998</v>
      </c>
      <c r="AL25" s="4">
        <v>33.037999999999997</v>
      </c>
      <c r="AM25" s="4">
        <v>28.771999999999998</v>
      </c>
    </row>
    <row r="26" spans="1:1005" ht="14.5" x14ac:dyDescent="0.35">
      <c r="A26" s="18">
        <v>44531</v>
      </c>
      <c r="B26"/>
      <c r="C26"/>
      <c r="D26">
        <v>32.43</v>
      </c>
      <c r="E26">
        <v>34.054000000000002</v>
      </c>
      <c r="F26">
        <v>33.539000000000001</v>
      </c>
      <c r="G26">
        <v>50.465000000000003</v>
      </c>
      <c r="H26">
        <v>41.121000000000002</v>
      </c>
      <c r="I26">
        <v>42.243000000000002</v>
      </c>
      <c r="J26">
        <v>33.545000000000002</v>
      </c>
      <c r="K26">
        <v>25.535</v>
      </c>
      <c r="L26">
        <v>26.725999999999999</v>
      </c>
      <c r="M26">
        <v>33.347999999999999</v>
      </c>
      <c r="N26">
        <v>30.661999999999999</v>
      </c>
      <c r="O26">
        <v>27.449000000000002</v>
      </c>
      <c r="P26">
        <v>38.658000000000001</v>
      </c>
      <c r="Q26">
        <v>30.391999999999999</v>
      </c>
      <c r="R26">
        <v>46.279000000000003</v>
      </c>
      <c r="S26">
        <v>38.677999999999997</v>
      </c>
      <c r="T26">
        <v>41.968000000000004</v>
      </c>
      <c r="U26">
        <v>34.115000000000002</v>
      </c>
      <c r="V26">
        <v>32.908999999999999</v>
      </c>
      <c r="W26">
        <v>26.893000000000001</v>
      </c>
      <c r="X26">
        <v>28.236000000000001</v>
      </c>
      <c r="Y26">
        <v>18.562999999999999</v>
      </c>
      <c r="Z26">
        <v>28.175999999999998</v>
      </c>
      <c r="AA26">
        <v>29.763000000000002</v>
      </c>
      <c r="AB26">
        <v>33.36</v>
      </c>
      <c r="AC26">
        <v>34.491999999999997</v>
      </c>
      <c r="AD26">
        <v>29.324000000000002</v>
      </c>
      <c r="AE26">
        <v>38.844000000000001</v>
      </c>
      <c r="AF26">
        <v>32.844000000000001</v>
      </c>
      <c r="AG26">
        <v>29.13</v>
      </c>
      <c r="AH26" s="19">
        <v>35.078000000000003</v>
      </c>
      <c r="AI26" s="4">
        <v>19.446999999999999</v>
      </c>
      <c r="AJ26" s="4">
        <v>27.42</v>
      </c>
      <c r="AK26" s="4">
        <v>34.792999999999999</v>
      </c>
      <c r="AL26" s="4">
        <v>31.257000000000001</v>
      </c>
      <c r="AM26" s="4">
        <v>23.395</v>
      </c>
    </row>
    <row r="27" spans="1:1005" ht="14.5" x14ac:dyDescent="0.35">
      <c r="A27" s="18">
        <v>44562</v>
      </c>
      <c r="B27"/>
      <c r="C27"/>
      <c r="D27">
        <v>31.25</v>
      </c>
      <c r="E27">
        <v>30.698</v>
      </c>
      <c r="F27">
        <v>32.08</v>
      </c>
      <c r="G27">
        <v>45.097999999999999</v>
      </c>
      <c r="H27">
        <v>35.631999999999998</v>
      </c>
      <c r="I27">
        <v>35.710999999999999</v>
      </c>
      <c r="J27">
        <v>29.849</v>
      </c>
      <c r="K27">
        <v>22.983000000000001</v>
      </c>
      <c r="L27">
        <v>23.978000000000002</v>
      </c>
      <c r="M27">
        <v>26.768999999999998</v>
      </c>
      <c r="N27">
        <v>27.045999999999999</v>
      </c>
      <c r="O27">
        <v>25.012</v>
      </c>
      <c r="P27">
        <v>34.704999999999998</v>
      </c>
      <c r="Q27">
        <v>27.222000000000001</v>
      </c>
      <c r="R27">
        <v>40.472999999999999</v>
      </c>
      <c r="S27">
        <v>33.442999999999998</v>
      </c>
      <c r="T27">
        <v>37.656999999999996</v>
      </c>
      <c r="U27">
        <v>29.713000000000001</v>
      </c>
      <c r="V27">
        <v>31.943999999999999</v>
      </c>
      <c r="W27">
        <v>24.081</v>
      </c>
      <c r="X27">
        <v>25.094000000000001</v>
      </c>
      <c r="Y27">
        <v>16.87</v>
      </c>
      <c r="Z27">
        <v>25.004999999999999</v>
      </c>
      <c r="AA27">
        <v>30.282</v>
      </c>
      <c r="AB27">
        <v>28.966000000000001</v>
      </c>
      <c r="AC27">
        <v>30.934999999999999</v>
      </c>
      <c r="AD27">
        <v>25.498999999999999</v>
      </c>
      <c r="AE27">
        <v>35.177</v>
      </c>
      <c r="AF27">
        <v>28.887</v>
      </c>
      <c r="AG27">
        <v>25.797999999999998</v>
      </c>
      <c r="AH27" s="19">
        <v>32.037999999999997</v>
      </c>
      <c r="AI27" s="4">
        <v>17.59</v>
      </c>
      <c r="AJ27" s="4">
        <v>23.951000000000001</v>
      </c>
      <c r="AK27" s="4">
        <v>30.672000000000001</v>
      </c>
      <c r="AL27" s="4">
        <v>28.765999999999998</v>
      </c>
      <c r="AM27" s="4">
        <v>20.024999999999999</v>
      </c>
    </row>
    <row r="28" spans="1:1005" ht="14.5" x14ac:dyDescent="0.35">
      <c r="A28" s="18">
        <v>44593</v>
      </c>
      <c r="B28"/>
      <c r="C28"/>
      <c r="D28">
        <v>28.83</v>
      </c>
      <c r="E28">
        <v>26.11</v>
      </c>
      <c r="F28">
        <v>24.972000000000001</v>
      </c>
      <c r="G28">
        <v>37.578000000000003</v>
      </c>
      <c r="H28">
        <v>45.887</v>
      </c>
      <c r="I28">
        <v>33.17</v>
      </c>
      <c r="J28">
        <v>24.617999999999999</v>
      </c>
      <c r="K28">
        <v>19.023</v>
      </c>
      <c r="L28">
        <v>20.562000000000001</v>
      </c>
      <c r="M28">
        <v>23.472000000000001</v>
      </c>
      <c r="N28">
        <v>23.431999999999999</v>
      </c>
      <c r="O28">
        <v>22.792999999999999</v>
      </c>
      <c r="P28">
        <v>28.382000000000001</v>
      </c>
      <c r="Q28">
        <v>28.042000000000002</v>
      </c>
      <c r="R28">
        <v>36.792999999999999</v>
      </c>
      <c r="S28">
        <v>27.178000000000001</v>
      </c>
      <c r="T28">
        <v>32.366</v>
      </c>
      <c r="U28">
        <v>29.364000000000001</v>
      </c>
      <c r="V28">
        <v>31.655000000000001</v>
      </c>
      <c r="W28">
        <v>23.678999999999998</v>
      </c>
      <c r="X28">
        <v>20.626999999999999</v>
      </c>
      <c r="Y28">
        <v>20.047999999999998</v>
      </c>
      <c r="Z28">
        <v>20.872</v>
      </c>
      <c r="AA28">
        <v>25.803000000000001</v>
      </c>
      <c r="AB28">
        <v>23.47</v>
      </c>
      <c r="AC28">
        <v>29.126999999999999</v>
      </c>
      <c r="AD28">
        <v>20.812999999999999</v>
      </c>
      <c r="AE28">
        <v>30.832999999999998</v>
      </c>
      <c r="AF28">
        <v>23.722000000000001</v>
      </c>
      <c r="AG28">
        <v>21.166</v>
      </c>
      <c r="AH28" s="19">
        <v>26.725999999999999</v>
      </c>
      <c r="AI28" s="4">
        <v>14.635</v>
      </c>
      <c r="AJ28" s="4">
        <v>23.971</v>
      </c>
      <c r="AK28" s="4">
        <v>30.675000000000001</v>
      </c>
      <c r="AL28" s="4">
        <v>24.376999999999999</v>
      </c>
      <c r="AM28" s="4">
        <v>16.843</v>
      </c>
      <c r="ALQ28" s="4" t="e">
        <v>#N/A</v>
      </c>
    </row>
    <row r="29" spans="1:1005" ht="14.5" x14ac:dyDescent="0.35">
      <c r="A29" s="18">
        <v>44621</v>
      </c>
      <c r="B29"/>
      <c r="C29"/>
      <c r="D29">
        <v>46.35</v>
      </c>
      <c r="E29">
        <v>41.484999999999999</v>
      </c>
      <c r="F29">
        <v>25.856999999999999</v>
      </c>
      <c r="G29">
        <v>56.000999999999998</v>
      </c>
      <c r="H29">
        <v>87.391000000000005</v>
      </c>
      <c r="I29">
        <v>40.197000000000003</v>
      </c>
      <c r="J29">
        <v>36.948999999999998</v>
      </c>
      <c r="K29">
        <v>54.387999999999998</v>
      </c>
      <c r="L29">
        <v>33.503</v>
      </c>
      <c r="M29">
        <v>34.985999999999997</v>
      </c>
      <c r="N29">
        <v>40.308999999999997</v>
      </c>
      <c r="O29">
        <v>42.261000000000003</v>
      </c>
      <c r="P29">
        <v>51.923999999999999</v>
      </c>
      <c r="Q29">
        <v>62.963000000000001</v>
      </c>
      <c r="R29">
        <v>50.933</v>
      </c>
      <c r="S29">
        <v>55.037999999999997</v>
      </c>
      <c r="T29">
        <v>52.386000000000003</v>
      </c>
      <c r="U29">
        <v>43.055999999999997</v>
      </c>
      <c r="V29">
        <v>38.479999999999997</v>
      </c>
      <c r="W29">
        <v>37.292000000000002</v>
      </c>
      <c r="X29">
        <v>25.963000000000001</v>
      </c>
      <c r="Y29">
        <v>34.143000000000001</v>
      </c>
      <c r="Z29">
        <v>61.95</v>
      </c>
      <c r="AA29">
        <v>31.367000000000001</v>
      </c>
      <c r="AB29">
        <v>33.79</v>
      </c>
      <c r="AC29">
        <v>80.564999999999998</v>
      </c>
      <c r="AD29">
        <v>23.57</v>
      </c>
      <c r="AE29">
        <v>60.661999999999999</v>
      </c>
      <c r="AF29">
        <v>29.016999999999999</v>
      </c>
      <c r="AG29">
        <v>40.765000000000001</v>
      </c>
      <c r="AH29" s="19">
        <v>54.228000000000002</v>
      </c>
      <c r="AI29" s="4">
        <v>23.835999999999999</v>
      </c>
      <c r="AJ29" s="4">
        <v>27.8</v>
      </c>
      <c r="AK29" s="4">
        <v>58.177</v>
      </c>
      <c r="AL29" s="4">
        <v>27.974</v>
      </c>
      <c r="AM29" s="4">
        <v>29.899000000000001</v>
      </c>
      <c r="ALQ29" s="4" t="e">
        <v>#N/A</v>
      </c>
    </row>
    <row r="30" spans="1:1005" ht="14.5" x14ac:dyDescent="0.35">
      <c r="A30" s="18">
        <v>44652</v>
      </c>
      <c r="B30"/>
      <c r="C30"/>
      <c r="D30">
        <v>100.63</v>
      </c>
      <c r="E30">
        <v>51.515999999999998</v>
      </c>
      <c r="F30">
        <v>59.887</v>
      </c>
      <c r="G30">
        <v>126.765</v>
      </c>
      <c r="H30">
        <v>153.16</v>
      </c>
      <c r="I30">
        <v>132.054</v>
      </c>
      <c r="J30">
        <v>84.016999999999996</v>
      </c>
      <c r="K30">
        <v>137.11500000000001</v>
      </c>
      <c r="L30">
        <v>77.247</v>
      </c>
      <c r="M30">
        <v>67.408000000000001</v>
      </c>
      <c r="N30">
        <v>102.967</v>
      </c>
      <c r="O30">
        <v>121.384</v>
      </c>
      <c r="P30">
        <v>100.315</v>
      </c>
      <c r="Q30">
        <v>79.320999999999998</v>
      </c>
      <c r="R30">
        <v>117.71899999999999</v>
      </c>
      <c r="S30">
        <v>116.298</v>
      </c>
      <c r="T30">
        <v>83.72</v>
      </c>
      <c r="U30">
        <v>60.097000000000001</v>
      </c>
      <c r="V30">
        <v>101.123</v>
      </c>
      <c r="W30">
        <v>77.123999999999995</v>
      </c>
      <c r="X30">
        <v>67.492000000000004</v>
      </c>
      <c r="Y30">
        <v>68.72</v>
      </c>
      <c r="Z30">
        <v>130.142</v>
      </c>
      <c r="AA30">
        <v>81.512</v>
      </c>
      <c r="AB30">
        <v>110.13200000000001</v>
      </c>
      <c r="AC30">
        <v>120.911</v>
      </c>
      <c r="AD30">
        <v>83.436000000000007</v>
      </c>
      <c r="AE30">
        <v>102.254</v>
      </c>
      <c r="AF30">
        <v>76.587999999999994</v>
      </c>
      <c r="AG30">
        <v>94.819000000000003</v>
      </c>
      <c r="AH30" s="19">
        <v>113.044</v>
      </c>
      <c r="AI30" s="4">
        <v>54.735999999999997</v>
      </c>
      <c r="AJ30" s="4">
        <v>66.057000000000002</v>
      </c>
      <c r="AK30" s="4">
        <v>98.281000000000006</v>
      </c>
      <c r="AL30" s="4">
        <v>67.048000000000002</v>
      </c>
      <c r="AM30" s="4">
        <v>52.405999999999999</v>
      </c>
      <c r="ALQ30" s="4" t="e">
        <v>#N/A</v>
      </c>
    </row>
    <row r="31" spans="1:1005" ht="14.5" x14ac:dyDescent="0.35">
      <c r="A31" s="18">
        <v>44682</v>
      </c>
      <c r="B31"/>
      <c r="C31"/>
      <c r="D31">
        <v>281.23</v>
      </c>
      <c r="E31">
        <v>195.86199999999999</v>
      </c>
      <c r="F31">
        <v>601.05999999999995</v>
      </c>
      <c r="G31">
        <v>481.99799999999999</v>
      </c>
      <c r="H31">
        <v>397.13299999999998</v>
      </c>
      <c r="I31">
        <v>386.01299999999998</v>
      </c>
      <c r="J31">
        <v>182.56399999999999</v>
      </c>
      <c r="K31">
        <v>222.66200000000001</v>
      </c>
      <c r="L31">
        <v>145.34700000000001</v>
      </c>
      <c r="M31">
        <v>217.27</v>
      </c>
      <c r="N31">
        <v>252.70500000000001</v>
      </c>
      <c r="O31">
        <v>350.70299999999997</v>
      </c>
      <c r="P31">
        <v>261.95400000000001</v>
      </c>
      <c r="Q31">
        <v>257.13799999999998</v>
      </c>
      <c r="R31">
        <v>431.72800000000001</v>
      </c>
      <c r="S31">
        <v>420.2</v>
      </c>
      <c r="T31">
        <v>261.54899999999998</v>
      </c>
      <c r="U31">
        <v>279.62599999999998</v>
      </c>
      <c r="V31">
        <v>278.96300000000002</v>
      </c>
      <c r="W31">
        <v>305.39699999999999</v>
      </c>
      <c r="X31">
        <v>85.402000000000001</v>
      </c>
      <c r="Y31">
        <v>197.05500000000001</v>
      </c>
      <c r="Z31">
        <v>269.85199999999998</v>
      </c>
      <c r="AA31">
        <v>314.649</v>
      </c>
      <c r="AB31">
        <v>258.39499999999998</v>
      </c>
      <c r="AC31">
        <v>303.928</v>
      </c>
      <c r="AD31">
        <v>352.66</v>
      </c>
      <c r="AE31">
        <v>341.80099999999999</v>
      </c>
      <c r="AF31">
        <v>144.29900000000001</v>
      </c>
      <c r="AG31">
        <v>223.779</v>
      </c>
      <c r="AH31" s="19">
        <v>152.22399999999999</v>
      </c>
      <c r="AI31" s="4">
        <v>127.01900000000001</v>
      </c>
      <c r="AJ31" s="4">
        <v>280.51299999999998</v>
      </c>
      <c r="AK31" s="4">
        <v>242.30699999999999</v>
      </c>
      <c r="AL31" s="4">
        <v>128.1</v>
      </c>
      <c r="AM31" s="4">
        <v>192.33099999999999</v>
      </c>
      <c r="ALQ31" s="4" t="e">
        <v>#N/A</v>
      </c>
    </row>
    <row r="32" spans="1:1005" ht="14.5" x14ac:dyDescent="0.35">
      <c r="A32" s="18">
        <v>44713</v>
      </c>
      <c r="B32"/>
      <c r="C32"/>
      <c r="D32">
        <v>314.85000000000002</v>
      </c>
      <c r="E32">
        <v>464.327</v>
      </c>
      <c r="F32">
        <v>828.12800000000004</v>
      </c>
      <c r="G32">
        <v>479.04500000000002</v>
      </c>
      <c r="H32">
        <v>464.024</v>
      </c>
      <c r="I32">
        <v>342.19299999999998</v>
      </c>
      <c r="J32">
        <v>209.352</v>
      </c>
      <c r="K32">
        <v>174.21899999999999</v>
      </c>
      <c r="L32">
        <v>211.23099999999999</v>
      </c>
      <c r="M32">
        <v>330.93700000000001</v>
      </c>
      <c r="N32">
        <v>212.54900000000001</v>
      </c>
      <c r="O32">
        <v>477.387</v>
      </c>
      <c r="P32">
        <v>261.113</v>
      </c>
      <c r="Q32">
        <v>661.64599999999996</v>
      </c>
      <c r="R32">
        <v>357.07100000000003</v>
      </c>
      <c r="S32">
        <v>616.43600000000004</v>
      </c>
      <c r="T32">
        <v>251.78200000000001</v>
      </c>
      <c r="U32">
        <v>429.31299999999999</v>
      </c>
      <c r="V32">
        <v>183.93</v>
      </c>
      <c r="W32">
        <v>235.42</v>
      </c>
      <c r="X32">
        <v>63.271000000000001</v>
      </c>
      <c r="Y32">
        <v>247.678</v>
      </c>
      <c r="Z32">
        <v>172.39400000000001</v>
      </c>
      <c r="AA32">
        <v>341.815</v>
      </c>
      <c r="AB32">
        <v>234.22800000000001</v>
      </c>
      <c r="AC32">
        <v>232.12100000000001</v>
      </c>
      <c r="AD32">
        <v>594.36199999999997</v>
      </c>
      <c r="AE32">
        <v>326.21499999999997</v>
      </c>
      <c r="AF32">
        <v>305.69299999999998</v>
      </c>
      <c r="AG32">
        <v>530.60199999999998</v>
      </c>
      <c r="AH32" s="19">
        <v>62.697000000000003</v>
      </c>
      <c r="AI32" s="4">
        <v>166.48</v>
      </c>
      <c r="AJ32" s="4">
        <v>395.77600000000001</v>
      </c>
      <c r="AK32" s="4">
        <v>387.49599999999998</v>
      </c>
      <c r="AL32" s="4">
        <v>133.61099999999999</v>
      </c>
      <c r="AM32" s="4">
        <v>356.47199999999998</v>
      </c>
      <c r="ALQ32" s="4" t="e">
        <v>#N/A</v>
      </c>
    </row>
    <row r="33" spans="1:1005" ht="14.5" x14ac:dyDescent="0.35">
      <c r="A33" s="18">
        <v>44743</v>
      </c>
      <c r="B33" s="9"/>
      <c r="C33" s="9"/>
      <c r="D33">
        <v>137.63</v>
      </c>
      <c r="E33">
        <v>247.93</v>
      </c>
      <c r="F33">
        <v>364.58199999999999</v>
      </c>
      <c r="G33">
        <v>146.57599999999999</v>
      </c>
      <c r="H33">
        <v>190.53800000000001</v>
      </c>
      <c r="I33">
        <v>109.03400000000001</v>
      </c>
      <c r="J33">
        <v>78.811000000000007</v>
      </c>
      <c r="K33">
        <v>71.938000000000002</v>
      </c>
      <c r="L33">
        <v>82.75</v>
      </c>
      <c r="M33">
        <v>146.798</v>
      </c>
      <c r="N33">
        <v>79.691999999999993</v>
      </c>
      <c r="O33">
        <v>219.18600000000001</v>
      </c>
      <c r="P33">
        <v>81.42</v>
      </c>
      <c r="Q33">
        <v>553.44899999999996</v>
      </c>
      <c r="R33">
        <v>135.161</v>
      </c>
      <c r="S33">
        <v>217.74700000000001</v>
      </c>
      <c r="T33">
        <v>117.376</v>
      </c>
      <c r="U33">
        <v>244.672</v>
      </c>
      <c r="V33">
        <v>56.603000000000002</v>
      </c>
      <c r="W33">
        <v>67.381</v>
      </c>
      <c r="X33">
        <v>25.094000000000001</v>
      </c>
      <c r="Y33">
        <v>70.438000000000002</v>
      </c>
      <c r="Z33">
        <v>62.679000000000002</v>
      </c>
      <c r="AA33">
        <v>133.27199999999999</v>
      </c>
      <c r="AB33">
        <v>85.472999999999999</v>
      </c>
      <c r="AC33">
        <v>78.802999999999997</v>
      </c>
      <c r="AD33">
        <v>242.14699999999999</v>
      </c>
      <c r="AE33">
        <v>165.071</v>
      </c>
      <c r="AF33">
        <v>88.799000000000007</v>
      </c>
      <c r="AG33">
        <v>239.792</v>
      </c>
      <c r="AH33" s="19">
        <v>29.73</v>
      </c>
      <c r="AI33" s="4">
        <v>58.345999999999997</v>
      </c>
      <c r="AJ33" s="4">
        <v>120.69799999999999</v>
      </c>
      <c r="AK33" s="4">
        <v>113.733</v>
      </c>
      <c r="AL33" s="4">
        <v>52.689</v>
      </c>
      <c r="AM33" s="4">
        <v>201.90199999999999</v>
      </c>
      <c r="ALQ33" s="4" t="e">
        <v>#N/A</v>
      </c>
    </row>
    <row r="34" spans="1:1005" ht="14.5" x14ac:dyDescent="0.35">
      <c r="A34" s="18">
        <v>44774</v>
      </c>
      <c r="B34"/>
      <c r="C34"/>
      <c r="D34">
        <v>75.010000000000005</v>
      </c>
      <c r="E34">
        <v>93.483000000000004</v>
      </c>
      <c r="F34">
        <v>141.06</v>
      </c>
      <c r="G34">
        <v>68.2</v>
      </c>
      <c r="H34">
        <v>73.397000000000006</v>
      </c>
      <c r="I34">
        <v>62.764000000000003</v>
      </c>
      <c r="J34">
        <v>47.52</v>
      </c>
      <c r="K34">
        <v>53.887</v>
      </c>
      <c r="L34">
        <v>43.298999999999999</v>
      </c>
      <c r="M34">
        <v>62.218000000000004</v>
      </c>
      <c r="N34">
        <v>61.872999999999998</v>
      </c>
      <c r="O34">
        <v>76.119</v>
      </c>
      <c r="P34">
        <v>46.823</v>
      </c>
      <c r="Q34">
        <v>147.57400000000001</v>
      </c>
      <c r="R34">
        <v>58.851999999999997</v>
      </c>
      <c r="S34">
        <v>93.427999999999997</v>
      </c>
      <c r="T34">
        <v>55.747999999999998</v>
      </c>
      <c r="U34">
        <v>96.718000000000004</v>
      </c>
      <c r="V34">
        <v>46.192</v>
      </c>
      <c r="W34">
        <v>51.43</v>
      </c>
      <c r="X34">
        <v>20.786000000000001</v>
      </c>
      <c r="Y34">
        <v>42.905000000000001</v>
      </c>
      <c r="Z34">
        <v>39.558</v>
      </c>
      <c r="AA34">
        <v>62.914000000000001</v>
      </c>
      <c r="AB34">
        <v>60.566000000000003</v>
      </c>
      <c r="AC34">
        <v>53.789000000000001</v>
      </c>
      <c r="AD34">
        <v>87.146000000000001</v>
      </c>
      <c r="AE34">
        <v>62.926000000000002</v>
      </c>
      <c r="AF34">
        <v>53.935000000000002</v>
      </c>
      <c r="AG34">
        <v>74.783000000000001</v>
      </c>
      <c r="AH34" s="19">
        <v>29.782</v>
      </c>
      <c r="AI34" s="4">
        <v>41.686999999999998</v>
      </c>
      <c r="AJ34" s="4">
        <v>63.145000000000003</v>
      </c>
      <c r="AK34" s="4">
        <v>49.442999999999998</v>
      </c>
      <c r="AL34" s="4">
        <v>33.168999999999997</v>
      </c>
      <c r="AM34" s="4">
        <v>104.244</v>
      </c>
      <c r="ALQ34" s="4" t="e">
        <v>#N/A</v>
      </c>
    </row>
    <row r="35" spans="1:1005" ht="14.5" x14ac:dyDescent="0.35">
      <c r="A35" s="18">
        <v>44805</v>
      </c>
      <c r="B35"/>
      <c r="C35"/>
      <c r="D35">
        <v>46.81</v>
      </c>
      <c r="E35">
        <v>49.066000000000003</v>
      </c>
      <c r="F35">
        <v>82.415999999999997</v>
      </c>
      <c r="G35">
        <v>72.176000000000002</v>
      </c>
      <c r="H35">
        <v>76.049000000000007</v>
      </c>
      <c r="I35">
        <v>49.317</v>
      </c>
      <c r="J35">
        <v>49.307000000000002</v>
      </c>
      <c r="K35">
        <v>38.811</v>
      </c>
      <c r="L35">
        <v>36.783000000000001</v>
      </c>
      <c r="M35">
        <v>41.317</v>
      </c>
      <c r="N35">
        <v>50.063000000000002</v>
      </c>
      <c r="O35">
        <v>65.152000000000001</v>
      </c>
      <c r="P35">
        <v>45.034999999999997</v>
      </c>
      <c r="Q35">
        <v>74.177000000000007</v>
      </c>
      <c r="R35">
        <v>49.009</v>
      </c>
      <c r="S35">
        <v>70.911000000000001</v>
      </c>
      <c r="T35">
        <v>40.548999999999999</v>
      </c>
      <c r="U35">
        <v>55.552</v>
      </c>
      <c r="V35">
        <v>39.380000000000003</v>
      </c>
      <c r="W35">
        <v>36.86</v>
      </c>
      <c r="X35">
        <v>24.734999999999999</v>
      </c>
      <c r="Y35">
        <v>65.664000000000001</v>
      </c>
      <c r="Z35">
        <v>45.915999999999997</v>
      </c>
      <c r="AA35">
        <v>42.642000000000003</v>
      </c>
      <c r="AB35">
        <v>45.965000000000003</v>
      </c>
      <c r="AC35">
        <v>55.877000000000002</v>
      </c>
      <c r="AD35">
        <v>55.21</v>
      </c>
      <c r="AE35">
        <v>45.56</v>
      </c>
      <c r="AF35">
        <v>34.939</v>
      </c>
      <c r="AG35">
        <v>47.747999999999998</v>
      </c>
      <c r="AH35" s="19">
        <v>26.989000000000001</v>
      </c>
      <c r="AI35" s="4">
        <v>62.927999999999997</v>
      </c>
      <c r="AJ35" s="4">
        <v>58.45</v>
      </c>
      <c r="AK35" s="4">
        <v>40.970999999999997</v>
      </c>
      <c r="AL35" s="4">
        <v>29.48</v>
      </c>
      <c r="AM35" s="4">
        <v>87.144999999999996</v>
      </c>
      <c r="ALQ35" s="4" t="e">
        <v>#N/A</v>
      </c>
    </row>
    <row r="36" spans="1:1005" ht="14.5" x14ac:dyDescent="0.35">
      <c r="A36" s="18">
        <v>44835</v>
      </c>
      <c r="B36"/>
      <c r="C36"/>
      <c r="D36" s="4">
        <v>46.89</v>
      </c>
      <c r="E36">
        <v>41.639000000000003</v>
      </c>
      <c r="F36">
        <v>73.703000000000003</v>
      </c>
      <c r="G36">
        <v>102.18300000000001</v>
      </c>
      <c r="H36">
        <v>80.376999999999995</v>
      </c>
      <c r="I36">
        <v>40.103999999999999</v>
      </c>
      <c r="J36">
        <v>37.307000000000002</v>
      </c>
      <c r="K36">
        <v>37.265000000000001</v>
      </c>
      <c r="L36">
        <v>56.698999999999998</v>
      </c>
      <c r="M36">
        <v>34.987000000000002</v>
      </c>
      <c r="N36">
        <v>34.944000000000003</v>
      </c>
      <c r="O36">
        <v>56.095999999999997</v>
      </c>
      <c r="P36">
        <v>40.017000000000003</v>
      </c>
      <c r="Q36">
        <v>67.695999999999998</v>
      </c>
      <c r="R36">
        <v>59.747</v>
      </c>
      <c r="S36">
        <v>77.620999999999995</v>
      </c>
      <c r="T36">
        <v>47.750999999999998</v>
      </c>
      <c r="U36">
        <v>43.817</v>
      </c>
      <c r="V36">
        <v>34.902000000000001</v>
      </c>
      <c r="W36">
        <v>32.889000000000003</v>
      </c>
      <c r="X36">
        <v>34.948</v>
      </c>
      <c r="Y36">
        <v>40.670999999999999</v>
      </c>
      <c r="Z36">
        <v>41.793999999999997</v>
      </c>
      <c r="AA36">
        <v>59.816000000000003</v>
      </c>
      <c r="AB36">
        <v>78.974000000000004</v>
      </c>
      <c r="AC36">
        <v>52</v>
      </c>
      <c r="AD36">
        <v>48.764000000000003</v>
      </c>
      <c r="AE36" s="19">
        <v>45.045999999999999</v>
      </c>
      <c r="AF36">
        <v>35.36</v>
      </c>
      <c r="AG36" s="4">
        <v>46.953000000000003</v>
      </c>
      <c r="AH36" s="4">
        <v>25.19</v>
      </c>
      <c r="AI36" s="4">
        <v>58.411999999999999</v>
      </c>
      <c r="AJ36" s="4">
        <v>72.632000000000005</v>
      </c>
      <c r="AK36" s="4">
        <v>35.426000000000002</v>
      </c>
      <c r="AL36" s="4">
        <v>30.399000000000001</v>
      </c>
      <c r="AM36" s="4">
        <v>53.896999999999998</v>
      </c>
      <c r="ALQ36" s="4" t="e">
        <v>#N/A</v>
      </c>
    </row>
    <row r="37" spans="1:1005" ht="14.5" x14ac:dyDescent="0.35">
      <c r="A37" s="18">
        <v>44866</v>
      </c>
      <c r="B37" s="4"/>
      <c r="C37" s="4"/>
      <c r="D37" s="4">
        <v>38.090000000000003</v>
      </c>
      <c r="E37">
        <v>35.448999999999998</v>
      </c>
      <c r="F37">
        <v>58.042000000000002</v>
      </c>
      <c r="G37">
        <v>59.673000000000002</v>
      </c>
      <c r="H37">
        <v>56.290999999999997</v>
      </c>
      <c r="I37">
        <v>38.320999999999998</v>
      </c>
      <c r="J37">
        <v>28.815000000000001</v>
      </c>
      <c r="K37">
        <v>29.780999999999999</v>
      </c>
      <c r="L37">
        <v>47.476999999999997</v>
      </c>
      <c r="M37">
        <v>32.186</v>
      </c>
      <c r="N37">
        <v>29.498999999999999</v>
      </c>
      <c r="O37">
        <v>43.819000000000003</v>
      </c>
      <c r="P37">
        <v>36.14</v>
      </c>
      <c r="Q37">
        <v>50.886000000000003</v>
      </c>
      <c r="R37">
        <v>43.975000000000001</v>
      </c>
      <c r="S37">
        <v>52.981999999999999</v>
      </c>
      <c r="T37">
        <v>40.250999999999998</v>
      </c>
      <c r="U37">
        <v>35.438000000000002</v>
      </c>
      <c r="V37">
        <v>30.047000000000001</v>
      </c>
      <c r="W37">
        <v>31.853000000000002</v>
      </c>
      <c r="X37">
        <v>21.46</v>
      </c>
      <c r="Y37">
        <v>29.370999999999999</v>
      </c>
      <c r="Z37">
        <v>36.386000000000003</v>
      </c>
      <c r="AA37">
        <v>43.932000000000002</v>
      </c>
      <c r="AB37">
        <v>49.753999999999998</v>
      </c>
      <c r="AC37">
        <v>38.116999999999997</v>
      </c>
      <c r="AD37">
        <v>42.247999999999998</v>
      </c>
      <c r="AE37" s="19">
        <v>41.569000000000003</v>
      </c>
      <c r="AF37">
        <v>34.767000000000003</v>
      </c>
      <c r="AG37" s="4">
        <v>38.512999999999998</v>
      </c>
      <c r="AH37" s="4">
        <v>21.484000000000002</v>
      </c>
      <c r="AI37" s="4">
        <v>34.652999999999999</v>
      </c>
      <c r="AJ37" s="4">
        <v>43.822000000000003</v>
      </c>
      <c r="AK37" s="4">
        <v>33.277000000000001</v>
      </c>
      <c r="AL37" s="4">
        <v>28.637</v>
      </c>
      <c r="AM37" s="4">
        <v>37.018000000000001</v>
      </c>
      <c r="ALQ37" s="4" t="e">
        <v>#N/A</v>
      </c>
    </row>
    <row r="38" spans="1:1005" ht="14.5" x14ac:dyDescent="0.35">
      <c r="A38" s="18">
        <v>44896</v>
      </c>
      <c r="B38" s="4"/>
      <c r="C38" s="4"/>
      <c r="D38" s="4">
        <v>32.43</v>
      </c>
      <c r="E38">
        <v>33.951000000000001</v>
      </c>
      <c r="F38">
        <v>49.819000000000003</v>
      </c>
      <c r="G38">
        <v>43.764000000000003</v>
      </c>
      <c r="H38">
        <v>43.22</v>
      </c>
      <c r="I38">
        <v>34.113999999999997</v>
      </c>
      <c r="J38">
        <v>26.373000000000001</v>
      </c>
      <c r="K38">
        <v>26.762</v>
      </c>
      <c r="L38">
        <v>33.61</v>
      </c>
      <c r="M38">
        <v>29.459</v>
      </c>
      <c r="N38">
        <v>27.337</v>
      </c>
      <c r="O38">
        <v>38.314999999999998</v>
      </c>
      <c r="P38">
        <v>31.079000000000001</v>
      </c>
      <c r="Q38">
        <v>46.27</v>
      </c>
      <c r="R38">
        <v>38.563000000000002</v>
      </c>
      <c r="S38">
        <v>42.904000000000003</v>
      </c>
      <c r="T38">
        <v>37.125</v>
      </c>
      <c r="U38">
        <v>32.787999999999997</v>
      </c>
      <c r="V38">
        <v>26.966000000000001</v>
      </c>
      <c r="W38">
        <v>27.675999999999998</v>
      </c>
      <c r="X38">
        <v>18.091000000000001</v>
      </c>
      <c r="Y38">
        <v>27.4</v>
      </c>
      <c r="Z38">
        <v>28.849</v>
      </c>
      <c r="AA38">
        <v>33.551000000000002</v>
      </c>
      <c r="AB38">
        <v>35.281999999999996</v>
      </c>
      <c r="AC38">
        <v>29.72</v>
      </c>
      <c r="AD38">
        <v>38.590000000000003</v>
      </c>
      <c r="AE38" s="19">
        <v>34.728000000000002</v>
      </c>
      <c r="AF38">
        <v>29.640999999999998</v>
      </c>
      <c r="AG38" s="4">
        <v>34.533999999999999</v>
      </c>
      <c r="AH38" s="4">
        <v>20.091000000000001</v>
      </c>
      <c r="AI38" s="4">
        <v>26.891999999999999</v>
      </c>
      <c r="AJ38" s="4">
        <v>33.917999999999999</v>
      </c>
      <c r="AK38" s="4">
        <v>31.564</v>
      </c>
      <c r="AL38" s="4">
        <v>23.257000000000001</v>
      </c>
      <c r="AM38" s="4">
        <v>32.619999999999997</v>
      </c>
      <c r="ALQ38" s="4" t="e">
        <v>#N/A</v>
      </c>
    </row>
    <row r="39" spans="1:1005" ht="14.5" x14ac:dyDescent="0.35">
      <c r="A39" s="18">
        <v>44927</v>
      </c>
      <c r="B39" s="4"/>
      <c r="C39" s="4"/>
      <c r="D39" s="4">
        <v>31.25</v>
      </c>
      <c r="E39">
        <v>32.463000000000001</v>
      </c>
      <c r="F39">
        <v>44.515000000000001</v>
      </c>
      <c r="G39">
        <v>38.014000000000003</v>
      </c>
      <c r="H39">
        <v>36.289000000000001</v>
      </c>
      <c r="I39">
        <v>30.364999999999998</v>
      </c>
      <c r="J39">
        <v>23.745999999999999</v>
      </c>
      <c r="K39">
        <v>24.010999999999999</v>
      </c>
      <c r="L39">
        <v>26.728000000000002</v>
      </c>
      <c r="M39">
        <v>25.949000000000002</v>
      </c>
      <c r="N39">
        <v>24.908999999999999</v>
      </c>
      <c r="O39">
        <v>34.393000000000001</v>
      </c>
      <c r="P39">
        <v>27.776</v>
      </c>
      <c r="Q39">
        <v>40.465000000000003</v>
      </c>
      <c r="R39">
        <v>33.338999999999999</v>
      </c>
      <c r="S39">
        <v>38.515999999999998</v>
      </c>
      <c r="T39">
        <v>32.216999999999999</v>
      </c>
      <c r="U39">
        <v>31.827000000000002</v>
      </c>
      <c r="V39">
        <v>24.145</v>
      </c>
      <c r="W39">
        <v>24.582000000000001</v>
      </c>
      <c r="X39">
        <v>16.257999999999999</v>
      </c>
      <c r="Y39">
        <v>24.294</v>
      </c>
      <c r="Z39">
        <v>29.419</v>
      </c>
      <c r="AA39">
        <v>29.138999999999999</v>
      </c>
      <c r="AB39">
        <v>31.481999999999999</v>
      </c>
      <c r="AC39">
        <v>25.852</v>
      </c>
      <c r="AD39">
        <v>34.945</v>
      </c>
      <c r="AE39" s="19">
        <v>30.603000000000002</v>
      </c>
      <c r="AF39">
        <v>26.347000000000001</v>
      </c>
      <c r="AG39" s="4">
        <v>31.536999999999999</v>
      </c>
      <c r="AH39" s="4">
        <v>18.172999999999998</v>
      </c>
      <c r="AI39" s="4">
        <v>23.463000000000001</v>
      </c>
      <c r="AJ39" s="4">
        <v>29.736000000000001</v>
      </c>
      <c r="AK39" s="4">
        <v>29.052</v>
      </c>
      <c r="AL39" s="4">
        <v>19.89</v>
      </c>
      <c r="AM39" s="4">
        <v>29.344000000000001</v>
      </c>
      <c r="ALQ39" s="4" t="e">
        <v>#N/A</v>
      </c>
    </row>
    <row r="40" spans="1:1005" ht="14.5" x14ac:dyDescent="0.35">
      <c r="A40" s="18">
        <v>44958</v>
      </c>
      <c r="B40" s="4"/>
      <c r="C40" s="4"/>
      <c r="D40" s="4">
        <v>28.83</v>
      </c>
      <c r="E40">
        <v>25.263000000000002</v>
      </c>
      <c r="F40">
        <v>37.097000000000001</v>
      </c>
      <c r="G40">
        <v>48.308999999999997</v>
      </c>
      <c r="H40">
        <v>33.587000000000003</v>
      </c>
      <c r="I40">
        <v>25.004000000000001</v>
      </c>
      <c r="J40">
        <v>19.654</v>
      </c>
      <c r="K40">
        <v>20.594000000000001</v>
      </c>
      <c r="L40">
        <v>23.274999999999999</v>
      </c>
      <c r="M40">
        <v>22.51</v>
      </c>
      <c r="N40">
        <v>22.71</v>
      </c>
      <c r="O40">
        <v>28.123999999999999</v>
      </c>
      <c r="P40">
        <v>28.065000000000001</v>
      </c>
      <c r="Q40">
        <v>36.792000000000002</v>
      </c>
      <c r="R40">
        <v>27.091999999999999</v>
      </c>
      <c r="S40">
        <v>33.085999999999999</v>
      </c>
      <c r="T40">
        <v>31.34</v>
      </c>
      <c r="U40">
        <v>31.55</v>
      </c>
      <c r="V40">
        <v>23.74</v>
      </c>
      <c r="W40">
        <v>20.201000000000001</v>
      </c>
      <c r="X40">
        <v>19.664999999999999</v>
      </c>
      <c r="Y40">
        <v>20.283000000000001</v>
      </c>
      <c r="Z40">
        <v>25.102</v>
      </c>
      <c r="AA40">
        <v>23.609000000000002</v>
      </c>
      <c r="AB40">
        <v>29.382000000000001</v>
      </c>
      <c r="AC40">
        <v>21.100999999999999</v>
      </c>
      <c r="AD40">
        <v>30.646999999999998</v>
      </c>
      <c r="AE40" s="19">
        <v>25.1</v>
      </c>
      <c r="AF40">
        <v>21.474</v>
      </c>
      <c r="AG40" s="4">
        <v>26.317</v>
      </c>
      <c r="AH40" s="4">
        <v>15.116</v>
      </c>
      <c r="AI40" s="4">
        <v>23.562000000000001</v>
      </c>
      <c r="AJ40" s="4">
        <v>29.869</v>
      </c>
      <c r="AK40" s="4">
        <v>24.588000000000001</v>
      </c>
      <c r="AL40" s="4">
        <v>16.725000000000001</v>
      </c>
      <c r="AM40" s="4">
        <v>24.766999999999999</v>
      </c>
      <c r="ALQ40" s="4" t="e">
        <v>#N/A</v>
      </c>
    </row>
    <row r="41" spans="1:1005" ht="14.5" x14ac:dyDescent="0.35">
      <c r="A41" s="18">
        <v>44986</v>
      </c>
      <c r="B41" s="4"/>
      <c r="C41" s="4"/>
      <c r="D41" s="4">
        <v>46.35</v>
      </c>
      <c r="E41">
        <v>26.17</v>
      </c>
      <c r="F41">
        <v>55.414999999999999</v>
      </c>
      <c r="G41">
        <v>90.3</v>
      </c>
      <c r="H41">
        <v>40.639000000000003</v>
      </c>
      <c r="I41">
        <v>37.378</v>
      </c>
      <c r="J41">
        <v>55.17</v>
      </c>
      <c r="K41">
        <v>33.53</v>
      </c>
      <c r="L41">
        <v>34.619999999999997</v>
      </c>
      <c r="M41">
        <v>39.155999999999999</v>
      </c>
      <c r="N41">
        <v>42.146000000000001</v>
      </c>
      <c r="O41">
        <v>51.57</v>
      </c>
      <c r="P41">
        <v>63.2</v>
      </c>
      <c r="Q41">
        <v>50.933</v>
      </c>
      <c r="R41">
        <v>54.911000000000001</v>
      </c>
      <c r="S41">
        <v>53.277999999999999</v>
      </c>
      <c r="T41">
        <v>44.497999999999998</v>
      </c>
      <c r="U41">
        <v>38.375999999999998</v>
      </c>
      <c r="V41">
        <v>37.368000000000002</v>
      </c>
      <c r="W41">
        <v>25.507000000000001</v>
      </c>
      <c r="X41">
        <v>32.973999999999997</v>
      </c>
      <c r="Y41">
        <v>61.116</v>
      </c>
      <c r="Z41">
        <v>30.608000000000001</v>
      </c>
      <c r="AA41">
        <v>33.988</v>
      </c>
      <c r="AB41">
        <v>80.16</v>
      </c>
      <c r="AC41">
        <v>23.856999999999999</v>
      </c>
      <c r="AD41">
        <v>60.475000000000001</v>
      </c>
      <c r="AE41" s="19">
        <v>30.545000000000002</v>
      </c>
      <c r="AF41">
        <v>40.444000000000003</v>
      </c>
      <c r="AG41" s="4">
        <v>53.658999999999999</v>
      </c>
      <c r="AH41" s="4">
        <v>24.356000000000002</v>
      </c>
      <c r="AI41" s="4">
        <v>27.366</v>
      </c>
      <c r="AJ41" s="4">
        <v>54.53</v>
      </c>
      <c r="AK41" s="4">
        <v>28.175999999999998</v>
      </c>
      <c r="AL41" s="4">
        <v>29.713999999999999</v>
      </c>
      <c r="AM41" s="4">
        <v>39.822000000000003</v>
      </c>
      <c r="ALQ41" s="4" t="e">
        <v>#N/A</v>
      </c>
    </row>
    <row r="42" spans="1:1005" ht="14.5" x14ac:dyDescent="0.35">
      <c r="A42" s="18">
        <v>45017</v>
      </c>
      <c r="B42" s="4"/>
      <c r="C42" s="4"/>
      <c r="D42" s="4">
        <v>100.63</v>
      </c>
      <c r="E42">
        <v>60.177</v>
      </c>
      <c r="F42" s="4">
        <v>126.089</v>
      </c>
      <c r="G42" s="4">
        <v>156.16999999999999</v>
      </c>
      <c r="H42" s="4">
        <v>122.479</v>
      </c>
      <c r="I42" s="4">
        <v>84.575999999999993</v>
      </c>
      <c r="J42" s="4">
        <v>138.34</v>
      </c>
      <c r="K42" s="4">
        <v>77.228999999999999</v>
      </c>
      <c r="L42" s="4">
        <v>66.41</v>
      </c>
      <c r="M42" s="4">
        <v>101.265</v>
      </c>
      <c r="N42" s="4">
        <v>121.18</v>
      </c>
      <c r="O42" s="4">
        <v>99.948999999999998</v>
      </c>
      <c r="P42" s="4">
        <v>75.947000000000003</v>
      </c>
      <c r="Q42" s="4">
        <v>117.71899999999999</v>
      </c>
      <c r="R42" s="4">
        <v>116.214</v>
      </c>
      <c r="S42" s="4">
        <v>84.721999999999994</v>
      </c>
      <c r="T42" s="4">
        <v>60.185000000000002</v>
      </c>
      <c r="U42" s="4">
        <v>101.00700000000001</v>
      </c>
      <c r="V42" s="4">
        <v>77.195999999999998</v>
      </c>
      <c r="W42" s="4">
        <v>66.941999999999993</v>
      </c>
      <c r="X42" s="4">
        <v>66.307000000000002</v>
      </c>
      <c r="Y42" s="4">
        <v>129.13900000000001</v>
      </c>
      <c r="Z42" s="4">
        <v>80.438000000000002</v>
      </c>
      <c r="AA42" s="4">
        <v>110.40900000000001</v>
      </c>
      <c r="AB42" s="4">
        <v>115.654</v>
      </c>
      <c r="AC42" s="4">
        <v>83.763999999999996</v>
      </c>
      <c r="AD42" s="4">
        <v>101.98399999999999</v>
      </c>
      <c r="AE42" s="19">
        <v>78.691000000000003</v>
      </c>
      <c r="AF42" s="4">
        <v>93.528999999999996</v>
      </c>
      <c r="AG42" s="4">
        <v>112.453</v>
      </c>
      <c r="AH42" s="4">
        <v>55.292000000000002</v>
      </c>
      <c r="AI42" s="4">
        <v>65.522000000000006</v>
      </c>
      <c r="AJ42" s="4">
        <v>97.126999999999995</v>
      </c>
      <c r="AK42" s="4">
        <v>67.328999999999994</v>
      </c>
      <c r="AL42" s="4">
        <v>52.256999999999998</v>
      </c>
      <c r="AM42" s="4">
        <v>48.320999999999998</v>
      </c>
      <c r="ALQ42" s="4" t="e">
        <v>#N/A</v>
      </c>
    </row>
    <row r="43" spans="1:1005" ht="14.5" x14ac:dyDescent="0.35">
      <c r="A43" s="18">
        <v>45047</v>
      </c>
      <c r="B43" s="4"/>
      <c r="C43" s="4"/>
      <c r="D43" s="4">
        <v>281.23</v>
      </c>
      <c r="E43">
        <v>602.48800000000006</v>
      </c>
      <c r="F43" s="4">
        <v>481.07400000000001</v>
      </c>
      <c r="G43" s="4">
        <v>400.44900000000001</v>
      </c>
      <c r="H43" s="4">
        <v>390.62900000000002</v>
      </c>
      <c r="I43" s="4">
        <v>183.15100000000001</v>
      </c>
      <c r="J43" s="4">
        <v>223.822</v>
      </c>
      <c r="K43" s="4">
        <v>145.33600000000001</v>
      </c>
      <c r="L43" s="4">
        <v>207.642</v>
      </c>
      <c r="M43" s="4">
        <v>250.92599999999999</v>
      </c>
      <c r="N43" s="4">
        <v>350.62400000000002</v>
      </c>
      <c r="O43" s="4">
        <v>261.59800000000001</v>
      </c>
      <c r="P43" s="4">
        <v>251.18</v>
      </c>
      <c r="Q43" s="4">
        <v>431.66</v>
      </c>
      <c r="R43" s="4">
        <v>420.24599999999998</v>
      </c>
      <c r="S43" s="4">
        <v>262.85000000000002</v>
      </c>
      <c r="T43" s="4">
        <v>274.04899999999998</v>
      </c>
      <c r="U43" s="4">
        <v>278.84699999999998</v>
      </c>
      <c r="V43" s="4">
        <v>305.51</v>
      </c>
      <c r="W43" s="4">
        <v>84.998000000000005</v>
      </c>
      <c r="X43" s="4">
        <v>184.83699999999999</v>
      </c>
      <c r="Y43" s="4">
        <v>268.61399999999998</v>
      </c>
      <c r="Z43" s="4">
        <v>313.08499999999998</v>
      </c>
      <c r="AA43" s="4">
        <v>258.61599999999999</v>
      </c>
      <c r="AB43" s="4">
        <v>303.86500000000001</v>
      </c>
      <c r="AC43" s="4">
        <v>353.68299999999999</v>
      </c>
      <c r="AD43" s="4">
        <v>341.27100000000002</v>
      </c>
      <c r="AE43" s="19">
        <v>146.25</v>
      </c>
      <c r="AF43" s="4">
        <v>214.28399999999999</v>
      </c>
      <c r="AG43" s="4">
        <v>151.791</v>
      </c>
      <c r="AH43" s="4">
        <v>127.773</v>
      </c>
      <c r="AI43" s="4">
        <v>279.57799999999997</v>
      </c>
      <c r="AJ43" s="4">
        <v>234.17699999999999</v>
      </c>
      <c r="AK43" s="4">
        <v>128.41200000000001</v>
      </c>
      <c r="AL43" s="4">
        <v>192.333</v>
      </c>
      <c r="AM43" s="4">
        <v>178.94800000000001</v>
      </c>
      <c r="ALQ43" s="4" t="e">
        <v>#N/A</v>
      </c>
    </row>
    <row r="44" spans="1:1005" ht="14.5" x14ac:dyDescent="0.35">
      <c r="A44" s="18">
        <v>45078</v>
      </c>
      <c r="B44" s="4"/>
      <c r="C44" s="4"/>
      <c r="D44" s="4">
        <v>314.85000000000002</v>
      </c>
      <c r="E44">
        <v>829.15800000000002</v>
      </c>
      <c r="F44" s="4">
        <v>478.61599999999999</v>
      </c>
      <c r="G44" s="4">
        <v>465.642</v>
      </c>
      <c r="H44" s="4">
        <v>342.33</v>
      </c>
      <c r="I44" s="4">
        <v>209.71600000000001</v>
      </c>
      <c r="J44" s="4">
        <v>174.83799999999999</v>
      </c>
      <c r="K44" s="4">
        <v>211.215</v>
      </c>
      <c r="L44" s="4">
        <v>332.86500000000001</v>
      </c>
      <c r="M44" s="4">
        <v>211.54</v>
      </c>
      <c r="N44" s="4">
        <v>477.339</v>
      </c>
      <c r="O44" s="4">
        <v>260.90199999999999</v>
      </c>
      <c r="P44" s="4">
        <v>648.69100000000003</v>
      </c>
      <c r="Q44" s="4">
        <v>357.07499999999999</v>
      </c>
      <c r="R44" s="4">
        <v>616.33100000000002</v>
      </c>
      <c r="S44" s="4">
        <v>252.43100000000001</v>
      </c>
      <c r="T44" s="4">
        <v>431.60199999999998</v>
      </c>
      <c r="U44" s="4">
        <v>183.84</v>
      </c>
      <c r="V44" s="4">
        <v>235.46600000000001</v>
      </c>
      <c r="W44" s="4">
        <v>63.03</v>
      </c>
      <c r="X44" s="4">
        <v>256.65499999999997</v>
      </c>
      <c r="Y44" s="4">
        <v>171.79400000000001</v>
      </c>
      <c r="Z44" s="4">
        <v>340.976</v>
      </c>
      <c r="AA44" s="4">
        <v>234.35900000000001</v>
      </c>
      <c r="AB44" s="4">
        <v>236.43799999999999</v>
      </c>
      <c r="AC44" s="4">
        <v>595.29200000000003</v>
      </c>
      <c r="AD44" s="4">
        <v>325.99700000000001</v>
      </c>
      <c r="AE44" s="19">
        <v>307.10500000000002</v>
      </c>
      <c r="AF44" s="4">
        <v>528.66800000000001</v>
      </c>
      <c r="AG44" s="4">
        <v>62.503</v>
      </c>
      <c r="AH44" s="4">
        <v>167.072</v>
      </c>
      <c r="AI44" s="4">
        <v>395.017</v>
      </c>
      <c r="AJ44" s="4">
        <v>388.09300000000002</v>
      </c>
      <c r="AK44" s="4">
        <v>133.81399999999999</v>
      </c>
      <c r="AL44" s="4">
        <v>356.46100000000001</v>
      </c>
      <c r="AM44" s="4">
        <v>464.89699999999999</v>
      </c>
      <c r="ALQ44" s="4" t="e">
        <v>#N/A</v>
      </c>
    </row>
    <row r="45" spans="1:1005" ht="14.5" x14ac:dyDescent="0.35">
      <c r="A45" s="18">
        <v>45108</v>
      </c>
      <c r="B45" s="4"/>
      <c r="C45" s="4"/>
      <c r="D45" s="4">
        <v>137.63</v>
      </c>
      <c r="E45">
        <v>364.822</v>
      </c>
      <c r="F45">
        <v>146.28399999999999</v>
      </c>
      <c r="G45" s="4">
        <v>191.65299999999999</v>
      </c>
      <c r="H45" s="4">
        <v>114.23099999999999</v>
      </c>
      <c r="I45" s="4">
        <v>79.096000000000004</v>
      </c>
      <c r="J45" s="4">
        <v>72.302999999999997</v>
      </c>
      <c r="K45" s="4">
        <v>82.771000000000001</v>
      </c>
      <c r="L45" s="4">
        <v>152.04300000000001</v>
      </c>
      <c r="M45" s="4">
        <v>79.135000000000005</v>
      </c>
      <c r="N45" s="4">
        <v>219.13</v>
      </c>
      <c r="O45" s="4">
        <v>81.260999999999996</v>
      </c>
      <c r="P45" s="4">
        <v>567.00900000000001</v>
      </c>
      <c r="Q45" s="4">
        <v>135.154</v>
      </c>
      <c r="R45" s="4">
        <v>217.672</v>
      </c>
      <c r="S45" s="4">
        <v>117.83799999999999</v>
      </c>
      <c r="T45" s="4">
        <v>254.28299999999999</v>
      </c>
      <c r="U45" s="4">
        <v>56.530999999999999</v>
      </c>
      <c r="V45" s="4">
        <v>67.403000000000006</v>
      </c>
      <c r="W45" s="4">
        <v>24.884</v>
      </c>
      <c r="X45" s="4">
        <v>72.475999999999999</v>
      </c>
      <c r="Y45" s="4">
        <v>62.347999999999999</v>
      </c>
      <c r="Z45" s="4">
        <v>132.81200000000001</v>
      </c>
      <c r="AA45" s="4">
        <v>85.56</v>
      </c>
      <c r="AB45" s="4">
        <v>81.144999999999996</v>
      </c>
      <c r="AC45" s="4">
        <v>242.36799999999999</v>
      </c>
      <c r="AD45" s="4">
        <v>164.941</v>
      </c>
      <c r="AE45" s="19">
        <v>89.736999999999995</v>
      </c>
      <c r="AF45" s="4">
        <v>249.91</v>
      </c>
      <c r="AG45" s="4">
        <v>29.494</v>
      </c>
      <c r="AH45" s="4">
        <v>58.688000000000002</v>
      </c>
      <c r="AI45" s="4">
        <v>120.443</v>
      </c>
      <c r="AJ45" s="4">
        <v>117.146</v>
      </c>
      <c r="AK45" s="4">
        <v>52.853999999999999</v>
      </c>
      <c r="AL45" s="4">
        <v>201.83099999999999</v>
      </c>
      <c r="AM45" s="4">
        <v>256.33499999999998</v>
      </c>
      <c r="ALQ45" s="4" t="e">
        <v>#N/A</v>
      </c>
    </row>
    <row r="46" spans="1:1005" ht="14.5" x14ac:dyDescent="0.35">
      <c r="A46" s="18">
        <v>45139</v>
      </c>
      <c r="B46" s="4"/>
      <c r="C46" s="4"/>
      <c r="D46" s="4">
        <v>75.010000000000005</v>
      </c>
      <c r="E46">
        <v>141.16</v>
      </c>
      <c r="F46">
        <v>67.956000000000003</v>
      </c>
      <c r="G46" s="4">
        <v>74.320999999999998</v>
      </c>
      <c r="H46" s="4">
        <v>63.213999999999999</v>
      </c>
      <c r="I46" s="4">
        <v>47.759</v>
      </c>
      <c r="J46" s="4">
        <v>54.2</v>
      </c>
      <c r="K46" s="4">
        <v>43.325000000000003</v>
      </c>
      <c r="L46" s="4">
        <v>63.417999999999999</v>
      </c>
      <c r="M46" s="4">
        <v>61.341999999999999</v>
      </c>
      <c r="N46" s="4">
        <v>76.073999999999998</v>
      </c>
      <c r="O46" s="4">
        <v>46.67</v>
      </c>
      <c r="P46" s="4">
        <v>153.077</v>
      </c>
      <c r="Q46" s="4">
        <v>58.844999999999999</v>
      </c>
      <c r="R46" s="4">
        <v>93.364000000000004</v>
      </c>
      <c r="S46" s="4">
        <v>56.148000000000003</v>
      </c>
      <c r="T46" s="4">
        <v>100.50700000000001</v>
      </c>
      <c r="U46" s="4">
        <v>46.125999999999998</v>
      </c>
      <c r="V46" s="4">
        <v>51.448</v>
      </c>
      <c r="W46" s="4">
        <v>20.532</v>
      </c>
      <c r="X46" s="4">
        <v>42.957999999999998</v>
      </c>
      <c r="Y46" s="4">
        <v>39.28</v>
      </c>
      <c r="Z46" s="4">
        <v>62.515999999999998</v>
      </c>
      <c r="AA46" s="4">
        <v>60.658000000000001</v>
      </c>
      <c r="AB46" s="4">
        <v>54.707999999999998</v>
      </c>
      <c r="AC46" s="4">
        <v>87.236000000000004</v>
      </c>
      <c r="AD46" s="4">
        <v>62.816000000000003</v>
      </c>
      <c r="AE46" s="19">
        <v>54.793999999999997</v>
      </c>
      <c r="AF46" s="4">
        <v>76.700999999999993</v>
      </c>
      <c r="AG46" s="4">
        <v>29.524999999999999</v>
      </c>
      <c r="AH46" s="4">
        <v>41.956000000000003</v>
      </c>
      <c r="AI46" s="4">
        <v>62.948999999999998</v>
      </c>
      <c r="AJ46" s="4">
        <v>49.610999999999997</v>
      </c>
      <c r="AK46" s="4">
        <v>33.308999999999997</v>
      </c>
      <c r="AL46" s="4">
        <v>104.154</v>
      </c>
      <c r="AM46" s="4">
        <v>95.353999999999999</v>
      </c>
      <c r="ALQ46" s="4" t="e">
        <v>#N/A</v>
      </c>
    </row>
    <row r="47" spans="1:1005" ht="14.5" x14ac:dyDescent="0.35">
      <c r="A47" s="18">
        <v>45170</v>
      </c>
      <c r="B47" s="4"/>
      <c r="C47" s="4"/>
      <c r="D47" s="4">
        <v>46.81</v>
      </c>
      <c r="E47">
        <v>82.481999999999999</v>
      </c>
      <c r="F47">
        <v>71.951999999999998</v>
      </c>
      <c r="G47" s="4">
        <v>76.906000000000006</v>
      </c>
      <c r="H47" s="4">
        <v>50.148000000000003</v>
      </c>
      <c r="I47" s="4">
        <v>49.53</v>
      </c>
      <c r="J47" s="4">
        <v>39.085999999999999</v>
      </c>
      <c r="K47" s="4">
        <v>36.808</v>
      </c>
      <c r="L47" s="4">
        <v>41.55</v>
      </c>
      <c r="M47" s="4">
        <v>49.62</v>
      </c>
      <c r="N47" s="4">
        <v>65.105000000000004</v>
      </c>
      <c r="O47" s="4">
        <v>44.902000000000001</v>
      </c>
      <c r="P47" s="4">
        <v>74.912999999999997</v>
      </c>
      <c r="Q47" s="4">
        <v>49.003</v>
      </c>
      <c r="R47" s="4">
        <v>70.864000000000004</v>
      </c>
      <c r="S47" s="4">
        <v>40.898000000000003</v>
      </c>
      <c r="T47" s="4">
        <v>57.003</v>
      </c>
      <c r="U47" s="4">
        <v>39.323</v>
      </c>
      <c r="V47" s="4">
        <v>36.875999999999998</v>
      </c>
      <c r="W47" s="4">
        <v>24.486999999999998</v>
      </c>
      <c r="X47" s="4">
        <v>65.09</v>
      </c>
      <c r="Y47" s="4">
        <v>45.66</v>
      </c>
      <c r="Z47" s="4">
        <v>42.311</v>
      </c>
      <c r="AA47" s="4">
        <v>46.042000000000002</v>
      </c>
      <c r="AB47" s="4">
        <v>55.728000000000002</v>
      </c>
      <c r="AC47" s="4">
        <v>55.273000000000003</v>
      </c>
      <c r="AD47" s="4">
        <v>45.463000000000001</v>
      </c>
      <c r="AE47" s="19">
        <v>35.661999999999999</v>
      </c>
      <c r="AF47" s="4">
        <v>48.116999999999997</v>
      </c>
      <c r="AG47" s="4">
        <v>26.759</v>
      </c>
      <c r="AH47" s="4">
        <v>63.194000000000003</v>
      </c>
      <c r="AI47" s="4">
        <v>58.264000000000003</v>
      </c>
      <c r="AJ47" s="4">
        <v>40.804000000000002</v>
      </c>
      <c r="AK47" s="4">
        <v>29.602</v>
      </c>
      <c r="AL47" s="4">
        <v>87.052999999999997</v>
      </c>
      <c r="AM47" s="4">
        <v>49.143999999999998</v>
      </c>
      <c r="ALQ47" s="4" t="e">
        <v>#N/A</v>
      </c>
    </row>
    <row r="48" spans="1:1005" ht="14.5" x14ac:dyDescent="0.35">
      <c r="A48" s="18">
        <v>45200</v>
      </c>
      <c r="B48" s="4"/>
      <c r="C48" s="4"/>
      <c r="D48" s="4">
        <v>46.89</v>
      </c>
      <c r="E48">
        <v>73.760999999999996</v>
      </c>
      <c r="F48">
        <v>101.962</v>
      </c>
      <c r="G48" s="4">
        <v>81.186999999999998</v>
      </c>
      <c r="H48" s="4">
        <v>40.378</v>
      </c>
      <c r="I48" s="4">
        <v>37.493000000000002</v>
      </c>
      <c r="J48" s="4">
        <v>37.503</v>
      </c>
      <c r="K48" s="4">
        <v>56.722000000000001</v>
      </c>
      <c r="L48" s="4">
        <v>35.064999999999998</v>
      </c>
      <c r="M48" s="4">
        <v>34.573</v>
      </c>
      <c r="N48" s="4">
        <v>56.052</v>
      </c>
      <c r="O48" s="4">
        <v>39.89</v>
      </c>
      <c r="P48" s="4">
        <v>68.837000000000003</v>
      </c>
      <c r="Q48" s="4">
        <v>59.734999999999999</v>
      </c>
      <c r="R48" s="4">
        <v>77.578000000000003</v>
      </c>
      <c r="S48" s="4">
        <v>48.093000000000004</v>
      </c>
      <c r="T48" s="4">
        <v>44.892000000000003</v>
      </c>
      <c r="U48" s="4">
        <v>34.851999999999997</v>
      </c>
      <c r="V48" s="4">
        <v>32.904000000000003</v>
      </c>
      <c r="W48" s="4">
        <v>34.704999999999998</v>
      </c>
      <c r="X48" s="4">
        <v>41.235999999999997</v>
      </c>
      <c r="Y48" s="4">
        <v>41.566000000000003</v>
      </c>
      <c r="Z48" s="4">
        <v>59.478000000000002</v>
      </c>
      <c r="AA48" s="4">
        <v>79.073999999999998</v>
      </c>
      <c r="AB48" s="4">
        <v>52.694000000000003</v>
      </c>
      <c r="AC48" s="4">
        <v>48.82</v>
      </c>
      <c r="AD48" s="4">
        <v>44.953000000000003</v>
      </c>
      <c r="AE48" s="19">
        <v>35.994</v>
      </c>
      <c r="AF48" s="4">
        <v>47.072000000000003</v>
      </c>
      <c r="AG48" s="4">
        <v>24.972000000000001</v>
      </c>
      <c r="AH48" s="4">
        <v>58.645000000000003</v>
      </c>
      <c r="AI48" s="4">
        <v>72.456999999999994</v>
      </c>
      <c r="AJ48" s="4">
        <v>35.212000000000003</v>
      </c>
      <c r="AK48" s="4">
        <v>30.52</v>
      </c>
      <c r="AL48" s="4">
        <v>53.807000000000002</v>
      </c>
      <c r="AM48" s="4">
        <v>41.375</v>
      </c>
      <c r="ALQ48" s="4" t="e">
        <v>#N/A</v>
      </c>
    </row>
    <row r="49" spans="1:1005" ht="14.5" x14ac:dyDescent="0.35">
      <c r="A49" s="18">
        <v>45231</v>
      </c>
      <c r="B49" s="4"/>
      <c r="C49" s="4"/>
      <c r="D49" s="4">
        <v>38.090000000000003</v>
      </c>
      <c r="E49">
        <v>58.091999999999999</v>
      </c>
      <c r="F49">
        <v>59.497</v>
      </c>
      <c r="G49" s="4">
        <v>56.997999999999998</v>
      </c>
      <c r="H49" s="4">
        <v>38.531999999999996</v>
      </c>
      <c r="I49" s="4">
        <v>28.984000000000002</v>
      </c>
      <c r="J49" s="4">
        <v>29.978000000000002</v>
      </c>
      <c r="K49" s="4">
        <v>47.499000000000002</v>
      </c>
      <c r="L49" s="4">
        <v>32.15</v>
      </c>
      <c r="M49" s="4">
        <v>29.161999999999999</v>
      </c>
      <c r="N49" s="4">
        <v>43.783000000000001</v>
      </c>
      <c r="O49" s="4">
        <v>36.027000000000001</v>
      </c>
      <c r="P49" s="4">
        <v>51.253999999999998</v>
      </c>
      <c r="Q49" s="4">
        <v>43.970999999999997</v>
      </c>
      <c r="R49" s="4">
        <v>52.941000000000003</v>
      </c>
      <c r="S49" s="4">
        <v>40.536999999999999</v>
      </c>
      <c r="T49" s="4">
        <v>36.107999999999997</v>
      </c>
      <c r="U49" s="4">
        <v>30.001000000000001</v>
      </c>
      <c r="V49" s="4">
        <v>31.869</v>
      </c>
      <c r="W49" s="4">
        <v>21.253</v>
      </c>
      <c r="X49" s="4">
        <v>29.359000000000002</v>
      </c>
      <c r="Y49" s="4">
        <v>36.180999999999997</v>
      </c>
      <c r="Z49" s="4">
        <v>43.648000000000003</v>
      </c>
      <c r="AA49" s="4">
        <v>49.82</v>
      </c>
      <c r="AB49" s="4">
        <v>39.095999999999997</v>
      </c>
      <c r="AC49" s="4">
        <v>42.295999999999999</v>
      </c>
      <c r="AD49" s="4">
        <v>41.484999999999999</v>
      </c>
      <c r="AE49" s="19">
        <v>35.356000000000002</v>
      </c>
      <c r="AF49" s="4">
        <v>38.765000000000001</v>
      </c>
      <c r="AG49" s="4">
        <v>21.29</v>
      </c>
      <c r="AH49" s="4">
        <v>34.81</v>
      </c>
      <c r="AI49" s="4">
        <v>43.680999999999997</v>
      </c>
      <c r="AJ49" s="4">
        <v>33.015999999999998</v>
      </c>
      <c r="AK49" s="4">
        <v>28.747</v>
      </c>
      <c r="AL49" s="4">
        <v>36.942</v>
      </c>
      <c r="AM49" s="4">
        <v>35.137999999999998</v>
      </c>
      <c r="ALQ49" s="4" t="e">
        <v>#N/A</v>
      </c>
    </row>
    <row r="50" spans="1:1005" ht="14.5" x14ac:dyDescent="0.35">
      <c r="A50" s="18">
        <v>45261</v>
      </c>
      <c r="B50" s="4"/>
      <c r="C50" s="4"/>
      <c r="D50" s="4">
        <v>32.43</v>
      </c>
      <c r="E50">
        <v>49.863999999999997</v>
      </c>
      <c r="F50">
        <v>43.6</v>
      </c>
      <c r="G50" s="4">
        <v>43.845999999999997</v>
      </c>
      <c r="H50" s="4">
        <v>34.375</v>
      </c>
      <c r="I50" s="4">
        <v>26.536999999999999</v>
      </c>
      <c r="J50" s="4">
        <v>26.972000000000001</v>
      </c>
      <c r="K50" s="4">
        <v>33.630000000000003</v>
      </c>
      <c r="L50" s="4">
        <v>29.548999999999999</v>
      </c>
      <c r="M50" s="4">
        <v>27.016999999999999</v>
      </c>
      <c r="N50" s="4">
        <v>38.280999999999999</v>
      </c>
      <c r="O50" s="4">
        <v>30.974</v>
      </c>
      <c r="P50" s="4">
        <v>46.622999999999998</v>
      </c>
      <c r="Q50" s="4">
        <v>38.56</v>
      </c>
      <c r="R50" s="4">
        <v>42.863999999999997</v>
      </c>
      <c r="S50" s="4">
        <v>37.418999999999997</v>
      </c>
      <c r="T50" s="4">
        <v>33.429000000000002</v>
      </c>
      <c r="U50" s="4">
        <v>26.92</v>
      </c>
      <c r="V50" s="4">
        <v>27.687999999999999</v>
      </c>
      <c r="W50" s="4">
        <v>17.896000000000001</v>
      </c>
      <c r="X50" s="4">
        <v>27.341999999999999</v>
      </c>
      <c r="Y50" s="4">
        <v>28.658000000000001</v>
      </c>
      <c r="Z50" s="4">
        <v>33.286999999999999</v>
      </c>
      <c r="AA50" s="4">
        <v>35.340000000000003</v>
      </c>
      <c r="AB50" s="4">
        <v>30.055</v>
      </c>
      <c r="AC50" s="4">
        <v>38.636000000000003</v>
      </c>
      <c r="AD50" s="4">
        <v>34.649000000000001</v>
      </c>
      <c r="AE50" s="19">
        <v>30.227</v>
      </c>
      <c r="AF50" s="4">
        <v>34.673999999999999</v>
      </c>
      <c r="AG50" s="4">
        <v>19.905999999999999</v>
      </c>
      <c r="AH50" s="4">
        <v>27.048999999999999</v>
      </c>
      <c r="AI50" s="4">
        <v>33.786999999999999</v>
      </c>
      <c r="AJ50" s="4">
        <v>31.297999999999998</v>
      </c>
      <c r="AK50" s="4">
        <v>23.358000000000001</v>
      </c>
      <c r="AL50" s="4">
        <v>32.545999999999999</v>
      </c>
      <c r="AM50" s="4">
        <v>33.448999999999998</v>
      </c>
      <c r="ALQ50" s="4" t="e">
        <v>#N/A</v>
      </c>
    </row>
    <row r="51" spans="1:1005" ht="14.5" x14ac:dyDescent="0.35">
      <c r="A51" s="18">
        <v>45292</v>
      </c>
      <c r="B51" s="4"/>
      <c r="C51" s="4"/>
      <c r="D51" s="4">
        <v>31.25</v>
      </c>
      <c r="E51">
        <v>44.555</v>
      </c>
      <c r="F51">
        <v>37.865000000000002</v>
      </c>
      <c r="G51" s="4">
        <v>36.843000000000004</v>
      </c>
      <c r="H51" s="4">
        <v>30.574999999999999</v>
      </c>
      <c r="I51" s="4">
        <v>23.896000000000001</v>
      </c>
      <c r="J51" s="4">
        <v>24.202000000000002</v>
      </c>
      <c r="K51" s="4">
        <v>26.745999999999999</v>
      </c>
      <c r="L51" s="4">
        <v>25.954999999999998</v>
      </c>
      <c r="M51" s="4">
        <v>24.614000000000001</v>
      </c>
      <c r="N51" s="4">
        <v>34.362000000000002</v>
      </c>
      <c r="O51" s="4">
        <v>27.678999999999998</v>
      </c>
      <c r="P51" s="4">
        <v>40.659999999999997</v>
      </c>
      <c r="Q51" s="4">
        <v>33.335999999999999</v>
      </c>
      <c r="R51" s="4">
        <v>38.478999999999999</v>
      </c>
      <c r="S51" s="4">
        <v>32.481999999999999</v>
      </c>
      <c r="T51" s="4">
        <v>32.270000000000003</v>
      </c>
      <c r="U51" s="4">
        <v>24.102</v>
      </c>
      <c r="V51" s="4">
        <v>24.591999999999999</v>
      </c>
      <c r="W51" s="4">
        <v>16.079000000000001</v>
      </c>
      <c r="X51" s="4">
        <v>24.225999999999999</v>
      </c>
      <c r="Y51" s="4">
        <v>29.234999999999999</v>
      </c>
      <c r="Z51" s="4">
        <v>28.895</v>
      </c>
      <c r="AA51" s="4">
        <v>31.54</v>
      </c>
      <c r="AB51" s="4">
        <v>26.065000000000001</v>
      </c>
      <c r="AC51" s="4">
        <v>34.985999999999997</v>
      </c>
      <c r="AD51" s="4">
        <v>30.53</v>
      </c>
      <c r="AE51" s="19">
        <v>26.885000000000002</v>
      </c>
      <c r="AF51" s="4">
        <v>31.67</v>
      </c>
      <c r="AG51" s="4">
        <v>18.001999999999999</v>
      </c>
      <c r="AH51" s="4">
        <v>23.611999999999998</v>
      </c>
      <c r="AI51" s="4">
        <v>29.614999999999998</v>
      </c>
      <c r="AJ51" s="4">
        <v>29.021999999999998</v>
      </c>
      <c r="AK51" s="4">
        <v>19.983000000000001</v>
      </c>
      <c r="AL51" s="4">
        <v>29.274000000000001</v>
      </c>
      <c r="AM51" s="4">
        <v>32.305</v>
      </c>
      <c r="ALQ51" s="4" t="e">
        <v>#N/A</v>
      </c>
    </row>
    <row r="52" spans="1:1005" ht="14.5" x14ac:dyDescent="0.35">
      <c r="A52" s="18">
        <v>45323</v>
      </c>
      <c r="B52" s="4"/>
      <c r="C52" s="4"/>
      <c r="D52" s="4">
        <v>28.83</v>
      </c>
      <c r="E52">
        <v>38.484000000000002</v>
      </c>
      <c r="F52">
        <v>50.872</v>
      </c>
      <c r="G52" s="4">
        <v>35.216000000000001</v>
      </c>
      <c r="H52" s="4">
        <v>25.991</v>
      </c>
      <c r="I52" s="4">
        <v>20.596</v>
      </c>
      <c r="J52" s="4">
        <v>21.593</v>
      </c>
      <c r="K52" s="4">
        <v>24.209</v>
      </c>
      <c r="L52" s="4">
        <v>23.251999999999999</v>
      </c>
      <c r="M52" s="4">
        <v>23.341000000000001</v>
      </c>
      <c r="N52" s="4">
        <v>29.103000000000002</v>
      </c>
      <c r="O52" s="4">
        <v>29.324999999999999</v>
      </c>
      <c r="P52" s="4">
        <v>38.115000000000002</v>
      </c>
      <c r="Q52" s="4">
        <v>28.004000000000001</v>
      </c>
      <c r="R52" s="4">
        <v>34.271000000000001</v>
      </c>
      <c r="S52" s="4">
        <v>32.725999999999999</v>
      </c>
      <c r="T52" s="4">
        <v>33.14</v>
      </c>
      <c r="U52" s="4">
        <v>24.643000000000001</v>
      </c>
      <c r="V52" s="4">
        <v>20.908999999999999</v>
      </c>
      <c r="W52" s="4">
        <v>20.137</v>
      </c>
      <c r="X52" s="4">
        <v>20.888000000000002</v>
      </c>
      <c r="Y52" s="4">
        <v>25.882999999999999</v>
      </c>
      <c r="Z52" s="4">
        <v>24.218</v>
      </c>
      <c r="AA52" s="4">
        <v>30.527000000000001</v>
      </c>
      <c r="AB52" s="4">
        <v>21.997</v>
      </c>
      <c r="AC52" s="4">
        <v>32.045999999999999</v>
      </c>
      <c r="AD52" s="4">
        <v>25.890999999999998</v>
      </c>
      <c r="AE52" s="19">
        <v>22.710999999999999</v>
      </c>
      <c r="AF52" s="4">
        <v>27.312000000000001</v>
      </c>
      <c r="AG52" s="4">
        <v>15.483000000000001</v>
      </c>
      <c r="AH52" s="4">
        <v>24.663</v>
      </c>
      <c r="AI52" s="4">
        <v>30.763000000000002</v>
      </c>
      <c r="AJ52" s="4">
        <v>25.224</v>
      </c>
      <c r="AK52" s="4">
        <v>17.454000000000001</v>
      </c>
      <c r="AL52" s="4">
        <v>25.765000000000001</v>
      </c>
      <c r="AM52" s="4">
        <v>25.875</v>
      </c>
      <c r="ALQ52" s="4" t="e">
        <v>#N/A</v>
      </c>
    </row>
    <row r="53" spans="1:1005" ht="14.5" x14ac:dyDescent="0.35">
      <c r="A53" s="18">
        <v>45352</v>
      </c>
      <c r="B53" s="4"/>
      <c r="C53" s="4"/>
      <c r="D53" s="4">
        <v>46.35</v>
      </c>
      <c r="E53">
        <v>56.098999999999997</v>
      </c>
      <c r="F53">
        <v>93.084000000000003</v>
      </c>
      <c r="G53" s="4">
        <v>41.061999999999998</v>
      </c>
      <c r="H53" s="4">
        <v>37.503</v>
      </c>
      <c r="I53" s="4">
        <v>56.636000000000003</v>
      </c>
      <c r="J53" s="4">
        <v>34.341999999999999</v>
      </c>
      <c r="K53" s="4">
        <v>34.899000000000001</v>
      </c>
      <c r="L53" s="4">
        <v>38.991999999999997</v>
      </c>
      <c r="M53" s="4">
        <v>43.722000000000001</v>
      </c>
      <c r="N53" s="4">
        <v>52.131999999999998</v>
      </c>
      <c r="O53" s="4">
        <v>63.591000000000001</v>
      </c>
      <c r="P53" s="4">
        <v>50.942999999999998</v>
      </c>
      <c r="Q53" s="4">
        <v>56.883000000000003</v>
      </c>
      <c r="R53" s="4">
        <v>54.256999999999998</v>
      </c>
      <c r="S53" s="4">
        <v>45.661999999999999</v>
      </c>
      <c r="T53" s="4">
        <v>38.811</v>
      </c>
      <c r="U53" s="4">
        <v>37.889000000000003</v>
      </c>
      <c r="V53" s="4">
        <v>26.125</v>
      </c>
      <c r="W53" s="4">
        <v>33.436</v>
      </c>
      <c r="X53" s="4">
        <v>61.079000000000001</v>
      </c>
      <c r="Y53" s="4">
        <v>30.457000000000001</v>
      </c>
      <c r="Z53" s="4">
        <v>34.198</v>
      </c>
      <c r="AA53" s="4">
        <v>81.641999999999996</v>
      </c>
      <c r="AB53" s="4">
        <v>23.94</v>
      </c>
      <c r="AC53" s="4">
        <v>61.09</v>
      </c>
      <c r="AD53" s="4">
        <v>31.372</v>
      </c>
      <c r="AE53" s="19">
        <v>41.773000000000003</v>
      </c>
      <c r="AF53" s="4">
        <v>53.688000000000002</v>
      </c>
      <c r="AG53" s="4">
        <v>25.28</v>
      </c>
      <c r="AH53" s="4">
        <v>27.331</v>
      </c>
      <c r="AI53" s="4">
        <v>57.207999999999998</v>
      </c>
      <c r="AJ53" s="4">
        <v>27.9</v>
      </c>
      <c r="AK53" s="4">
        <v>30.263999999999999</v>
      </c>
      <c r="AL53" s="4">
        <v>40.067999999999998</v>
      </c>
      <c r="AM53" s="4">
        <v>25.785</v>
      </c>
      <c r="ALQ53" s="4" t="e">
        <v>#N/A</v>
      </c>
    </row>
    <row r="54" spans="1:1005" ht="14.5" x14ac:dyDescent="0.35">
      <c r="A54" s="18">
        <v>45383</v>
      </c>
      <c r="B54" s="4"/>
      <c r="C54" s="4"/>
      <c r="D54" s="4">
        <v>100.63</v>
      </c>
      <c r="E54">
        <v>131.28299999999999</v>
      </c>
      <c r="F54" s="4">
        <v>158.798</v>
      </c>
      <c r="G54" s="4">
        <v>134.017</v>
      </c>
      <c r="H54" s="4">
        <v>84.683999999999997</v>
      </c>
      <c r="I54" s="4">
        <v>140.31100000000001</v>
      </c>
      <c r="J54" s="4">
        <v>78.683000000000007</v>
      </c>
      <c r="K54" s="4">
        <v>67.138000000000005</v>
      </c>
      <c r="L54" s="4">
        <v>101.105</v>
      </c>
      <c r="M54" s="4">
        <v>124.298</v>
      </c>
      <c r="N54" s="4">
        <v>101.667</v>
      </c>
      <c r="O54" s="4">
        <v>79.691000000000003</v>
      </c>
      <c r="P54" s="4">
        <v>117.89700000000001</v>
      </c>
      <c r="Q54" s="4">
        <v>118.52</v>
      </c>
      <c r="R54" s="4">
        <v>87.44</v>
      </c>
      <c r="S54" s="4">
        <v>62.627000000000002</v>
      </c>
      <c r="T54" s="4">
        <v>101.723</v>
      </c>
      <c r="U54" s="4">
        <v>81.141000000000005</v>
      </c>
      <c r="V54" s="4">
        <v>67.968999999999994</v>
      </c>
      <c r="W54" s="4">
        <v>68.116</v>
      </c>
      <c r="X54" s="4">
        <v>129.23500000000001</v>
      </c>
      <c r="Y54" s="4">
        <v>82.533000000000001</v>
      </c>
      <c r="Z54" s="4">
        <v>112.94199999999999</v>
      </c>
      <c r="AA54" s="4">
        <v>122.13800000000001</v>
      </c>
      <c r="AB54" s="4">
        <v>83.941999999999993</v>
      </c>
      <c r="AC54" s="4">
        <v>106.187</v>
      </c>
      <c r="AD54" s="4">
        <v>79.88</v>
      </c>
      <c r="AE54" s="19">
        <v>96.171999999999997</v>
      </c>
      <c r="AF54" s="4">
        <v>112.619</v>
      </c>
      <c r="AG54" s="4">
        <v>56.646999999999998</v>
      </c>
      <c r="AH54" s="4">
        <v>67.152000000000001</v>
      </c>
      <c r="AI54" s="4">
        <v>97.19</v>
      </c>
      <c r="AJ54" s="4">
        <v>66.908000000000001</v>
      </c>
      <c r="AK54" s="4">
        <v>54.523000000000003</v>
      </c>
      <c r="AL54" s="4">
        <v>49.966000000000001</v>
      </c>
      <c r="AM54" s="4">
        <v>59.567999999999998</v>
      </c>
      <c r="ALQ54" s="4" t="e">
        <v>#N/A</v>
      </c>
    </row>
    <row r="55" spans="1:1005" ht="14.5" x14ac:dyDescent="0.35">
      <c r="A55" s="18">
        <v>45413</v>
      </c>
      <c r="B55" s="4"/>
      <c r="C55" s="4"/>
      <c r="D55" s="4">
        <v>281.23</v>
      </c>
      <c r="E55">
        <v>494.03300000000002</v>
      </c>
      <c r="F55" s="4">
        <v>406.85399999999998</v>
      </c>
      <c r="G55" s="4">
        <v>389.14100000000002</v>
      </c>
      <c r="H55" s="4">
        <v>183.71199999999999</v>
      </c>
      <c r="I55" s="4">
        <v>229.05099999999999</v>
      </c>
      <c r="J55" s="4">
        <v>150.03800000000001</v>
      </c>
      <c r="K55" s="4">
        <v>217.50299999999999</v>
      </c>
      <c r="L55" s="4">
        <v>251.28</v>
      </c>
      <c r="M55" s="4">
        <v>362.86900000000003</v>
      </c>
      <c r="N55" s="4">
        <v>270.649</v>
      </c>
      <c r="O55" s="4">
        <v>258.245</v>
      </c>
      <c r="P55" s="4">
        <v>433.26100000000002</v>
      </c>
      <c r="Q55" s="4">
        <v>434.11500000000001</v>
      </c>
      <c r="R55" s="4">
        <v>271.68099999999998</v>
      </c>
      <c r="S55" s="4">
        <v>285.61700000000002</v>
      </c>
      <c r="T55" s="4">
        <v>280.61099999999999</v>
      </c>
      <c r="U55" s="4">
        <v>311.34800000000001</v>
      </c>
      <c r="V55" s="4">
        <v>87.564999999999998</v>
      </c>
      <c r="W55" s="4">
        <v>196.68</v>
      </c>
      <c r="X55" s="4">
        <v>269.09199999999998</v>
      </c>
      <c r="Y55" s="4">
        <v>324.86099999999999</v>
      </c>
      <c r="Z55" s="4">
        <v>263.80500000000001</v>
      </c>
      <c r="AA55" s="4">
        <v>305.43099999999998</v>
      </c>
      <c r="AB55" s="4">
        <v>354.892</v>
      </c>
      <c r="AC55" s="4">
        <v>349.166</v>
      </c>
      <c r="AD55" s="4">
        <v>153.881</v>
      </c>
      <c r="AE55" s="19">
        <v>225.66200000000001</v>
      </c>
      <c r="AF55" s="4">
        <v>152.08000000000001</v>
      </c>
      <c r="AG55" s="4">
        <v>130.48699999999999</v>
      </c>
      <c r="AH55" s="4">
        <v>295.91199999999998</v>
      </c>
      <c r="AI55" s="4">
        <v>241.029</v>
      </c>
      <c r="AJ55" s="4">
        <v>128.26</v>
      </c>
      <c r="AK55" s="4">
        <v>200.40700000000001</v>
      </c>
      <c r="AL55" s="4">
        <v>194.13499999999999</v>
      </c>
      <c r="AM55" s="4">
        <v>602.19000000000005</v>
      </c>
      <c r="ALQ55" s="4" t="e">
        <v>#N/A</v>
      </c>
    </row>
    <row r="56" spans="1:1005" ht="14.5" x14ac:dyDescent="0.35">
      <c r="A56" s="18">
        <v>45444</v>
      </c>
      <c r="B56" s="4"/>
      <c r="C56" s="4"/>
      <c r="D56" s="4">
        <v>314.85000000000002</v>
      </c>
      <c r="E56">
        <v>470.53500000000003</v>
      </c>
      <c r="F56" s="4">
        <v>465.30599999999998</v>
      </c>
      <c r="G56" s="4">
        <v>344.02600000000001</v>
      </c>
      <c r="H56" s="4">
        <v>210.27</v>
      </c>
      <c r="I56" s="4">
        <v>171.81700000000001</v>
      </c>
      <c r="J56" s="4">
        <v>209.81299999999999</v>
      </c>
      <c r="K56" s="4">
        <v>332.185</v>
      </c>
      <c r="L56" s="4">
        <v>211.84399999999999</v>
      </c>
      <c r="M56" s="4">
        <v>473.95800000000003</v>
      </c>
      <c r="N56" s="4">
        <v>255.24199999999999</v>
      </c>
      <c r="O56" s="4">
        <v>663.77800000000002</v>
      </c>
      <c r="P56" s="4">
        <v>358.09800000000001</v>
      </c>
      <c r="Q56" s="4">
        <v>615.13</v>
      </c>
      <c r="R56" s="4">
        <v>247.71</v>
      </c>
      <c r="S56" s="4">
        <v>433.57299999999998</v>
      </c>
      <c r="T56" s="4">
        <v>184.56399999999999</v>
      </c>
      <c r="U56" s="4">
        <v>230.25299999999999</v>
      </c>
      <c r="V56" s="4">
        <v>60.555999999999997</v>
      </c>
      <c r="W56" s="4">
        <v>247.547</v>
      </c>
      <c r="X56" s="4">
        <v>172.01599999999999</v>
      </c>
      <c r="Y56" s="4">
        <v>336.59399999999999</v>
      </c>
      <c r="Z56" s="4">
        <v>230.86099999999999</v>
      </c>
      <c r="AA56" s="4">
        <v>233.31299999999999</v>
      </c>
      <c r="AB56" s="4">
        <v>596.70299999999997</v>
      </c>
      <c r="AC56" s="4">
        <v>325.41199999999998</v>
      </c>
      <c r="AD56" s="4">
        <v>303.48099999999999</v>
      </c>
      <c r="AE56" s="19">
        <v>533.08500000000004</v>
      </c>
      <c r="AF56" s="4">
        <v>62.703000000000003</v>
      </c>
      <c r="AG56" s="4">
        <v>165.73699999999999</v>
      </c>
      <c r="AH56" s="4">
        <v>385.88299999999998</v>
      </c>
      <c r="AI56" s="4">
        <v>386.95600000000002</v>
      </c>
      <c r="AJ56" s="4">
        <v>133.91900000000001</v>
      </c>
      <c r="AK56" s="4">
        <v>360.512</v>
      </c>
      <c r="AL56" s="4">
        <v>463.68200000000002</v>
      </c>
      <c r="AM56" s="4">
        <v>829.58199999999999</v>
      </c>
      <c r="ALQ56" s="4" t="e">
        <v>#N/A</v>
      </c>
    </row>
    <row r="57" spans="1:1005" ht="14.5" x14ac:dyDescent="0.35">
      <c r="A57" s="18">
        <v>45474</v>
      </c>
      <c r="B57" s="4"/>
      <c r="C57" s="4"/>
      <c r="D57" s="4">
        <v>137.63</v>
      </c>
      <c r="E57">
        <v>142.518</v>
      </c>
      <c r="F57">
        <v>185.76599999999999</v>
      </c>
      <c r="G57" s="4">
        <v>110.211</v>
      </c>
      <c r="H57" s="4">
        <v>79.521000000000001</v>
      </c>
      <c r="I57" s="4">
        <v>71.522000000000006</v>
      </c>
      <c r="J57" s="4">
        <v>81.552999999999997</v>
      </c>
      <c r="K57" s="4">
        <v>147.87799999999999</v>
      </c>
      <c r="L57" s="4">
        <v>79.480999999999995</v>
      </c>
      <c r="M57" s="4">
        <v>210.96899999999999</v>
      </c>
      <c r="N57" s="4">
        <v>79.114000000000004</v>
      </c>
      <c r="O57" s="4">
        <v>554.39099999999996</v>
      </c>
      <c r="P57" s="4">
        <v>135.76300000000001</v>
      </c>
      <c r="Q57" s="4">
        <v>210.691</v>
      </c>
      <c r="R57" s="4">
        <v>114.89400000000001</v>
      </c>
      <c r="S57" s="4">
        <v>247.06399999999999</v>
      </c>
      <c r="T57" s="4">
        <v>57.177</v>
      </c>
      <c r="U57" s="4">
        <v>65.947999999999993</v>
      </c>
      <c r="V57" s="4">
        <v>24.902000000000001</v>
      </c>
      <c r="W57" s="4">
        <v>70.509</v>
      </c>
      <c r="X57" s="4">
        <v>62.66</v>
      </c>
      <c r="Y57" s="4">
        <v>127.837</v>
      </c>
      <c r="Z57" s="4">
        <v>84.67</v>
      </c>
      <c r="AA57" s="4">
        <v>79.608000000000004</v>
      </c>
      <c r="AB57" s="4">
        <v>243.196</v>
      </c>
      <c r="AC57" s="4">
        <v>159.03</v>
      </c>
      <c r="AD57" s="4">
        <v>87.272999999999996</v>
      </c>
      <c r="AE57" s="19">
        <v>240.93199999999999</v>
      </c>
      <c r="AF57" s="4">
        <v>29.777999999999999</v>
      </c>
      <c r="AG57" s="4">
        <v>58.027000000000001</v>
      </c>
      <c r="AH57" s="4">
        <v>117.60899999999999</v>
      </c>
      <c r="AI57" s="4">
        <v>113.748</v>
      </c>
      <c r="AJ57" s="4">
        <v>53.072000000000003</v>
      </c>
      <c r="AK57" s="4">
        <v>195.54300000000001</v>
      </c>
      <c r="AL57" s="4">
        <v>247.71</v>
      </c>
      <c r="AM57" s="4">
        <v>365.21600000000001</v>
      </c>
      <c r="ALQ57" s="4" t="e">
        <v>#N/A</v>
      </c>
    </row>
    <row r="58" spans="1:1005" ht="14.5" x14ac:dyDescent="0.35">
      <c r="A58" s="18">
        <v>45505</v>
      </c>
      <c r="B58" s="4"/>
      <c r="C58" s="4"/>
      <c r="D58" s="4">
        <v>75.010000000000005</v>
      </c>
      <c r="E58">
        <v>67.156000000000006</v>
      </c>
      <c r="F58">
        <v>73.376999999999995</v>
      </c>
      <c r="G58" s="4">
        <v>63.511000000000003</v>
      </c>
      <c r="H58" s="4">
        <v>48.067999999999998</v>
      </c>
      <c r="I58" s="4">
        <v>53.938000000000002</v>
      </c>
      <c r="J58" s="4">
        <v>43.2</v>
      </c>
      <c r="K58" s="4">
        <v>62.564</v>
      </c>
      <c r="L58" s="4">
        <v>61.561</v>
      </c>
      <c r="M58" s="4">
        <v>75.56</v>
      </c>
      <c r="N58" s="4">
        <v>46.518999999999998</v>
      </c>
      <c r="O58" s="4">
        <v>147.99299999999999</v>
      </c>
      <c r="P58" s="4">
        <v>59.165999999999997</v>
      </c>
      <c r="Q58" s="4">
        <v>91.415999999999997</v>
      </c>
      <c r="R58" s="4">
        <v>55.515000000000001</v>
      </c>
      <c r="S58" s="4">
        <v>98.081999999999994</v>
      </c>
      <c r="T58" s="4">
        <v>46.627000000000002</v>
      </c>
      <c r="U58" s="4">
        <v>51.494999999999997</v>
      </c>
      <c r="V58" s="4">
        <v>20.584</v>
      </c>
      <c r="W58" s="4">
        <v>42.863999999999997</v>
      </c>
      <c r="X58" s="4">
        <v>39.472999999999999</v>
      </c>
      <c r="Y58" s="4">
        <v>61.875999999999998</v>
      </c>
      <c r="Z58" s="4">
        <v>60.47</v>
      </c>
      <c r="AA58" s="4">
        <v>54.307000000000002</v>
      </c>
      <c r="AB58" s="4">
        <v>87.57</v>
      </c>
      <c r="AC58" s="4">
        <v>62.024999999999999</v>
      </c>
      <c r="AD58" s="4">
        <v>54.502000000000002</v>
      </c>
      <c r="AE58" s="19">
        <v>75.421000000000006</v>
      </c>
      <c r="AF58" s="4">
        <v>29.763999999999999</v>
      </c>
      <c r="AG58" s="4">
        <v>41.311999999999998</v>
      </c>
      <c r="AH58" s="4">
        <v>62.405999999999999</v>
      </c>
      <c r="AI58" s="4">
        <v>49.258000000000003</v>
      </c>
      <c r="AJ58" s="4">
        <v>33.408000000000001</v>
      </c>
      <c r="AK58" s="4">
        <v>102.574</v>
      </c>
      <c r="AL58" s="4">
        <v>93.123999999999995</v>
      </c>
      <c r="AM58" s="4">
        <v>141.31700000000001</v>
      </c>
      <c r="ALQ58" s="4" t="e">
        <v>#N/A</v>
      </c>
    </row>
    <row r="59" spans="1:1005" ht="14.5" x14ac:dyDescent="0.35">
      <c r="A59" s="18">
        <v>45536</v>
      </c>
      <c r="B59" s="4"/>
      <c r="C59" s="4"/>
      <c r="D59" s="4">
        <v>46.81</v>
      </c>
      <c r="E59">
        <v>72.849999999999994</v>
      </c>
      <c r="F59">
        <v>78.051000000000002</v>
      </c>
      <c r="G59" s="4">
        <v>49.822000000000003</v>
      </c>
      <c r="H59" s="4">
        <v>49.682000000000002</v>
      </c>
      <c r="I59" s="4">
        <v>39.325000000000003</v>
      </c>
      <c r="J59" s="4">
        <v>37.771000000000001</v>
      </c>
      <c r="K59" s="4">
        <v>41.426000000000002</v>
      </c>
      <c r="L59" s="4">
        <v>49.686999999999998</v>
      </c>
      <c r="M59" s="4">
        <v>64.53</v>
      </c>
      <c r="N59" s="4">
        <v>44.962000000000003</v>
      </c>
      <c r="O59" s="4">
        <v>74.400999999999996</v>
      </c>
      <c r="P59" s="4">
        <v>49.164000000000001</v>
      </c>
      <c r="Q59" s="4">
        <v>70.805999999999997</v>
      </c>
      <c r="R59" s="4">
        <v>40.783999999999999</v>
      </c>
      <c r="S59" s="4">
        <v>56.55</v>
      </c>
      <c r="T59" s="4">
        <v>39.648000000000003</v>
      </c>
      <c r="U59" s="4">
        <v>36.664999999999999</v>
      </c>
      <c r="V59" s="4">
        <v>24.802</v>
      </c>
      <c r="W59" s="4">
        <v>65.468999999999994</v>
      </c>
      <c r="X59" s="4">
        <v>45.720999999999997</v>
      </c>
      <c r="Y59" s="4">
        <v>42.634</v>
      </c>
      <c r="Z59" s="4">
        <v>46.558999999999997</v>
      </c>
      <c r="AA59" s="4">
        <v>56.204999999999998</v>
      </c>
      <c r="AB59" s="4">
        <v>55.417000000000002</v>
      </c>
      <c r="AC59" s="4">
        <v>45.433</v>
      </c>
      <c r="AD59" s="4">
        <v>35.527999999999999</v>
      </c>
      <c r="AE59" s="19">
        <v>48.152999999999999</v>
      </c>
      <c r="AF59" s="4">
        <v>26.873999999999999</v>
      </c>
      <c r="AG59" s="4">
        <v>64.718000000000004</v>
      </c>
      <c r="AH59" s="4">
        <v>58.725999999999999</v>
      </c>
      <c r="AI59" s="4">
        <v>40.682000000000002</v>
      </c>
      <c r="AJ59" s="4">
        <v>29.564</v>
      </c>
      <c r="AK59" s="4">
        <v>85.849000000000004</v>
      </c>
      <c r="AL59" s="4">
        <v>48.640999999999998</v>
      </c>
      <c r="AM59" s="4">
        <v>82.494</v>
      </c>
      <c r="ALQ59" s="4" t="e">
        <v>#N/A</v>
      </c>
    </row>
    <row r="60" spans="1:1005" ht="14.5" x14ac:dyDescent="0.35">
      <c r="A60" s="18">
        <v>45566</v>
      </c>
      <c r="B60" s="4"/>
      <c r="C60" s="4"/>
      <c r="D60" s="4">
        <v>46.89</v>
      </c>
      <c r="E60">
        <v>101.59</v>
      </c>
      <c r="F60">
        <v>80.194000000000003</v>
      </c>
      <c r="G60" s="4">
        <v>40.482999999999997</v>
      </c>
      <c r="H60" s="4">
        <v>37.554000000000002</v>
      </c>
      <c r="I60" s="4">
        <v>37.276000000000003</v>
      </c>
      <c r="J60" s="4">
        <v>56.533999999999999</v>
      </c>
      <c r="K60" s="4">
        <v>35.006999999999998</v>
      </c>
      <c r="L60" s="4">
        <v>34.573999999999998</v>
      </c>
      <c r="M60" s="4">
        <v>55.594999999999999</v>
      </c>
      <c r="N60" s="4">
        <v>39.720999999999997</v>
      </c>
      <c r="O60" s="4">
        <v>67.825999999999993</v>
      </c>
      <c r="P60" s="4">
        <v>59.825000000000003</v>
      </c>
      <c r="Q60" s="4">
        <v>76.947000000000003</v>
      </c>
      <c r="R60" s="4">
        <v>48.308999999999997</v>
      </c>
      <c r="S60" s="4">
        <v>44.671999999999997</v>
      </c>
      <c r="T60" s="4">
        <v>35.066000000000003</v>
      </c>
      <c r="U60" s="4">
        <v>32.927999999999997</v>
      </c>
      <c r="V60" s="4">
        <v>34.335999999999999</v>
      </c>
      <c r="W60" s="4">
        <v>40.454999999999998</v>
      </c>
      <c r="X60" s="4">
        <v>41.555</v>
      </c>
      <c r="Y60" s="4">
        <v>58.965000000000003</v>
      </c>
      <c r="Z60" s="4">
        <v>78.087999999999994</v>
      </c>
      <c r="AA60" s="4">
        <v>52.213000000000001</v>
      </c>
      <c r="AB60" s="4">
        <v>48.875999999999998</v>
      </c>
      <c r="AC60" s="4">
        <v>44.911000000000001</v>
      </c>
      <c r="AD60" s="4">
        <v>36.040999999999997</v>
      </c>
      <c r="AE60" s="19">
        <v>47.259</v>
      </c>
      <c r="AF60" s="4">
        <v>25.007999999999999</v>
      </c>
      <c r="AG60" s="4">
        <v>56.494999999999997</v>
      </c>
      <c r="AH60" s="4">
        <v>71.744</v>
      </c>
      <c r="AI60" s="4">
        <v>35.085000000000001</v>
      </c>
      <c r="AJ60" s="4">
        <v>30.408999999999999</v>
      </c>
      <c r="AK60" s="4">
        <v>52.585000000000001</v>
      </c>
      <c r="AL60" s="4">
        <v>41.165999999999997</v>
      </c>
      <c r="AM60" s="4">
        <v>73.691999999999993</v>
      </c>
      <c r="ALQ60" s="4" t="e">
        <v>#N/A</v>
      </c>
    </row>
    <row r="61" spans="1:1005" ht="14.5" x14ac:dyDescent="0.35">
      <c r="A61" s="18">
        <v>45597</v>
      </c>
      <c r="B61" s="4"/>
      <c r="C61" s="4"/>
      <c r="D61" s="4">
        <v>38.090000000000003</v>
      </c>
      <c r="E61">
        <v>58.323999999999998</v>
      </c>
      <c r="F61">
        <v>55.991999999999997</v>
      </c>
      <c r="G61" s="4">
        <v>38.648000000000003</v>
      </c>
      <c r="H61" s="4">
        <v>29.026</v>
      </c>
      <c r="I61" s="4">
        <v>29.908000000000001</v>
      </c>
      <c r="J61" s="4">
        <v>46.648000000000003</v>
      </c>
      <c r="K61" s="4">
        <v>32.192</v>
      </c>
      <c r="L61" s="4">
        <v>29.148</v>
      </c>
      <c r="M61" s="4">
        <v>43.353000000000002</v>
      </c>
      <c r="N61" s="4">
        <v>35.737000000000002</v>
      </c>
      <c r="O61" s="4">
        <v>50.993000000000002</v>
      </c>
      <c r="P61" s="4">
        <v>44.03</v>
      </c>
      <c r="Q61" s="4">
        <v>52.28</v>
      </c>
      <c r="R61" s="4">
        <v>40.204999999999998</v>
      </c>
      <c r="S61" s="4">
        <v>36.098999999999997</v>
      </c>
      <c r="T61" s="4">
        <v>30.169</v>
      </c>
      <c r="U61" s="4">
        <v>31.696000000000002</v>
      </c>
      <c r="V61" s="4">
        <v>20.995999999999999</v>
      </c>
      <c r="W61" s="4">
        <v>29.177</v>
      </c>
      <c r="X61" s="4">
        <v>36.155000000000001</v>
      </c>
      <c r="Y61" s="4">
        <v>43.014000000000003</v>
      </c>
      <c r="Z61" s="4">
        <v>48.783999999999999</v>
      </c>
      <c r="AA61" s="4">
        <v>38.277000000000001</v>
      </c>
      <c r="AB61" s="4">
        <v>42.343000000000004</v>
      </c>
      <c r="AC61" s="4">
        <v>41.314999999999998</v>
      </c>
      <c r="AD61" s="4">
        <v>35.082000000000001</v>
      </c>
      <c r="AE61" s="19">
        <v>38.75</v>
      </c>
      <c r="AF61" s="4">
        <v>21.306000000000001</v>
      </c>
      <c r="AG61" s="4">
        <v>34.101999999999997</v>
      </c>
      <c r="AH61" s="4">
        <v>42.811999999999998</v>
      </c>
      <c r="AI61" s="4">
        <v>32.984000000000002</v>
      </c>
      <c r="AJ61" s="4">
        <v>28.634</v>
      </c>
      <c r="AK61" s="4">
        <v>36.726999999999997</v>
      </c>
      <c r="AL61" s="4">
        <v>35.036999999999999</v>
      </c>
      <c r="AM61" s="4">
        <v>58.021999999999998</v>
      </c>
      <c r="ALQ61" s="4" t="e">
        <v>#N/A</v>
      </c>
    </row>
    <row r="62" spans="1:1005" ht="14.5" x14ac:dyDescent="0.35">
      <c r="A62" s="18">
        <v>45627</v>
      </c>
      <c r="B62" s="4"/>
      <c r="C62" s="4"/>
      <c r="D62" s="4">
        <v>32.43</v>
      </c>
      <c r="E62">
        <v>43.328000000000003</v>
      </c>
      <c r="F62">
        <v>43.341999999999999</v>
      </c>
      <c r="G62" s="4">
        <v>34.432000000000002</v>
      </c>
      <c r="H62" s="4">
        <v>26.58</v>
      </c>
      <c r="I62" s="4">
        <v>26.963999999999999</v>
      </c>
      <c r="J62" s="4">
        <v>33.222000000000001</v>
      </c>
      <c r="K62" s="4">
        <v>29.459</v>
      </c>
      <c r="L62" s="4">
        <v>27.003</v>
      </c>
      <c r="M62" s="4">
        <v>38.124000000000002</v>
      </c>
      <c r="N62" s="4">
        <v>30.792000000000002</v>
      </c>
      <c r="O62" s="4">
        <v>46.375999999999998</v>
      </c>
      <c r="P62" s="4">
        <v>38.618000000000002</v>
      </c>
      <c r="Q62" s="4">
        <v>42.692</v>
      </c>
      <c r="R62" s="4">
        <v>37.103000000000002</v>
      </c>
      <c r="S62" s="4">
        <v>33.491999999999997</v>
      </c>
      <c r="T62" s="4">
        <v>27.108000000000001</v>
      </c>
      <c r="U62" s="4">
        <v>27.553999999999998</v>
      </c>
      <c r="V62" s="4">
        <v>17.777999999999999</v>
      </c>
      <c r="W62" s="4">
        <v>27.21</v>
      </c>
      <c r="X62" s="4">
        <v>28.629000000000001</v>
      </c>
      <c r="Y62" s="4">
        <v>33.037999999999997</v>
      </c>
      <c r="Z62" s="4">
        <v>34.917999999999999</v>
      </c>
      <c r="AA62" s="4">
        <v>29.882000000000001</v>
      </c>
      <c r="AB62" s="4">
        <v>38.685000000000002</v>
      </c>
      <c r="AC62" s="4">
        <v>34.539000000000001</v>
      </c>
      <c r="AD62" s="4">
        <v>30.140999999999998</v>
      </c>
      <c r="AE62" s="19">
        <v>34.789000000000001</v>
      </c>
      <c r="AF62" s="4">
        <v>19.920999999999999</v>
      </c>
      <c r="AG62" s="4">
        <v>26.727</v>
      </c>
      <c r="AH62" s="4">
        <v>33.576000000000001</v>
      </c>
      <c r="AI62" s="4">
        <v>31.268000000000001</v>
      </c>
      <c r="AJ62" s="4">
        <v>23.251000000000001</v>
      </c>
      <c r="AK62" s="4">
        <v>32.456000000000003</v>
      </c>
      <c r="AL62" s="4">
        <v>33.533999999999999</v>
      </c>
      <c r="AM62" s="4">
        <v>49.805</v>
      </c>
      <c r="ALQ62" s="4" t="e">
        <v>#N/A</v>
      </c>
    </row>
    <row r="63" spans="1:1005" ht="14.5" x14ac:dyDescent="0.35">
      <c r="A63" s="18">
        <v>45658</v>
      </c>
      <c r="B63" s="4"/>
      <c r="C63" s="4"/>
      <c r="D63" s="4">
        <v>31.25</v>
      </c>
      <c r="E63">
        <v>37.783999999999999</v>
      </c>
      <c r="F63">
        <v>36.695</v>
      </c>
      <c r="G63" s="4">
        <v>30.648</v>
      </c>
      <c r="H63" s="4">
        <v>23.934999999999999</v>
      </c>
      <c r="I63" s="4">
        <v>24.228000000000002</v>
      </c>
      <c r="J63" s="4">
        <v>26.648</v>
      </c>
      <c r="K63" s="4">
        <v>25.943999999999999</v>
      </c>
      <c r="L63" s="4">
        <v>24.600999999999999</v>
      </c>
      <c r="M63" s="4">
        <v>34.25</v>
      </c>
      <c r="N63" s="4">
        <v>27.577999999999999</v>
      </c>
      <c r="O63" s="4">
        <v>40.552999999999997</v>
      </c>
      <c r="P63" s="4">
        <v>33.383000000000003</v>
      </c>
      <c r="Q63" s="4">
        <v>38.412999999999997</v>
      </c>
      <c r="R63" s="4">
        <v>32.377000000000002</v>
      </c>
      <c r="S63" s="4">
        <v>32.488</v>
      </c>
      <c r="T63" s="4">
        <v>24.274999999999999</v>
      </c>
      <c r="U63" s="4">
        <v>24.539000000000001</v>
      </c>
      <c r="V63" s="4">
        <v>16.151</v>
      </c>
      <c r="W63" s="4">
        <v>24.113</v>
      </c>
      <c r="X63" s="4">
        <v>29.207000000000001</v>
      </c>
      <c r="Y63" s="4">
        <v>28.77</v>
      </c>
      <c r="Z63" s="4">
        <v>31.302</v>
      </c>
      <c r="AA63" s="4">
        <v>25.998999999999999</v>
      </c>
      <c r="AB63" s="4">
        <v>35.024999999999999</v>
      </c>
      <c r="AC63" s="4">
        <v>30.492000000000001</v>
      </c>
      <c r="AD63" s="4">
        <v>26.695</v>
      </c>
      <c r="AE63" s="19">
        <v>31.768000000000001</v>
      </c>
      <c r="AF63" s="4">
        <v>18.015999999999998</v>
      </c>
      <c r="AG63" s="4">
        <v>23.465</v>
      </c>
      <c r="AH63" s="4">
        <v>29.548999999999999</v>
      </c>
      <c r="AI63" s="4">
        <v>28.765000000000001</v>
      </c>
      <c r="AJ63" s="4">
        <v>19.884</v>
      </c>
      <c r="AK63" s="4">
        <v>29.221</v>
      </c>
      <c r="AL63" s="4">
        <v>32.058999999999997</v>
      </c>
      <c r="AM63" s="4">
        <v>44.494</v>
      </c>
      <c r="ALQ63" s="4" t="e">
        <v>#N/A</v>
      </c>
    </row>
    <row r="64" spans="1:1005" ht="14.5" x14ac:dyDescent="0.35">
      <c r="A64" s="18">
        <v>45689</v>
      </c>
      <c r="B64" s="4"/>
      <c r="C64" s="4"/>
      <c r="D64" s="4">
        <v>28.83</v>
      </c>
      <c r="E64">
        <v>50.872</v>
      </c>
      <c r="F64">
        <v>35.216000000000001</v>
      </c>
      <c r="G64" s="4">
        <v>25.991</v>
      </c>
      <c r="H64" s="4">
        <v>20.596</v>
      </c>
      <c r="I64" s="4">
        <v>21.593</v>
      </c>
      <c r="J64" s="4">
        <v>24.209</v>
      </c>
      <c r="K64" s="4">
        <v>23.251999999999999</v>
      </c>
      <c r="L64" s="4">
        <v>23.341000000000001</v>
      </c>
      <c r="M64" s="4">
        <v>29.103000000000002</v>
      </c>
      <c r="N64" s="4">
        <v>29.324999999999999</v>
      </c>
      <c r="O64" s="4">
        <v>38.115000000000002</v>
      </c>
      <c r="P64" s="4">
        <v>28.004000000000001</v>
      </c>
      <c r="Q64" s="4">
        <v>34.271000000000001</v>
      </c>
      <c r="R64" s="4">
        <v>32.725999999999999</v>
      </c>
      <c r="S64" s="4">
        <v>33.14</v>
      </c>
      <c r="T64" s="4">
        <v>24.643000000000001</v>
      </c>
      <c r="U64" s="4">
        <v>20.908999999999999</v>
      </c>
      <c r="V64" s="4">
        <v>20.137</v>
      </c>
      <c r="W64" s="4">
        <v>20.888000000000002</v>
      </c>
      <c r="X64" s="4">
        <v>25.882999999999999</v>
      </c>
      <c r="Y64" s="4">
        <v>24.218</v>
      </c>
      <c r="Z64" s="4">
        <v>30.527000000000001</v>
      </c>
      <c r="AA64" s="4">
        <v>21.997</v>
      </c>
      <c r="AB64" s="4">
        <v>32.045999999999999</v>
      </c>
      <c r="AC64" s="4">
        <v>25.890999999999998</v>
      </c>
      <c r="AD64" s="4">
        <v>22.710999999999999</v>
      </c>
      <c r="AE64" s="19">
        <v>27.312000000000001</v>
      </c>
      <c r="AF64" s="4">
        <v>15.483000000000001</v>
      </c>
      <c r="AG64" s="4">
        <v>24.663</v>
      </c>
      <c r="AH64" s="4">
        <v>30.763000000000002</v>
      </c>
      <c r="AI64" s="4">
        <v>25.224</v>
      </c>
      <c r="AJ64" s="4">
        <v>17.454000000000001</v>
      </c>
      <c r="AK64" s="4">
        <v>25.765000000000001</v>
      </c>
      <c r="AL64" s="4">
        <v>25.875</v>
      </c>
      <c r="AM64" s="4">
        <v>25.875</v>
      </c>
      <c r="ALQ64" s="4" t="e">
        <v>#N/A</v>
      </c>
    </row>
    <row r="65" spans="1:1005" ht="14.5" x14ac:dyDescent="0.35">
      <c r="A65" s="18">
        <v>45717</v>
      </c>
      <c r="B65" s="4"/>
      <c r="C65" s="4"/>
      <c r="D65" s="4">
        <v>46.35</v>
      </c>
      <c r="E65">
        <v>93.084000000000003</v>
      </c>
      <c r="F65">
        <v>41.061999999999998</v>
      </c>
      <c r="G65" s="4">
        <v>37.503</v>
      </c>
      <c r="H65" s="4">
        <v>56.636000000000003</v>
      </c>
      <c r="I65" s="4">
        <v>34.341999999999999</v>
      </c>
      <c r="J65" s="4">
        <v>34.899000000000001</v>
      </c>
      <c r="K65" s="4">
        <v>38.991999999999997</v>
      </c>
      <c r="L65" s="4">
        <v>43.722000000000001</v>
      </c>
      <c r="M65" s="4">
        <v>52.131999999999998</v>
      </c>
      <c r="N65" s="4">
        <v>63.591000000000001</v>
      </c>
      <c r="O65" s="4">
        <v>50.942999999999998</v>
      </c>
      <c r="P65" s="4">
        <v>56.883000000000003</v>
      </c>
      <c r="Q65" s="4">
        <v>54.256999999999998</v>
      </c>
      <c r="R65" s="4">
        <v>45.661999999999999</v>
      </c>
      <c r="S65" s="4">
        <v>38.811</v>
      </c>
      <c r="T65" s="4">
        <v>37.889000000000003</v>
      </c>
      <c r="U65" s="4">
        <v>26.125</v>
      </c>
      <c r="V65" s="4">
        <v>33.436</v>
      </c>
      <c r="W65" s="4">
        <v>61.079000000000001</v>
      </c>
      <c r="X65" s="4">
        <v>30.457000000000001</v>
      </c>
      <c r="Y65" s="4">
        <v>34.198</v>
      </c>
      <c r="Z65" s="4">
        <v>81.641999999999996</v>
      </c>
      <c r="AA65" s="4">
        <v>23.94</v>
      </c>
      <c r="AB65" s="4">
        <v>61.09</v>
      </c>
      <c r="AC65" s="4">
        <v>31.372</v>
      </c>
      <c r="AD65" s="4">
        <v>41.773000000000003</v>
      </c>
      <c r="AE65" s="19">
        <v>53.688000000000002</v>
      </c>
      <c r="AF65" s="4">
        <v>25.28</v>
      </c>
      <c r="AG65" s="4">
        <v>27.331</v>
      </c>
      <c r="AH65" s="4">
        <v>57.207999999999998</v>
      </c>
      <c r="AI65" s="4">
        <v>27.9</v>
      </c>
      <c r="AJ65" s="4">
        <v>30.263999999999999</v>
      </c>
      <c r="AK65" s="4">
        <v>40.067999999999998</v>
      </c>
      <c r="AL65" s="4">
        <v>25.785</v>
      </c>
      <c r="AM65" s="4">
        <v>25.785</v>
      </c>
      <c r="ALQ65" s="4" t="e">
        <v>#N/A</v>
      </c>
    </row>
    <row r="66" spans="1:1005" ht="14.5" x14ac:dyDescent="0.35">
      <c r="A66" s="18">
        <v>45748</v>
      </c>
      <c r="B66" s="4"/>
      <c r="C66" s="4"/>
      <c r="D66" s="4">
        <v>100.63</v>
      </c>
      <c r="E66">
        <v>158.798</v>
      </c>
      <c r="F66" s="4">
        <v>134.017</v>
      </c>
      <c r="G66" s="4">
        <v>84.683999999999997</v>
      </c>
      <c r="H66" s="4">
        <v>140.31100000000001</v>
      </c>
      <c r="I66" s="4">
        <v>78.683000000000007</v>
      </c>
      <c r="J66" s="4">
        <v>67.138000000000005</v>
      </c>
      <c r="K66" s="4">
        <v>101.105</v>
      </c>
      <c r="L66" s="4">
        <v>124.298</v>
      </c>
      <c r="M66" s="4">
        <v>101.667</v>
      </c>
      <c r="N66" s="4">
        <v>79.691000000000003</v>
      </c>
      <c r="O66" s="4">
        <v>117.89700000000001</v>
      </c>
      <c r="P66" s="4">
        <v>118.52</v>
      </c>
      <c r="Q66" s="4">
        <v>87.44</v>
      </c>
      <c r="R66" s="4">
        <v>62.627000000000002</v>
      </c>
      <c r="S66" s="4">
        <v>101.723</v>
      </c>
      <c r="T66" s="4">
        <v>81.141000000000005</v>
      </c>
      <c r="U66" s="4">
        <v>67.968999999999994</v>
      </c>
      <c r="V66" s="4">
        <v>68.116</v>
      </c>
      <c r="W66" s="4">
        <v>129.23500000000001</v>
      </c>
      <c r="X66" s="4">
        <v>82.533000000000001</v>
      </c>
      <c r="Y66" s="4">
        <v>112.94199999999999</v>
      </c>
      <c r="Z66" s="4">
        <v>122.13800000000001</v>
      </c>
      <c r="AA66" s="4">
        <v>83.941999999999993</v>
      </c>
      <c r="AB66" s="4">
        <v>106.187</v>
      </c>
      <c r="AC66" s="4">
        <v>79.88</v>
      </c>
      <c r="AD66" s="4">
        <v>96.171999999999997</v>
      </c>
      <c r="AE66" s="19">
        <v>112.619</v>
      </c>
      <c r="AF66" s="4">
        <v>56.646999999999998</v>
      </c>
      <c r="AG66" s="4">
        <v>67.152000000000001</v>
      </c>
      <c r="AH66" s="4">
        <v>97.19</v>
      </c>
      <c r="AI66" s="4">
        <v>66.908000000000001</v>
      </c>
      <c r="AJ66" s="4">
        <v>54.523000000000003</v>
      </c>
      <c r="AK66" s="4">
        <v>49.966000000000001</v>
      </c>
      <c r="AL66" s="4">
        <v>59.567999999999998</v>
      </c>
      <c r="AM66" s="4">
        <v>59.567999999999998</v>
      </c>
      <c r="ALQ66" s="4" t="e">
        <v>#N/A</v>
      </c>
    </row>
    <row r="67" spans="1:1005" ht="14.5" x14ac:dyDescent="0.35">
      <c r="A67" s="18">
        <v>45778</v>
      </c>
      <c r="B67" s="4"/>
      <c r="C67" s="4"/>
      <c r="D67" s="4">
        <v>281.23</v>
      </c>
      <c r="E67">
        <v>406.85399999999998</v>
      </c>
      <c r="F67" s="4">
        <v>389.14100000000002</v>
      </c>
      <c r="G67" s="4">
        <v>183.71199999999999</v>
      </c>
      <c r="H67" s="4">
        <v>229.05099999999999</v>
      </c>
      <c r="I67" s="4">
        <v>150.03800000000001</v>
      </c>
      <c r="J67" s="4">
        <v>217.50299999999999</v>
      </c>
      <c r="K67" s="4">
        <v>251.28</v>
      </c>
      <c r="L67" s="4">
        <v>362.86900000000003</v>
      </c>
      <c r="M67" s="4">
        <v>270.649</v>
      </c>
      <c r="N67" s="4">
        <v>258.245</v>
      </c>
      <c r="O67" s="4">
        <v>433.26100000000002</v>
      </c>
      <c r="P67" s="4">
        <v>434.11500000000001</v>
      </c>
      <c r="Q67" s="4">
        <v>271.68099999999998</v>
      </c>
      <c r="R67" s="4">
        <v>285.61700000000002</v>
      </c>
      <c r="S67" s="4">
        <v>280.61099999999999</v>
      </c>
      <c r="T67" s="4">
        <v>311.34800000000001</v>
      </c>
      <c r="U67" s="4">
        <v>87.564999999999998</v>
      </c>
      <c r="V67" s="4">
        <v>196.68</v>
      </c>
      <c r="W67" s="4">
        <v>269.09199999999998</v>
      </c>
      <c r="X67" s="4">
        <v>324.86099999999999</v>
      </c>
      <c r="Y67" s="4">
        <v>263.80500000000001</v>
      </c>
      <c r="Z67" s="4">
        <v>305.43099999999998</v>
      </c>
      <c r="AA67" s="4">
        <v>354.892</v>
      </c>
      <c r="AB67" s="4">
        <v>349.166</v>
      </c>
      <c r="AC67" s="4">
        <v>153.881</v>
      </c>
      <c r="AD67" s="4">
        <v>225.66200000000001</v>
      </c>
      <c r="AE67" s="19">
        <v>152.08000000000001</v>
      </c>
      <c r="AF67" s="4">
        <v>130.48699999999999</v>
      </c>
      <c r="AG67" s="4">
        <v>295.91199999999998</v>
      </c>
      <c r="AH67" s="4">
        <v>241.029</v>
      </c>
      <c r="AI67" s="4">
        <v>128.26</v>
      </c>
      <c r="AJ67" s="4">
        <v>200.40700000000001</v>
      </c>
      <c r="AK67" s="4">
        <v>194.13499999999999</v>
      </c>
      <c r="AL67" s="4">
        <v>602.19000000000005</v>
      </c>
      <c r="AM67" s="4">
        <v>602.19000000000005</v>
      </c>
      <c r="ALQ67" s="4" t="e">
        <v>#N/A</v>
      </c>
    </row>
    <row r="68" spans="1:1005" ht="14.5" x14ac:dyDescent="0.35">
      <c r="A68" s="18">
        <v>45809</v>
      </c>
      <c r="B68" s="4"/>
      <c r="C68" s="4"/>
      <c r="D68" s="4">
        <v>314.85000000000002</v>
      </c>
      <c r="E68">
        <v>465.30599999999998</v>
      </c>
      <c r="F68" s="4">
        <v>344.02600000000001</v>
      </c>
      <c r="G68" s="4">
        <v>210.27</v>
      </c>
      <c r="H68" s="4">
        <v>171.81700000000001</v>
      </c>
      <c r="I68" s="4">
        <v>209.81299999999999</v>
      </c>
      <c r="J68" s="4">
        <v>332.185</v>
      </c>
      <c r="K68" s="4">
        <v>211.84399999999999</v>
      </c>
      <c r="L68" s="4">
        <v>473.95800000000003</v>
      </c>
      <c r="M68" s="4">
        <v>255.24199999999999</v>
      </c>
      <c r="N68" s="4">
        <v>663.77800000000002</v>
      </c>
      <c r="O68" s="4">
        <v>358.09800000000001</v>
      </c>
      <c r="P68" s="4">
        <v>615.13</v>
      </c>
      <c r="Q68" s="4">
        <v>247.71</v>
      </c>
      <c r="R68" s="4">
        <v>433.57299999999998</v>
      </c>
      <c r="S68" s="4">
        <v>184.56399999999999</v>
      </c>
      <c r="T68" s="4">
        <v>230.25299999999999</v>
      </c>
      <c r="U68" s="4">
        <v>60.555999999999997</v>
      </c>
      <c r="V68" s="4">
        <v>247.547</v>
      </c>
      <c r="W68" s="4">
        <v>172.01599999999999</v>
      </c>
      <c r="X68" s="4">
        <v>336.59399999999999</v>
      </c>
      <c r="Y68" s="4">
        <v>230.86099999999999</v>
      </c>
      <c r="Z68" s="4">
        <v>233.31299999999999</v>
      </c>
      <c r="AA68" s="4">
        <v>596.70299999999997</v>
      </c>
      <c r="AB68" s="4">
        <v>325.41199999999998</v>
      </c>
      <c r="AC68" s="4">
        <v>303.48099999999999</v>
      </c>
      <c r="AD68" s="4">
        <v>533.08500000000004</v>
      </c>
      <c r="AE68" s="19">
        <v>62.703000000000003</v>
      </c>
      <c r="AF68" s="4">
        <v>165.73699999999999</v>
      </c>
      <c r="AG68" s="4">
        <v>385.88299999999998</v>
      </c>
      <c r="AH68" s="4">
        <v>386.95600000000002</v>
      </c>
      <c r="AI68" s="4">
        <v>133.91900000000001</v>
      </c>
      <c r="AJ68" s="4">
        <v>360.512</v>
      </c>
      <c r="AK68" s="4">
        <v>463.68200000000002</v>
      </c>
      <c r="AL68" s="4">
        <v>829.58199999999999</v>
      </c>
      <c r="AM68" s="4">
        <v>829.58199999999999</v>
      </c>
      <c r="ALQ68" s="4" t="e">
        <v>#N/A</v>
      </c>
    </row>
    <row r="69" spans="1:1005" ht="14.5" x14ac:dyDescent="0.35">
      <c r="A69" s="18">
        <v>45839</v>
      </c>
      <c r="B69" s="4"/>
      <c r="C69" s="4"/>
      <c r="D69" s="4">
        <v>137.63</v>
      </c>
      <c r="E69">
        <v>185.76599999999999</v>
      </c>
      <c r="F69">
        <v>110.211</v>
      </c>
      <c r="G69" s="4">
        <v>79.521000000000001</v>
      </c>
      <c r="H69" s="4">
        <v>71.522000000000006</v>
      </c>
      <c r="I69" s="4">
        <v>81.552999999999997</v>
      </c>
      <c r="J69" s="4">
        <v>147.87799999999999</v>
      </c>
      <c r="K69" s="4">
        <v>79.480999999999995</v>
      </c>
      <c r="L69" s="4">
        <v>210.96899999999999</v>
      </c>
      <c r="M69" s="4">
        <v>79.114000000000004</v>
      </c>
      <c r="N69" s="4">
        <v>554.39099999999996</v>
      </c>
      <c r="O69" s="4">
        <v>135.76300000000001</v>
      </c>
      <c r="P69" s="4">
        <v>210.691</v>
      </c>
      <c r="Q69" s="4">
        <v>114.89400000000001</v>
      </c>
      <c r="R69" s="4">
        <v>247.06399999999999</v>
      </c>
      <c r="S69" s="4">
        <v>57.177</v>
      </c>
      <c r="T69" s="4">
        <v>65.947999999999993</v>
      </c>
      <c r="U69" s="4">
        <v>24.902000000000001</v>
      </c>
      <c r="V69" s="4">
        <v>70.509</v>
      </c>
      <c r="W69" s="4">
        <v>62.66</v>
      </c>
      <c r="X69" s="4">
        <v>127.837</v>
      </c>
      <c r="Y69" s="4">
        <v>84.67</v>
      </c>
      <c r="Z69" s="4">
        <v>79.608000000000004</v>
      </c>
      <c r="AA69" s="4">
        <v>243.196</v>
      </c>
      <c r="AB69" s="4">
        <v>159.03</v>
      </c>
      <c r="AC69" s="4">
        <v>87.272999999999996</v>
      </c>
      <c r="AD69" s="4">
        <v>240.93199999999999</v>
      </c>
      <c r="AE69" s="19">
        <v>29.777999999999999</v>
      </c>
      <c r="AF69" s="4">
        <v>58.027000000000001</v>
      </c>
      <c r="AG69" s="4">
        <v>117.60899999999999</v>
      </c>
      <c r="AH69" s="4">
        <v>113.748</v>
      </c>
      <c r="AI69" s="4">
        <v>53.072000000000003</v>
      </c>
      <c r="AJ69" s="4">
        <v>195.54300000000001</v>
      </c>
      <c r="AK69" s="4">
        <v>247.71</v>
      </c>
      <c r="AL69" s="4">
        <v>365.21600000000001</v>
      </c>
      <c r="AM69" s="4">
        <v>365.21600000000001</v>
      </c>
      <c r="ALQ69" s="4" t="e">
        <v>#N/A</v>
      </c>
    </row>
    <row r="70" spans="1:1005" ht="14.5" x14ac:dyDescent="0.35">
      <c r="A70" s="18">
        <v>45870</v>
      </c>
      <c r="B70" s="4"/>
      <c r="C70" s="4"/>
      <c r="D70" s="4">
        <v>75.010000000000005</v>
      </c>
      <c r="E70">
        <v>73.376999999999995</v>
      </c>
      <c r="F70">
        <v>63.511000000000003</v>
      </c>
      <c r="G70" s="4">
        <v>48.067999999999998</v>
      </c>
      <c r="H70" s="4">
        <v>53.938000000000002</v>
      </c>
      <c r="I70" s="4">
        <v>43.2</v>
      </c>
      <c r="J70" s="4">
        <v>62.564</v>
      </c>
      <c r="K70" s="4">
        <v>61.561</v>
      </c>
      <c r="L70" s="4">
        <v>75.56</v>
      </c>
      <c r="M70" s="4">
        <v>46.518999999999998</v>
      </c>
      <c r="N70" s="4">
        <v>147.99299999999999</v>
      </c>
      <c r="O70" s="4">
        <v>59.165999999999997</v>
      </c>
      <c r="P70" s="4">
        <v>91.415999999999997</v>
      </c>
      <c r="Q70" s="4">
        <v>55.515000000000001</v>
      </c>
      <c r="R70" s="4">
        <v>98.081999999999994</v>
      </c>
      <c r="S70" s="4">
        <v>46.627000000000002</v>
      </c>
      <c r="T70" s="4">
        <v>51.494999999999997</v>
      </c>
      <c r="U70" s="4">
        <v>20.584</v>
      </c>
      <c r="V70" s="4">
        <v>42.863999999999997</v>
      </c>
      <c r="W70" s="4">
        <v>39.472999999999999</v>
      </c>
      <c r="X70" s="4">
        <v>61.875999999999998</v>
      </c>
      <c r="Y70" s="4">
        <v>60.47</v>
      </c>
      <c r="Z70" s="4">
        <v>54.307000000000002</v>
      </c>
      <c r="AA70" s="4">
        <v>87.57</v>
      </c>
      <c r="AB70" s="4">
        <v>62.024999999999999</v>
      </c>
      <c r="AC70" s="4">
        <v>54.502000000000002</v>
      </c>
      <c r="AD70" s="4">
        <v>75.421000000000006</v>
      </c>
      <c r="AE70" s="19">
        <v>29.763999999999999</v>
      </c>
      <c r="AF70" s="4">
        <v>41.311999999999998</v>
      </c>
      <c r="AG70" s="4">
        <v>62.405999999999999</v>
      </c>
      <c r="AH70" s="4">
        <v>49.258000000000003</v>
      </c>
      <c r="AI70" s="4">
        <v>33.408000000000001</v>
      </c>
      <c r="AJ70" s="4">
        <v>102.574</v>
      </c>
      <c r="AK70" s="4">
        <v>93.123999999999995</v>
      </c>
      <c r="AL70" s="4">
        <v>141.31700000000001</v>
      </c>
      <c r="AM70" s="4">
        <v>141.31700000000001</v>
      </c>
      <c r="ALQ70" s="4" t="e">
        <v>#N/A</v>
      </c>
    </row>
    <row r="71" spans="1:1005" ht="14.5" x14ac:dyDescent="0.35">
      <c r="A71" s="18">
        <v>45901</v>
      </c>
      <c r="B71" s="4"/>
      <c r="C71" s="4"/>
      <c r="D71" s="4">
        <v>46.81</v>
      </c>
      <c r="E71">
        <v>78.051000000000002</v>
      </c>
      <c r="F71" s="10">
        <v>49.822000000000003</v>
      </c>
      <c r="G71" s="4">
        <v>49.682000000000002</v>
      </c>
      <c r="H71" s="4">
        <v>39.325000000000003</v>
      </c>
      <c r="I71" s="4">
        <v>37.771000000000001</v>
      </c>
      <c r="J71" s="4">
        <v>41.426000000000002</v>
      </c>
      <c r="K71" s="4">
        <v>49.686999999999998</v>
      </c>
      <c r="L71" s="4">
        <v>64.53</v>
      </c>
      <c r="M71" s="4">
        <v>44.962000000000003</v>
      </c>
      <c r="N71" s="4">
        <v>74.400999999999996</v>
      </c>
      <c r="O71" s="4">
        <v>49.164000000000001</v>
      </c>
      <c r="P71" s="4">
        <v>70.805999999999997</v>
      </c>
      <c r="Q71" s="4">
        <v>40.783999999999999</v>
      </c>
      <c r="R71" s="4">
        <v>56.55</v>
      </c>
      <c r="S71" s="4">
        <v>39.648000000000003</v>
      </c>
      <c r="T71" s="4">
        <v>36.664999999999999</v>
      </c>
      <c r="U71" s="4">
        <v>24.802</v>
      </c>
      <c r="V71" s="4">
        <v>65.468999999999994</v>
      </c>
      <c r="W71" s="4">
        <v>45.720999999999997</v>
      </c>
      <c r="X71" s="4">
        <v>42.634</v>
      </c>
      <c r="Y71" s="4">
        <v>46.558999999999997</v>
      </c>
      <c r="Z71" s="4">
        <v>56.204999999999998</v>
      </c>
      <c r="AA71" s="4">
        <v>55.417000000000002</v>
      </c>
      <c r="AB71" s="4">
        <v>45.433</v>
      </c>
      <c r="AC71" s="4">
        <v>35.527999999999999</v>
      </c>
      <c r="AD71" s="4">
        <v>48.152999999999999</v>
      </c>
      <c r="AE71" s="19">
        <v>26.873999999999999</v>
      </c>
      <c r="AF71" s="4">
        <v>64.718000000000004</v>
      </c>
      <c r="AG71" s="4">
        <v>58.725999999999999</v>
      </c>
      <c r="AH71" s="4">
        <v>40.682000000000002</v>
      </c>
      <c r="AI71" s="4">
        <v>29.564</v>
      </c>
      <c r="AJ71" s="4">
        <v>85.849000000000004</v>
      </c>
      <c r="AK71" s="4">
        <v>48.640999999999998</v>
      </c>
      <c r="AL71" s="4">
        <v>82.494</v>
      </c>
      <c r="AM71" s="4">
        <v>82.494</v>
      </c>
      <c r="ALQ71" s="4" t="e">
        <v>#N/A</v>
      </c>
    </row>
    <row r="72" spans="1:1005" ht="14.5" x14ac:dyDescent="0.35">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4.5" x14ac:dyDescent="0.35">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4.5" x14ac:dyDescent="0.35">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4.5" x14ac:dyDescent="0.35">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4.5" x14ac:dyDescent="0.35">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4.5" x14ac:dyDescent="0.35">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4.5" x14ac:dyDescent="0.35">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4.5" x14ac:dyDescent="0.35">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4.5" x14ac:dyDescent="0.35">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32007-DB84-496F-9933-1718888DCBFC}">
  <sheetPr codeName="Sheet20">
    <tabColor rgb="FF8DD3C7"/>
  </sheetPr>
  <dimension ref="A1:BG194"/>
  <sheetViews>
    <sheetView zoomScaleNormal="100" workbookViewId="0">
      <selection activeCell="A4" sqref="A4"/>
    </sheetView>
  </sheetViews>
  <sheetFormatPr defaultColWidth="18.7265625" defaultRowHeight="12.75" customHeight="1" x14ac:dyDescent="0.35"/>
  <cols>
    <col min="1" max="4" width="7.54296875" style="5" customWidth="1"/>
    <col min="5" max="5" width="9.1796875" style="4" customWidth="1"/>
    <col min="6" max="30" width="8" style="4" customWidth="1"/>
    <col min="31" max="31" width="8" style="4" bestFit="1" customWidth="1"/>
    <col min="32" max="32" width="6.54296875" style="4" bestFit="1" customWidth="1"/>
    <col min="33" max="59" width="8.81640625" style="4" customWidth="1"/>
    <col min="60" max="16384" width="18.7265625" style="4"/>
  </cols>
  <sheetData>
    <row r="1" spans="1:59" ht="14.5" x14ac:dyDescent="0.35">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4.5" x14ac:dyDescent="0.35">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4.5" x14ac:dyDescent="0.35">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4.5" x14ac:dyDescent="0.35">
      <c r="A4" s="114">
        <f>PowellInflow.Unregulated!A4</f>
        <v>43862</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4.5" x14ac:dyDescent="0.35">
      <c r="A5" s="114">
        <f>PowellInflow.Unregulated!A5</f>
        <v>43891</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4.5" x14ac:dyDescent="0.35">
      <c r="A6" s="114">
        <f>PowellInflow.Unregulated!A6</f>
        <v>43922</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4.5" x14ac:dyDescent="0.35">
      <c r="A7" s="114">
        <f>PowellInflow.Unregulated!A7</f>
        <v>43952</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4.5" x14ac:dyDescent="0.35">
      <c r="A8" s="114">
        <f>PowellInflow.Unregulated!A8</f>
        <v>43983</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4.5" x14ac:dyDescent="0.35">
      <c r="A9" s="114">
        <f>PowellInflow.Unregulated!A9</f>
        <v>44013</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4.5" x14ac:dyDescent="0.35">
      <c r="A10" s="114">
        <f>PowellInflow.Unregulated!A10</f>
        <v>44044</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4.5" x14ac:dyDescent="0.35">
      <c r="A11" s="114">
        <f>PowellInflow.Unregulated!A11</f>
        <v>44075</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4.5" x14ac:dyDescent="0.35">
      <c r="A12" s="114">
        <f>PowellInflow.Unregulated!A12</f>
        <v>44105</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4.5" x14ac:dyDescent="0.35">
      <c r="A13" s="114">
        <f>PowellInflow.Unregulated!A13</f>
        <v>44136</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4.5" x14ac:dyDescent="0.35">
      <c r="A14" s="114">
        <f>PowellInflow.Unregulated!A14</f>
        <v>44166</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4.5" x14ac:dyDescent="0.35">
      <c r="A15" s="114">
        <f>PowellInflow.Unregulated!A15</f>
        <v>44197</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4.5" x14ac:dyDescent="0.35">
      <c r="A16" s="114">
        <f>PowellInflow.Unregulated!A16</f>
        <v>44228</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4.5" x14ac:dyDescent="0.35">
      <c r="A17" s="114">
        <f>PowellInflow.Unregulated!A17</f>
        <v>44256</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4.5" x14ac:dyDescent="0.35">
      <c r="A18" s="114">
        <f>PowellInflow.Unregulated!A18</f>
        <v>44287</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4.5" x14ac:dyDescent="0.35">
      <c r="A19" s="114">
        <f>PowellInflow.Unregulated!A19</f>
        <v>44317</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4.5" x14ac:dyDescent="0.35">
      <c r="A20" s="114">
        <f>PowellInflow.Unregulated!A20</f>
        <v>44348</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4.5" x14ac:dyDescent="0.35">
      <c r="A21" s="114">
        <f>PowellInflow.Unregulated!A21</f>
        <v>44378</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4.5" x14ac:dyDescent="0.35">
      <c r="A22" s="114">
        <f>PowellInflow.Unregulated!A22</f>
        <v>44409</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4.5" x14ac:dyDescent="0.35">
      <c r="A23" s="114">
        <f>PowellInflow.Unregulated!A23</f>
        <v>44440</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4.5" x14ac:dyDescent="0.35">
      <c r="A24" s="114">
        <f>PowellInflow.Unregulated!A24</f>
        <v>44470</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4.5" x14ac:dyDescent="0.35">
      <c r="A25" s="114">
        <f>PowellInflow.Unregulated!A25</f>
        <v>44501</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4.5" x14ac:dyDescent="0.35">
      <c r="A26" s="114">
        <f>PowellInflow.Unregulated!A26</f>
        <v>44531</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4.5" x14ac:dyDescent="0.35">
      <c r="A27" s="114">
        <f>PowellInflow.Unregulated!A27</f>
        <v>44562</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4.5" x14ac:dyDescent="0.35">
      <c r="A28" s="114">
        <f>PowellInflow.Unregulated!A28</f>
        <v>44593</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4.5" x14ac:dyDescent="0.35">
      <c r="A29" s="114">
        <f>PowellInflow.Unregulated!A29</f>
        <v>44621</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4.5" x14ac:dyDescent="0.35">
      <c r="A30" s="114">
        <f>PowellInflow.Unregulated!A30</f>
        <v>44652</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4.5" x14ac:dyDescent="0.35">
      <c r="A31" s="114">
        <f>PowellInflow.Unregulated!A31</f>
        <v>44682</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4.5" x14ac:dyDescent="0.35">
      <c r="A32" s="114">
        <f>PowellInflow.Unregulated!A32</f>
        <v>44713</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4.5" x14ac:dyDescent="0.35">
      <c r="A33" s="114">
        <f>PowellInflow.Unregulated!A33</f>
        <v>44743</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4.5" x14ac:dyDescent="0.35">
      <c r="A34" s="114">
        <f>PowellInflow.Unregulated!A34</f>
        <v>44774</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4.5" x14ac:dyDescent="0.35">
      <c r="A35" s="114">
        <f>PowellInflow.Unregulated!A35</f>
        <v>44805</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4.5" x14ac:dyDescent="0.35">
      <c r="A36" s="114">
        <f>PowellInflow.Unregulated!A36</f>
        <v>44835</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4.5" x14ac:dyDescent="0.35">
      <c r="A37" s="114">
        <f>PowellInflow.Unregulated!A37</f>
        <v>44866</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4.5" x14ac:dyDescent="0.35">
      <c r="A38" s="114">
        <f>PowellInflow.Unregulated!A38</f>
        <v>44896</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4.5" x14ac:dyDescent="0.35">
      <c r="A39" s="114">
        <f>PowellInflow.Unregulated!A39</f>
        <v>44927</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4.5" x14ac:dyDescent="0.35">
      <c r="A40" s="114">
        <f>PowellInflow.Unregulated!A40</f>
        <v>44958</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4.5" x14ac:dyDescent="0.35">
      <c r="A41" s="114">
        <f>PowellInflow.Unregulated!A41</f>
        <v>44986</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4.5" x14ac:dyDescent="0.35">
      <c r="A42" s="114">
        <f>PowellInflow.Unregulated!A42</f>
        <v>45017</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4.5" x14ac:dyDescent="0.35">
      <c r="A43" s="114">
        <f>PowellInflow.Unregulated!A43</f>
        <v>45047</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4.5" x14ac:dyDescent="0.35">
      <c r="A44" s="114">
        <f>PowellInflow.Unregulated!A44</f>
        <v>45078</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4.5" x14ac:dyDescent="0.35">
      <c r="A45" s="114">
        <f>PowellInflow.Unregulated!A45</f>
        <v>45108</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4.5" x14ac:dyDescent="0.35">
      <c r="A46" s="114">
        <f>PowellInflow.Unregulated!A46</f>
        <v>45139</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4.5" x14ac:dyDescent="0.35">
      <c r="A47" s="114">
        <f>PowellInflow.Unregulated!A47</f>
        <v>45170</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4.5" x14ac:dyDescent="0.35">
      <c r="A48" s="114">
        <f>PowellInflow.Unregulated!A48</f>
        <v>45200</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4.5" x14ac:dyDescent="0.35">
      <c r="A49" s="114">
        <f>PowellInflow.Unregulated!A49</f>
        <v>45231</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4.5" x14ac:dyDescent="0.35">
      <c r="A50" s="114">
        <f>PowellInflow.Unregulated!A50</f>
        <v>45261</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4.5" x14ac:dyDescent="0.35">
      <c r="A51" s="114">
        <f>PowellInflow.Unregulated!A51</f>
        <v>45292</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4.5" x14ac:dyDescent="0.35">
      <c r="A52" s="114">
        <f>PowellInflow.Unregulated!A52</f>
        <v>45323</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4.5" x14ac:dyDescent="0.35">
      <c r="A53" s="114">
        <f>PowellInflow.Unregulated!A53</f>
        <v>45352</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4.5" x14ac:dyDescent="0.35">
      <c r="A54" s="114">
        <f>PowellInflow.Unregulated!A54</f>
        <v>45383</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4.5" x14ac:dyDescent="0.35">
      <c r="A55" s="114">
        <f>PowellInflow.Unregulated!A55</f>
        <v>45413</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4.5" x14ac:dyDescent="0.35">
      <c r="A56" s="114">
        <f>PowellInflow.Unregulated!A56</f>
        <v>45444</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4.5" x14ac:dyDescent="0.35">
      <c r="A57" s="114">
        <f>PowellInflow.Unregulated!A57</f>
        <v>45474</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4.5" x14ac:dyDescent="0.35">
      <c r="A58" s="114">
        <f>PowellInflow.Unregulated!A58</f>
        <v>45505</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4.5" x14ac:dyDescent="0.35">
      <c r="A59" s="114">
        <f>PowellInflow.Unregulated!A59</f>
        <v>45536</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4.5" x14ac:dyDescent="0.35">
      <c r="A60" s="114">
        <f>PowellInflow.Unregulated!A60</f>
        <v>45566</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4.5" x14ac:dyDescent="0.35">
      <c r="A61" s="114">
        <f>PowellInflow.Unregulated!A61</f>
        <v>45597</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4.5" x14ac:dyDescent="0.35">
      <c r="A62" s="114">
        <f>PowellInflow.Unregulated!A62</f>
        <v>45627</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4.5" x14ac:dyDescent="0.35">
      <c r="A63" s="114">
        <f>PowellInflow.Unregulated!A63</f>
        <v>45658</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4.5" x14ac:dyDescent="0.35">
      <c r="A64" s="114">
        <f>PowellInflow.Unregulated!A64</f>
        <v>45689</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4.5" x14ac:dyDescent="0.35">
      <c r="A65" s="114">
        <f>PowellInflow.Unregulated!A65</f>
        <v>45717</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4.5" x14ac:dyDescent="0.35">
      <c r="A66" s="114">
        <f>PowellInflow.Unregulated!A66</f>
        <v>45748</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4.5" x14ac:dyDescent="0.35">
      <c r="A67" s="114">
        <f>PowellInflow.Unregulated!A67</f>
        <v>45778</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4.5" x14ac:dyDescent="0.35">
      <c r="A68" s="114">
        <f>PowellInflow.Unregulated!A68</f>
        <v>45809</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4.5" x14ac:dyDescent="0.35">
      <c r="A69" s="114">
        <f>PowellInflow.Unregulated!A69</f>
        <v>45839</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4.5" x14ac:dyDescent="0.35">
      <c r="A70" s="114">
        <f>PowellInflow.Unregulated!A70</f>
        <v>45870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4.5" x14ac:dyDescent="0.35">
      <c r="A71" s="114">
        <f>PowellInflow.Unregulated!A71</f>
        <v>45901</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4.5" x14ac:dyDescent="0.35">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4.5" x14ac:dyDescent="0.35">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4.5" x14ac:dyDescent="0.35">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4.5" x14ac:dyDescent="0.35">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4.5" x14ac:dyDescent="0.35">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4.5" x14ac:dyDescent="0.35">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4.5" x14ac:dyDescent="0.35">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4.5" x14ac:dyDescent="0.35">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4.5" x14ac:dyDescent="0.35">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4.5" x14ac:dyDescent="0.35">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4.5" x14ac:dyDescent="0.35">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4.5" x14ac:dyDescent="0.35">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4.5" x14ac:dyDescent="0.35">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4.5" x14ac:dyDescent="0.35">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4.5" x14ac:dyDescent="0.35">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4.5" x14ac:dyDescent="0.35">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4.5" x14ac:dyDescent="0.35">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4.5" x14ac:dyDescent="0.35">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4.5" x14ac:dyDescent="0.35">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4.5" x14ac:dyDescent="0.35">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4.5" x14ac:dyDescent="0.35">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4.5" x14ac:dyDescent="0.35">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4.5" x14ac:dyDescent="0.35">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4.5" x14ac:dyDescent="0.35">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4.5" x14ac:dyDescent="0.35">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4.5" x14ac:dyDescent="0.35">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4.5" x14ac:dyDescent="0.35">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4.5" x14ac:dyDescent="0.35">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4.5" x14ac:dyDescent="0.35">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4.5" x14ac:dyDescent="0.35">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4.5" x14ac:dyDescent="0.35">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4.5" x14ac:dyDescent="0.35">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4.5" x14ac:dyDescent="0.35">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4.5" x14ac:dyDescent="0.35">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4.5" x14ac:dyDescent="0.35">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4.5" x14ac:dyDescent="0.35">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4.5" x14ac:dyDescent="0.35">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4.5" x14ac:dyDescent="0.35">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4.5" x14ac:dyDescent="0.35">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4.5" x14ac:dyDescent="0.35">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4.5" x14ac:dyDescent="0.35">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4.5" x14ac:dyDescent="0.35">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4.5" x14ac:dyDescent="0.35">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4.5" x14ac:dyDescent="0.35">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4.5" x14ac:dyDescent="0.35">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4.5" x14ac:dyDescent="0.35">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4.5" x14ac:dyDescent="0.35">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4.5" x14ac:dyDescent="0.35">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4.5" x14ac:dyDescent="0.35">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4.5" x14ac:dyDescent="0.35">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4.5" x14ac:dyDescent="0.35">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4.5" x14ac:dyDescent="0.35">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4.5" x14ac:dyDescent="0.35">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4.5" x14ac:dyDescent="0.35">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4.5" x14ac:dyDescent="0.35">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4.5" x14ac:dyDescent="0.35">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4.5" x14ac:dyDescent="0.35">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4.5" x14ac:dyDescent="0.35">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4.5" x14ac:dyDescent="0.35">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4.5" x14ac:dyDescent="0.35">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4.5" x14ac:dyDescent="0.35">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4.5" x14ac:dyDescent="0.35">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4.5" x14ac:dyDescent="0.35">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4.5" x14ac:dyDescent="0.35">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4.5" x14ac:dyDescent="0.35">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4.5" x14ac:dyDescent="0.35">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4.5" x14ac:dyDescent="0.35">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4.5" x14ac:dyDescent="0.35">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4.5" x14ac:dyDescent="0.35">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4.5" x14ac:dyDescent="0.35">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4.5" x14ac:dyDescent="0.35">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4.5" x14ac:dyDescent="0.35">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4.5" x14ac:dyDescent="0.35">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4.5" x14ac:dyDescent="0.35">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4.5" x14ac:dyDescent="0.35">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4.5" x14ac:dyDescent="0.35">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4.5" x14ac:dyDescent="0.35">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4.5" x14ac:dyDescent="0.35">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4.5" x14ac:dyDescent="0.35">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4.5" x14ac:dyDescent="0.35">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4.5" x14ac:dyDescent="0.35">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4.5" x14ac:dyDescent="0.35">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4.5" x14ac:dyDescent="0.35">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4.5" x14ac:dyDescent="0.35">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4.5" x14ac:dyDescent="0.35">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4.5" x14ac:dyDescent="0.35">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4.5" x14ac:dyDescent="0.35">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4.5" x14ac:dyDescent="0.35">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4.5" x14ac:dyDescent="0.35">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4.5" x14ac:dyDescent="0.35">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4.5" x14ac:dyDescent="0.35">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4.5" x14ac:dyDescent="0.35">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4.5" x14ac:dyDescent="0.35">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4.5" x14ac:dyDescent="0.35">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4.5" x14ac:dyDescent="0.35">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4.5" x14ac:dyDescent="0.35">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4.5" x14ac:dyDescent="0.35">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4.5" x14ac:dyDescent="0.35">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4.5" x14ac:dyDescent="0.35">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4.5" x14ac:dyDescent="0.35">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4.5" x14ac:dyDescent="0.35">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4.5" x14ac:dyDescent="0.35">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4.5" x14ac:dyDescent="0.35">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4.5" x14ac:dyDescent="0.35">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4.5" x14ac:dyDescent="0.35">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4.5" x14ac:dyDescent="0.35">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4.5" x14ac:dyDescent="0.35">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4.5" x14ac:dyDescent="0.35">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4.5" x14ac:dyDescent="0.35">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4.5" x14ac:dyDescent="0.35">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4.5" x14ac:dyDescent="0.35">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4.5" x14ac:dyDescent="0.35">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4.5" x14ac:dyDescent="0.35">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4.5" x14ac:dyDescent="0.35">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4.5" x14ac:dyDescent="0.35">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4.5" x14ac:dyDescent="0.35">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4.5" x14ac:dyDescent="0.35">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4.5" x14ac:dyDescent="0.35">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4.5" x14ac:dyDescent="0.35">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4.5" x14ac:dyDescent="0.35">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4.5" x14ac:dyDescent="0.35">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4.5" x14ac:dyDescent="0.35">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4.5" x14ac:dyDescent="0.35">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B3F7B-B7D1-4D5D-B6E6-B0DB9CB667F1}">
  <sheetPr codeName="Sheet35">
    <tabColor theme="5" tint="0.59999389629810485"/>
  </sheetPr>
  <dimension ref="A2:AM9"/>
  <sheetViews>
    <sheetView workbookViewId="0">
      <selection activeCell="C5" sqref="C5"/>
    </sheetView>
  </sheetViews>
  <sheetFormatPr defaultRowHeight="14.5" x14ac:dyDescent="0.35"/>
  <cols>
    <col min="1" max="1" width="10.54296875" bestFit="1" customWidth="1"/>
  </cols>
  <sheetData>
    <row r="2" spans="1:39" x14ac:dyDescent="0.35">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3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35">
      <c r="A4" s="117">
        <f>DATE(YEAR(DONOTCHANGE!A4),1,1)</f>
        <v>43831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35">
      <c r="A5" s="117">
        <f>DATE(YEAR(A4)+1,1,1)</f>
        <v>44197</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35">
      <c r="A6" s="117">
        <f t="shared" ref="A6:A9" si="0">DATE(YEAR(A5)+1,1,1)</f>
        <v>44562</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35">
      <c r="A7" s="117">
        <f t="shared" si="0"/>
        <v>44927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35">
      <c r="A8" s="117">
        <f t="shared" si="0"/>
        <v>45292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35">
      <c r="A9" s="117">
        <f t="shared" si="0"/>
        <v>45658</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10DCB-B364-45D0-8289-9C0F55B25D23}">
  <sheetPr codeName="Sheet5">
    <tabColor rgb="FFBEBADA"/>
  </sheetPr>
  <dimension ref="A1:ALQ80"/>
  <sheetViews>
    <sheetView workbookViewId="0">
      <selection activeCell="D4" sqref="D4"/>
    </sheetView>
  </sheetViews>
  <sheetFormatPr defaultColWidth="18.7265625" defaultRowHeight="12.75" customHeight="1" x14ac:dyDescent="0.35"/>
  <cols>
    <col min="1" max="1" width="7.54296875" style="5" customWidth="1"/>
    <col min="2" max="4" width="7.54296875" style="22" customWidth="1"/>
    <col min="5" max="30" width="8" style="4" customWidth="1"/>
    <col min="31" max="31" width="9" style="4" customWidth="1"/>
    <col min="32" max="54" width="8.81640625" style="4" customWidth="1"/>
    <col min="55" max="16384" width="18.7265625" style="4"/>
  </cols>
  <sheetData>
    <row r="1" spans="1:54" ht="14.5" x14ac:dyDescent="0.3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4.5" x14ac:dyDescent="0.3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5" x14ac:dyDescent="0.35">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5" x14ac:dyDescent="0.35">
      <c r="A4" s="25">
        <v>43862</v>
      </c>
      <c r="B4"/>
      <c r="C4"/>
      <c r="D4" s="10">
        <v>30</v>
      </c>
      <c r="E4" s="10">
        <v>34.411999999999999</v>
      </c>
      <c r="F4" s="10">
        <v>34.179000000000002</v>
      </c>
      <c r="G4" s="10">
        <v>31.189</v>
      </c>
      <c r="H4" s="10">
        <v>29.338000000000001</v>
      </c>
      <c r="I4" s="10">
        <v>29.978000000000002</v>
      </c>
      <c r="J4" s="10">
        <v>71.450999999999993</v>
      </c>
      <c r="K4" s="10">
        <v>31.012</v>
      </c>
      <c r="L4" s="10">
        <v>30</v>
      </c>
      <c r="M4" s="10">
        <v>29.815999999999999</v>
      </c>
      <c r="N4" s="10">
        <v>29.812999999999999</v>
      </c>
      <c r="O4" s="10">
        <v>32.762999999999998</v>
      </c>
      <c r="P4" s="10">
        <v>29.981000000000002</v>
      </c>
      <c r="Q4" s="10">
        <v>29.344000000000001</v>
      </c>
      <c r="R4" s="10">
        <v>29.721</v>
      </c>
      <c r="S4" s="10">
        <v>36.969000000000001</v>
      </c>
      <c r="T4" s="10">
        <v>35.387</v>
      </c>
      <c r="U4" s="10">
        <v>29.942</v>
      </c>
      <c r="V4" s="10">
        <v>29.501000000000001</v>
      </c>
      <c r="W4" s="10">
        <v>32.134999999999998</v>
      </c>
      <c r="X4" s="10">
        <v>34.213999999999999</v>
      </c>
      <c r="Y4" s="10">
        <v>31.082000000000001</v>
      </c>
      <c r="Z4" s="10">
        <v>29.922999999999998</v>
      </c>
      <c r="AA4" s="10">
        <v>34.543999999999997</v>
      </c>
      <c r="AB4" s="10">
        <v>29.367999999999999</v>
      </c>
      <c r="AC4" s="10">
        <v>29.364999999999998</v>
      </c>
      <c r="AD4" s="10">
        <v>29.800999999999998</v>
      </c>
      <c r="AE4" s="10">
        <v>33.212000000000003</v>
      </c>
      <c r="AF4" s="10">
        <v>29.338999999999999</v>
      </c>
      <c r="AG4" s="10">
        <v>30.762</v>
      </c>
      <c r="AH4" s="26">
        <v>29.378</v>
      </c>
      <c r="AI4" s="4">
        <v>29.350999999999999</v>
      </c>
      <c r="AJ4" s="4">
        <v>29.899000000000001</v>
      </c>
      <c r="AK4" s="4">
        <v>30.135999999999999</v>
      </c>
      <c r="AL4" s="4">
        <v>36.731999999999999</v>
      </c>
      <c r="AM4" s="4">
        <v>40.145000000000003</v>
      </c>
    </row>
    <row r="5" spans="1:54" ht="14.5" x14ac:dyDescent="0.35">
      <c r="A5" s="25">
        <v>43891</v>
      </c>
      <c r="B5"/>
      <c r="C5"/>
      <c r="D5" s="10">
        <v>48</v>
      </c>
      <c r="E5" s="10">
        <v>54.771999999999998</v>
      </c>
      <c r="F5" s="10">
        <v>48.161999999999999</v>
      </c>
      <c r="G5" s="10">
        <v>44.447000000000003</v>
      </c>
      <c r="H5" s="10">
        <v>35.491999999999997</v>
      </c>
      <c r="I5" s="10">
        <v>37.777999999999999</v>
      </c>
      <c r="J5" s="10">
        <v>115.11499999999999</v>
      </c>
      <c r="K5" s="10">
        <v>44.021999999999998</v>
      </c>
      <c r="L5" s="10">
        <v>44.322000000000003</v>
      </c>
      <c r="M5" s="10">
        <v>63.398000000000003</v>
      </c>
      <c r="N5" s="10">
        <v>47.554000000000002</v>
      </c>
      <c r="O5" s="10">
        <v>39.612000000000002</v>
      </c>
      <c r="P5" s="10">
        <v>51.426000000000002</v>
      </c>
      <c r="Q5" s="10">
        <v>50.981999999999999</v>
      </c>
      <c r="R5" s="10">
        <v>56.768999999999998</v>
      </c>
      <c r="S5" s="10">
        <v>67.582999999999998</v>
      </c>
      <c r="T5" s="10">
        <v>49.171999999999997</v>
      </c>
      <c r="U5" s="10">
        <v>46.902999999999999</v>
      </c>
      <c r="V5" s="10">
        <v>48</v>
      </c>
      <c r="W5" s="10">
        <v>48.241999999999997</v>
      </c>
      <c r="X5" s="10">
        <v>43.683999999999997</v>
      </c>
      <c r="Y5" s="10">
        <v>44.933999999999997</v>
      </c>
      <c r="Z5" s="10">
        <v>37.021000000000001</v>
      </c>
      <c r="AA5" s="10">
        <v>48.685000000000002</v>
      </c>
      <c r="AB5" s="10">
        <v>56.975999999999999</v>
      </c>
      <c r="AC5" s="10">
        <v>44.587000000000003</v>
      </c>
      <c r="AD5" s="10">
        <v>38.914999999999999</v>
      </c>
      <c r="AE5" s="10">
        <v>71.826999999999998</v>
      </c>
      <c r="AF5" s="10">
        <v>35.871000000000002</v>
      </c>
      <c r="AG5" s="10">
        <v>49.753</v>
      </c>
      <c r="AH5" s="26">
        <v>41.54</v>
      </c>
      <c r="AI5" s="4">
        <v>35.776000000000003</v>
      </c>
      <c r="AJ5" s="4">
        <v>59.552999999999997</v>
      </c>
      <c r="AK5" s="4">
        <v>44.191000000000003</v>
      </c>
      <c r="AL5" s="4">
        <v>49.491</v>
      </c>
      <c r="AM5" s="4">
        <v>62.905000000000001</v>
      </c>
    </row>
    <row r="6" spans="1:54" ht="14.5" x14ac:dyDescent="0.35">
      <c r="A6" s="25">
        <v>43922</v>
      </c>
      <c r="B6"/>
      <c r="C6"/>
      <c r="D6" s="10">
        <v>75</v>
      </c>
      <c r="E6" s="10">
        <v>78.253</v>
      </c>
      <c r="F6" s="10">
        <v>50.514000000000003</v>
      </c>
      <c r="G6" s="10">
        <v>49.36</v>
      </c>
      <c r="H6" s="10">
        <v>42.445</v>
      </c>
      <c r="I6" s="10">
        <v>85.197999999999993</v>
      </c>
      <c r="J6" s="10">
        <v>152.30699999999999</v>
      </c>
      <c r="K6" s="10">
        <v>86.2</v>
      </c>
      <c r="L6" s="10">
        <v>82.001000000000005</v>
      </c>
      <c r="M6" s="10">
        <v>120.09</v>
      </c>
      <c r="N6" s="10">
        <v>95.515000000000001</v>
      </c>
      <c r="O6" s="10">
        <v>62.350999999999999</v>
      </c>
      <c r="P6" s="10">
        <v>71.212999999999994</v>
      </c>
      <c r="Q6" s="10">
        <v>68.236000000000004</v>
      </c>
      <c r="R6" s="10">
        <v>107.57</v>
      </c>
      <c r="S6" s="10">
        <v>67.766999999999996</v>
      </c>
      <c r="T6" s="10">
        <v>78.563999999999993</v>
      </c>
      <c r="U6" s="10">
        <v>51.539000000000001</v>
      </c>
      <c r="V6" s="10">
        <v>75</v>
      </c>
      <c r="W6" s="10">
        <v>60.274999999999999</v>
      </c>
      <c r="X6" s="10">
        <v>77.313000000000002</v>
      </c>
      <c r="Y6" s="10">
        <v>61.156999999999996</v>
      </c>
      <c r="Z6" s="10">
        <v>67.322000000000003</v>
      </c>
      <c r="AA6" s="10">
        <v>76.41</v>
      </c>
      <c r="AB6" s="10">
        <v>93.432000000000002</v>
      </c>
      <c r="AC6" s="10">
        <v>64.141000000000005</v>
      </c>
      <c r="AD6" s="10">
        <v>82.36</v>
      </c>
      <c r="AE6" s="10">
        <v>77.320999999999998</v>
      </c>
      <c r="AF6" s="10">
        <v>38.158000000000001</v>
      </c>
      <c r="AG6" s="10">
        <v>75.805000000000007</v>
      </c>
      <c r="AH6" s="26">
        <v>65.278999999999996</v>
      </c>
      <c r="AI6" s="4">
        <v>55.99</v>
      </c>
      <c r="AJ6" s="4">
        <v>108.202</v>
      </c>
      <c r="AK6" s="4">
        <v>52.993000000000002</v>
      </c>
      <c r="AL6" s="4">
        <v>82.076999999999998</v>
      </c>
      <c r="AM6" s="4">
        <v>62.957999999999998</v>
      </c>
    </row>
    <row r="7" spans="1:54" ht="14.5" x14ac:dyDescent="0.35">
      <c r="A7" s="25">
        <v>43952</v>
      </c>
      <c r="B7"/>
      <c r="C7"/>
      <c r="D7" s="10">
        <v>135</v>
      </c>
      <c r="E7" s="10">
        <v>146.66499999999999</v>
      </c>
      <c r="F7" s="10">
        <v>130.029</v>
      </c>
      <c r="G7" s="10">
        <v>115.333</v>
      </c>
      <c r="H7" s="10">
        <v>92.186000000000007</v>
      </c>
      <c r="I7" s="10">
        <v>196.786</v>
      </c>
      <c r="J7" s="10">
        <v>252.86799999999999</v>
      </c>
      <c r="K7" s="10">
        <v>235.554</v>
      </c>
      <c r="L7" s="10">
        <v>155.21899999999999</v>
      </c>
      <c r="M7" s="10">
        <v>184.108</v>
      </c>
      <c r="N7" s="10">
        <v>97.507000000000005</v>
      </c>
      <c r="O7" s="10">
        <v>106.081</v>
      </c>
      <c r="P7" s="10">
        <v>160.50800000000001</v>
      </c>
      <c r="Q7" s="10">
        <v>228.46</v>
      </c>
      <c r="R7" s="10">
        <v>233.36600000000001</v>
      </c>
      <c r="S7" s="10">
        <v>86.846000000000004</v>
      </c>
      <c r="T7" s="10">
        <v>72.375</v>
      </c>
      <c r="U7" s="10">
        <v>135</v>
      </c>
      <c r="V7" s="10">
        <v>116.958</v>
      </c>
      <c r="W7" s="10">
        <v>151.821</v>
      </c>
      <c r="X7" s="10">
        <v>167.47</v>
      </c>
      <c r="Y7" s="10">
        <v>152.251</v>
      </c>
      <c r="Z7" s="10">
        <v>76.055000000000007</v>
      </c>
      <c r="AA7" s="10">
        <v>99.225999999999999</v>
      </c>
      <c r="AB7" s="10">
        <v>114.60899999999999</v>
      </c>
      <c r="AC7" s="10">
        <v>136.64599999999999</v>
      </c>
      <c r="AD7" s="10">
        <v>155.58500000000001</v>
      </c>
      <c r="AE7" s="10">
        <v>200.852</v>
      </c>
      <c r="AF7" s="10">
        <v>124.12</v>
      </c>
      <c r="AG7" s="10">
        <v>128.124</v>
      </c>
      <c r="AH7" s="26">
        <v>47.305</v>
      </c>
      <c r="AI7" s="4">
        <v>103.077</v>
      </c>
      <c r="AJ7" s="4">
        <v>138.029</v>
      </c>
      <c r="AK7" s="4">
        <v>116.83799999999999</v>
      </c>
      <c r="AL7" s="4">
        <v>214.69</v>
      </c>
      <c r="AM7" s="4">
        <v>106.449</v>
      </c>
    </row>
    <row r="8" spans="1:54" ht="14.5" x14ac:dyDescent="0.35">
      <c r="A8" s="25">
        <v>43983</v>
      </c>
      <c r="B8"/>
      <c r="C8"/>
      <c r="D8" s="10">
        <v>265</v>
      </c>
      <c r="E8" s="10">
        <v>261.58600000000001</v>
      </c>
      <c r="F8" s="10">
        <v>282.31400000000002</v>
      </c>
      <c r="G8" s="10">
        <v>379.71</v>
      </c>
      <c r="H8" s="10">
        <v>265</v>
      </c>
      <c r="I8" s="10">
        <v>159.28399999999999</v>
      </c>
      <c r="J8" s="10">
        <v>625.20500000000004</v>
      </c>
      <c r="K8" s="10">
        <v>163.482</v>
      </c>
      <c r="L8" s="10">
        <v>184.571</v>
      </c>
      <c r="M8" s="10">
        <v>270.30700000000002</v>
      </c>
      <c r="N8" s="10">
        <v>253.00200000000001</v>
      </c>
      <c r="O8" s="10">
        <v>372.52699999999999</v>
      </c>
      <c r="P8" s="10">
        <v>67.825999999999993</v>
      </c>
      <c r="Q8" s="10">
        <v>362.16899999999998</v>
      </c>
      <c r="R8" s="10">
        <v>225.68</v>
      </c>
      <c r="S8" s="10">
        <v>464.02199999999999</v>
      </c>
      <c r="T8" s="10">
        <v>334.86900000000003</v>
      </c>
      <c r="U8" s="10">
        <v>282.83300000000003</v>
      </c>
      <c r="V8" s="10">
        <v>265.553</v>
      </c>
      <c r="W8" s="10">
        <v>438.642</v>
      </c>
      <c r="X8" s="10">
        <v>217.65899999999999</v>
      </c>
      <c r="Y8" s="10">
        <v>164.178</v>
      </c>
      <c r="Z8" s="10">
        <v>229.39099999999999</v>
      </c>
      <c r="AA8" s="10">
        <v>262.46899999999999</v>
      </c>
      <c r="AB8" s="10">
        <v>225.69300000000001</v>
      </c>
      <c r="AC8" s="10">
        <v>310.875</v>
      </c>
      <c r="AD8" s="10">
        <v>140.49</v>
      </c>
      <c r="AE8" s="10">
        <v>94</v>
      </c>
      <c r="AF8" s="10">
        <v>288.24599999999998</v>
      </c>
      <c r="AG8" s="10">
        <v>407.74099999999999</v>
      </c>
      <c r="AH8" s="26">
        <v>274.16500000000002</v>
      </c>
      <c r="AI8" s="4">
        <v>321.86799999999999</v>
      </c>
      <c r="AJ8" s="4">
        <v>156.94999999999999</v>
      </c>
      <c r="AK8" s="4">
        <v>140.94999999999999</v>
      </c>
      <c r="AL8" s="4">
        <v>432.738</v>
      </c>
      <c r="AM8" s="4">
        <v>222.28800000000001</v>
      </c>
    </row>
    <row r="9" spans="1:54" ht="14.5" x14ac:dyDescent="0.35">
      <c r="A9" s="25">
        <v>44013</v>
      </c>
      <c r="B9"/>
      <c r="C9"/>
      <c r="D9" s="10">
        <v>145</v>
      </c>
      <c r="E9" s="10">
        <v>118.05200000000001</v>
      </c>
      <c r="F9" s="10">
        <v>264.779</v>
      </c>
      <c r="G9" s="10">
        <v>305.036</v>
      </c>
      <c r="H9" s="10">
        <v>176.15899999999999</v>
      </c>
      <c r="I9" s="10">
        <v>62.527999999999999</v>
      </c>
      <c r="J9" s="10">
        <v>203.16800000000001</v>
      </c>
      <c r="K9" s="10">
        <v>64.355000000000004</v>
      </c>
      <c r="L9" s="10">
        <v>44.37</v>
      </c>
      <c r="M9" s="10">
        <v>140.79</v>
      </c>
      <c r="N9" s="10">
        <v>150.386</v>
      </c>
      <c r="O9" s="10">
        <v>168.65700000000001</v>
      </c>
      <c r="P9" s="10">
        <v>39.162999999999997</v>
      </c>
      <c r="Q9" s="10">
        <v>220.17400000000001</v>
      </c>
      <c r="R9" s="10">
        <v>56.625999999999998</v>
      </c>
      <c r="S9" s="10">
        <v>417.21300000000002</v>
      </c>
      <c r="T9" s="10">
        <v>152.685</v>
      </c>
      <c r="U9" s="10">
        <v>103.015</v>
      </c>
      <c r="V9" s="10">
        <v>316.64999999999998</v>
      </c>
      <c r="W9" s="10">
        <v>268.20499999999998</v>
      </c>
      <c r="X9" s="10">
        <v>69.230999999999995</v>
      </c>
      <c r="Y9" s="10">
        <v>52.177999999999997</v>
      </c>
      <c r="Z9" s="10">
        <v>86.066000000000003</v>
      </c>
      <c r="AA9" s="10">
        <v>91.870999999999995</v>
      </c>
      <c r="AB9" s="10">
        <v>145</v>
      </c>
      <c r="AC9" s="10">
        <v>201.22499999999999</v>
      </c>
      <c r="AD9" s="10">
        <v>31.648</v>
      </c>
      <c r="AE9" s="10">
        <v>24.776</v>
      </c>
      <c r="AF9" s="10">
        <v>201.54300000000001</v>
      </c>
      <c r="AG9" s="10">
        <v>285.40600000000001</v>
      </c>
      <c r="AH9" s="26">
        <v>238.04300000000001</v>
      </c>
      <c r="AI9" s="4">
        <v>466.74200000000002</v>
      </c>
      <c r="AJ9" s="4">
        <v>46.953000000000003</v>
      </c>
      <c r="AK9" s="4">
        <v>50.061999999999998</v>
      </c>
      <c r="AL9" s="4">
        <v>263.21499999999997</v>
      </c>
      <c r="AM9" s="4">
        <v>100.142</v>
      </c>
    </row>
    <row r="10" spans="1:54" ht="14.5" x14ac:dyDescent="0.35">
      <c r="A10" s="25">
        <v>44044</v>
      </c>
      <c r="B10"/>
      <c r="C10"/>
      <c r="D10" s="10">
        <v>60</v>
      </c>
      <c r="E10" s="10">
        <v>49.244</v>
      </c>
      <c r="F10" s="10">
        <v>112.63</v>
      </c>
      <c r="G10" s="10">
        <v>134.571</v>
      </c>
      <c r="H10" s="10">
        <v>68.418999999999997</v>
      </c>
      <c r="I10" s="10">
        <v>38.465000000000003</v>
      </c>
      <c r="J10" s="10">
        <v>86.186999999999998</v>
      </c>
      <c r="K10" s="10">
        <v>55.095999999999997</v>
      </c>
      <c r="L10" s="10">
        <v>33.790999999999997</v>
      </c>
      <c r="M10" s="10">
        <v>60</v>
      </c>
      <c r="N10" s="10">
        <v>56.418999999999997</v>
      </c>
      <c r="O10" s="10">
        <v>76.406999999999996</v>
      </c>
      <c r="P10" s="10">
        <v>24.888999999999999</v>
      </c>
      <c r="Q10" s="10">
        <v>173.38800000000001</v>
      </c>
      <c r="R10" s="10">
        <v>39.146999999999998</v>
      </c>
      <c r="S10" s="10">
        <v>146.751</v>
      </c>
      <c r="T10" s="10">
        <v>57.497999999999998</v>
      </c>
      <c r="U10" s="10">
        <v>75</v>
      </c>
      <c r="V10" s="10">
        <v>105.929</v>
      </c>
      <c r="W10" s="10">
        <v>99.292000000000002</v>
      </c>
      <c r="X10" s="10">
        <v>39.372999999999998</v>
      </c>
      <c r="Y10" s="10">
        <v>32.238</v>
      </c>
      <c r="Z10" s="10">
        <v>40.878</v>
      </c>
      <c r="AA10" s="10">
        <v>43.947000000000003</v>
      </c>
      <c r="AB10" s="10">
        <v>61.789000000000001</v>
      </c>
      <c r="AC10" s="10">
        <v>75.197999999999993</v>
      </c>
      <c r="AD10" s="10">
        <v>30.279</v>
      </c>
      <c r="AE10" s="10">
        <v>35.343000000000004</v>
      </c>
      <c r="AF10" s="10">
        <v>67.558000000000007</v>
      </c>
      <c r="AG10" s="10">
        <v>90.254999999999995</v>
      </c>
      <c r="AH10" s="26">
        <v>81.337000000000003</v>
      </c>
      <c r="AI10" s="4">
        <v>142.86699999999999</v>
      </c>
      <c r="AJ10" s="4">
        <v>31.039000000000001</v>
      </c>
      <c r="AK10" s="4">
        <v>31.995999999999999</v>
      </c>
      <c r="AL10" s="4">
        <v>96.733000000000004</v>
      </c>
      <c r="AM10" s="4">
        <v>43.115000000000002</v>
      </c>
    </row>
    <row r="11" spans="1:54" ht="14.5" x14ac:dyDescent="0.35">
      <c r="A11" s="25">
        <v>44075</v>
      </c>
      <c r="B11"/>
      <c r="C11"/>
      <c r="D11" s="10">
        <v>45</v>
      </c>
      <c r="E11" s="10">
        <v>32.991</v>
      </c>
      <c r="F11" s="10">
        <v>77.555999999999997</v>
      </c>
      <c r="G11" s="10">
        <v>74.787000000000006</v>
      </c>
      <c r="H11" s="10">
        <v>54.813000000000002</v>
      </c>
      <c r="I11" s="10">
        <v>42.401000000000003</v>
      </c>
      <c r="J11" s="10">
        <v>57.515999999999998</v>
      </c>
      <c r="K11" s="10">
        <v>37.813000000000002</v>
      </c>
      <c r="L11" s="10">
        <v>28.922999999999998</v>
      </c>
      <c r="M11" s="10">
        <v>48.648000000000003</v>
      </c>
      <c r="N11" s="10">
        <v>45</v>
      </c>
      <c r="O11" s="10">
        <v>63.223999999999997</v>
      </c>
      <c r="P11" s="10">
        <v>27.568000000000001</v>
      </c>
      <c r="Q11" s="10">
        <v>69.989999999999995</v>
      </c>
      <c r="R11" s="10">
        <v>33.765000000000001</v>
      </c>
      <c r="S11" s="10">
        <v>67.072999999999993</v>
      </c>
      <c r="T11" s="10">
        <v>38.780999999999999</v>
      </c>
      <c r="U11" s="10">
        <v>63.246000000000002</v>
      </c>
      <c r="V11" s="10">
        <v>53.075000000000003</v>
      </c>
      <c r="W11" s="10">
        <v>73.787000000000006</v>
      </c>
      <c r="X11" s="10">
        <v>43.951000000000001</v>
      </c>
      <c r="Y11" s="10">
        <v>27.937999999999999</v>
      </c>
      <c r="Z11" s="10">
        <v>41.006</v>
      </c>
      <c r="AA11" s="10">
        <v>41.997</v>
      </c>
      <c r="AB11" s="10">
        <v>53.536999999999999</v>
      </c>
      <c r="AC11" s="10">
        <v>44.798999999999999</v>
      </c>
      <c r="AD11" s="10">
        <v>28.582000000000001</v>
      </c>
      <c r="AE11" s="10">
        <v>31.841000000000001</v>
      </c>
      <c r="AF11" s="10">
        <v>50.738</v>
      </c>
      <c r="AG11" s="10">
        <v>47.85</v>
      </c>
      <c r="AH11" s="26">
        <v>48.957999999999998</v>
      </c>
      <c r="AI11" s="4">
        <v>67.076999999999998</v>
      </c>
      <c r="AJ11" s="4">
        <v>25.954999999999998</v>
      </c>
      <c r="AK11" s="4">
        <v>37.713999999999999</v>
      </c>
      <c r="AL11" s="4">
        <v>70.302999999999997</v>
      </c>
      <c r="AM11" s="4">
        <v>35.143000000000001</v>
      </c>
    </row>
    <row r="12" spans="1:54" ht="14.5" x14ac:dyDescent="0.35">
      <c r="A12" s="25">
        <v>44105</v>
      </c>
      <c r="B12"/>
      <c r="C12"/>
      <c r="D12" s="10">
        <v>48.02</v>
      </c>
      <c r="E12" s="10">
        <v>38.125999999999998</v>
      </c>
      <c r="F12" s="10">
        <v>86.244</v>
      </c>
      <c r="G12" s="10">
        <v>72.272000000000006</v>
      </c>
      <c r="H12" s="10">
        <v>59.137</v>
      </c>
      <c r="I12" s="10">
        <v>44.347999999999999</v>
      </c>
      <c r="J12" s="10">
        <v>61.441000000000003</v>
      </c>
      <c r="K12" s="10">
        <v>30.545000000000002</v>
      </c>
      <c r="L12" s="10">
        <v>28.120999999999999</v>
      </c>
      <c r="M12" s="10">
        <v>41.790999999999997</v>
      </c>
      <c r="N12" s="10">
        <v>46.323999999999998</v>
      </c>
      <c r="O12" s="10">
        <v>41.652999999999999</v>
      </c>
      <c r="P12" s="10">
        <v>24.782</v>
      </c>
      <c r="Q12" s="10">
        <v>52.338999999999999</v>
      </c>
      <c r="R12" s="10">
        <v>42.468000000000004</v>
      </c>
      <c r="S12" s="10">
        <v>56.198</v>
      </c>
      <c r="T12" s="10">
        <v>38.354999999999997</v>
      </c>
      <c r="U12" s="10">
        <v>55.91</v>
      </c>
      <c r="V12" s="10">
        <v>49.994</v>
      </c>
      <c r="W12" s="10">
        <v>47.442</v>
      </c>
      <c r="X12" s="10">
        <v>39.017000000000003</v>
      </c>
      <c r="Y12" s="10">
        <v>28.065000000000001</v>
      </c>
      <c r="Z12" s="10">
        <v>39.055999999999997</v>
      </c>
      <c r="AA12" s="10">
        <v>32.597999999999999</v>
      </c>
      <c r="AB12" s="10">
        <v>47.109000000000002</v>
      </c>
      <c r="AC12" s="10">
        <v>43.209000000000003</v>
      </c>
      <c r="AD12" s="10">
        <v>43.655000000000001</v>
      </c>
      <c r="AE12" s="10">
        <v>46.683999999999997</v>
      </c>
      <c r="AF12" s="10">
        <v>41.911999999999999</v>
      </c>
      <c r="AG12" s="10">
        <v>48.597000000000001</v>
      </c>
      <c r="AH12" s="26">
        <v>38.356999999999999</v>
      </c>
      <c r="AI12" s="4">
        <v>57.42</v>
      </c>
      <c r="AJ12" s="4">
        <v>26.981999999999999</v>
      </c>
      <c r="AK12" s="4">
        <v>38.829000000000001</v>
      </c>
      <c r="AL12" s="4">
        <v>113.91</v>
      </c>
      <c r="AM12" s="4">
        <v>33.979999999999997</v>
      </c>
    </row>
    <row r="13" spans="1:54" ht="14.5" x14ac:dyDescent="0.35">
      <c r="A13" s="25">
        <v>44136</v>
      </c>
      <c r="B13"/>
      <c r="C13"/>
      <c r="D13" s="10">
        <v>41.83</v>
      </c>
      <c r="E13" s="10">
        <v>40.686999999999998</v>
      </c>
      <c r="F13" s="10">
        <v>50.951999999999998</v>
      </c>
      <c r="G13" s="10">
        <v>56.003</v>
      </c>
      <c r="H13" s="10">
        <v>39.284999999999997</v>
      </c>
      <c r="I13" s="10">
        <v>41.258000000000003</v>
      </c>
      <c r="J13" s="10">
        <v>52.344000000000001</v>
      </c>
      <c r="K13" s="10">
        <v>31.2</v>
      </c>
      <c r="L13" s="10">
        <v>30.193000000000001</v>
      </c>
      <c r="M13" s="10">
        <v>37.131</v>
      </c>
      <c r="N13" s="10">
        <v>40.972999999999999</v>
      </c>
      <c r="O13" s="10">
        <v>41.8</v>
      </c>
      <c r="P13" s="10">
        <v>26.398</v>
      </c>
      <c r="Q13" s="10">
        <v>44.215000000000003</v>
      </c>
      <c r="R13" s="10">
        <v>38.067999999999998</v>
      </c>
      <c r="S13" s="10">
        <v>50.064999999999998</v>
      </c>
      <c r="T13" s="10">
        <v>39.356999999999999</v>
      </c>
      <c r="U13" s="10">
        <v>39.024999999999999</v>
      </c>
      <c r="V13" s="10">
        <v>40.738</v>
      </c>
      <c r="W13" s="10">
        <v>42.317</v>
      </c>
      <c r="X13" s="10">
        <v>34.823999999999998</v>
      </c>
      <c r="Y13" s="10">
        <v>36.518999999999998</v>
      </c>
      <c r="Z13" s="10">
        <v>33.536999999999999</v>
      </c>
      <c r="AA13" s="10">
        <v>33.085999999999999</v>
      </c>
      <c r="AB13" s="10">
        <v>47.002000000000002</v>
      </c>
      <c r="AC13" s="10">
        <v>39.21</v>
      </c>
      <c r="AD13" s="10">
        <v>33.523000000000003</v>
      </c>
      <c r="AE13" s="10">
        <v>38.616</v>
      </c>
      <c r="AF13" s="10">
        <v>43.055999999999997</v>
      </c>
      <c r="AG13" s="10">
        <v>45.411000000000001</v>
      </c>
      <c r="AH13" s="26">
        <v>38.103999999999999</v>
      </c>
      <c r="AI13" s="4">
        <v>49.335000000000001</v>
      </c>
      <c r="AJ13" s="4">
        <v>33.895000000000003</v>
      </c>
      <c r="AK13" s="4">
        <v>32.959000000000003</v>
      </c>
      <c r="AL13" s="4">
        <v>59.61</v>
      </c>
      <c r="AM13" s="4">
        <v>33.347000000000001</v>
      </c>
    </row>
    <row r="14" spans="1:54" ht="14.5" x14ac:dyDescent="0.35">
      <c r="A14" s="25">
        <v>44166</v>
      </c>
      <c r="B14"/>
      <c r="C14"/>
      <c r="D14" s="10">
        <v>31.99</v>
      </c>
      <c r="E14" s="10">
        <v>36.301000000000002</v>
      </c>
      <c r="F14" s="10">
        <v>39.332999999999998</v>
      </c>
      <c r="G14" s="10">
        <v>42.417999999999999</v>
      </c>
      <c r="H14" s="10">
        <v>31.827999999999999</v>
      </c>
      <c r="I14" s="10">
        <v>29.608000000000001</v>
      </c>
      <c r="J14" s="10">
        <v>42.22</v>
      </c>
      <c r="K14" s="10">
        <v>27.481000000000002</v>
      </c>
      <c r="L14" s="10">
        <v>26.251000000000001</v>
      </c>
      <c r="M14" s="10">
        <v>31.817</v>
      </c>
      <c r="N14" s="10">
        <v>32.704000000000001</v>
      </c>
      <c r="O14" s="10">
        <v>35.972999999999999</v>
      </c>
      <c r="P14" s="10">
        <v>22.645</v>
      </c>
      <c r="Q14" s="10">
        <v>37.484999999999999</v>
      </c>
      <c r="R14" s="10">
        <v>30.913</v>
      </c>
      <c r="S14" s="10">
        <v>48.197000000000003</v>
      </c>
      <c r="T14" s="10">
        <v>36.51</v>
      </c>
      <c r="U14" s="10">
        <v>31.013999999999999</v>
      </c>
      <c r="V14" s="10">
        <v>35.968000000000004</v>
      </c>
      <c r="W14" s="10">
        <v>36.786999999999999</v>
      </c>
      <c r="X14" s="10">
        <v>28.67</v>
      </c>
      <c r="Y14" s="10">
        <v>28.07</v>
      </c>
      <c r="Z14" s="10">
        <v>27.934999999999999</v>
      </c>
      <c r="AA14" s="10">
        <v>28.425000000000001</v>
      </c>
      <c r="AB14" s="10">
        <v>33.518000000000001</v>
      </c>
      <c r="AC14" s="10">
        <v>34.32</v>
      </c>
      <c r="AD14" s="10">
        <v>29.206</v>
      </c>
      <c r="AE14" s="10">
        <v>28.664000000000001</v>
      </c>
      <c r="AF14" s="10">
        <v>34.308</v>
      </c>
      <c r="AG14" s="10">
        <v>36.670999999999999</v>
      </c>
      <c r="AH14" s="26">
        <v>32.118000000000002</v>
      </c>
      <c r="AI14" s="4">
        <v>40.292999999999999</v>
      </c>
      <c r="AJ14" s="4">
        <v>28.273</v>
      </c>
      <c r="AK14" s="4">
        <v>26.58</v>
      </c>
      <c r="AL14" s="4">
        <v>46.213999999999999</v>
      </c>
      <c r="AM14" s="4">
        <v>30.654</v>
      </c>
    </row>
    <row r="15" spans="1:54" ht="14.5" x14ac:dyDescent="0.35">
      <c r="A15" s="25">
        <v>44197</v>
      </c>
      <c r="B15"/>
      <c r="C15"/>
      <c r="D15" s="10">
        <v>30.31</v>
      </c>
      <c r="E15" s="10">
        <v>32.433</v>
      </c>
      <c r="F15" s="10">
        <v>35.154000000000003</v>
      </c>
      <c r="G15" s="10">
        <v>36.805</v>
      </c>
      <c r="H15" s="10">
        <v>27.416</v>
      </c>
      <c r="I15" s="10">
        <v>25.513999999999999</v>
      </c>
      <c r="J15" s="10">
        <v>36.427999999999997</v>
      </c>
      <c r="K15" s="10">
        <v>24.026</v>
      </c>
      <c r="L15" s="10">
        <v>23.048999999999999</v>
      </c>
      <c r="M15" s="10">
        <v>27.701000000000001</v>
      </c>
      <c r="N15" s="10">
        <v>27.757000000000001</v>
      </c>
      <c r="O15" s="10">
        <v>30.98</v>
      </c>
      <c r="P15" s="10">
        <v>20.315000000000001</v>
      </c>
      <c r="Q15" s="10">
        <v>32.679000000000002</v>
      </c>
      <c r="R15" s="10">
        <v>26.895</v>
      </c>
      <c r="S15" s="10">
        <v>38.125</v>
      </c>
      <c r="T15" s="10">
        <v>37.084000000000003</v>
      </c>
      <c r="U15" s="10">
        <v>26.585999999999999</v>
      </c>
      <c r="V15" s="10">
        <v>30.565000000000001</v>
      </c>
      <c r="W15" s="10">
        <v>32.280999999999999</v>
      </c>
      <c r="X15" s="10">
        <v>24.952999999999999</v>
      </c>
      <c r="Y15" s="10">
        <v>23.478999999999999</v>
      </c>
      <c r="Z15" s="10">
        <v>24.399000000000001</v>
      </c>
      <c r="AA15" s="10">
        <v>25.285</v>
      </c>
      <c r="AB15" s="10">
        <v>28.193000000000001</v>
      </c>
      <c r="AC15" s="10">
        <v>33.569000000000003</v>
      </c>
      <c r="AD15" s="10">
        <v>26.852</v>
      </c>
      <c r="AE15" s="10">
        <v>23.911999999999999</v>
      </c>
      <c r="AF15" s="10">
        <v>31.28</v>
      </c>
      <c r="AG15" s="10">
        <v>31.521000000000001</v>
      </c>
      <c r="AH15" s="26">
        <v>28.977</v>
      </c>
      <c r="AI15" s="4">
        <v>36.334000000000003</v>
      </c>
      <c r="AJ15" s="4">
        <v>23.797999999999998</v>
      </c>
      <c r="AK15" s="4">
        <v>23.46</v>
      </c>
      <c r="AL15" s="4">
        <v>42.021999999999998</v>
      </c>
      <c r="AM15" s="4">
        <v>34.311999999999998</v>
      </c>
    </row>
    <row r="16" spans="1:54" ht="14.5" x14ac:dyDescent="0.35">
      <c r="A16" s="25">
        <v>44228</v>
      </c>
      <c r="B16"/>
      <c r="C16"/>
      <c r="D16" s="10">
        <v>27.66</v>
      </c>
      <c r="E16" s="10">
        <v>31.925000000000001</v>
      </c>
      <c r="F16" s="10">
        <v>31.001999999999999</v>
      </c>
      <c r="G16" s="10">
        <v>31.254999999999999</v>
      </c>
      <c r="H16" s="10">
        <v>24.04</v>
      </c>
      <c r="I16" s="10">
        <v>64.81</v>
      </c>
      <c r="J16" s="10">
        <v>32.442</v>
      </c>
      <c r="K16" s="10">
        <v>20.611000000000001</v>
      </c>
      <c r="L16" s="10">
        <v>21.584</v>
      </c>
      <c r="M16" s="10">
        <v>24.68</v>
      </c>
      <c r="N16" s="10">
        <v>27.936</v>
      </c>
      <c r="O16" s="10">
        <v>26.760999999999999</v>
      </c>
      <c r="P16" s="10">
        <v>18.922999999999998</v>
      </c>
      <c r="Q16" s="10">
        <v>27.625</v>
      </c>
      <c r="R16" s="10">
        <v>34.741999999999997</v>
      </c>
      <c r="S16" s="10">
        <v>41.213000000000001</v>
      </c>
      <c r="T16" s="10">
        <v>29.972000000000001</v>
      </c>
      <c r="U16" s="10">
        <v>22.626999999999999</v>
      </c>
      <c r="V16" s="10">
        <v>27.992000000000001</v>
      </c>
      <c r="W16" s="10">
        <v>31.765999999999998</v>
      </c>
      <c r="X16" s="10">
        <v>21.789000000000001</v>
      </c>
      <c r="Y16" s="10">
        <v>20.327999999999999</v>
      </c>
      <c r="Z16" s="10">
        <v>29.663</v>
      </c>
      <c r="AA16" s="10">
        <v>23.033000000000001</v>
      </c>
      <c r="AB16" s="10">
        <v>24.885999999999999</v>
      </c>
      <c r="AC16" s="10">
        <v>28.238</v>
      </c>
      <c r="AD16" s="10">
        <v>25.353000000000002</v>
      </c>
      <c r="AE16" s="10">
        <v>20.260999999999999</v>
      </c>
      <c r="AF16" s="10">
        <v>29.016999999999999</v>
      </c>
      <c r="AG16" s="10">
        <v>26.552</v>
      </c>
      <c r="AH16" s="26">
        <v>26.675000000000001</v>
      </c>
      <c r="AI16" s="4">
        <v>32.869999999999997</v>
      </c>
      <c r="AJ16" s="4">
        <v>21.013000000000002</v>
      </c>
      <c r="AK16" s="4">
        <v>27.728999999999999</v>
      </c>
      <c r="AL16" s="4">
        <v>44.198999999999998</v>
      </c>
      <c r="AM16" s="4">
        <v>29.111000000000001</v>
      </c>
    </row>
    <row r="17" spans="1:39" ht="14.5" x14ac:dyDescent="0.35">
      <c r="A17" s="25">
        <v>44256</v>
      </c>
      <c r="B17"/>
      <c r="C17"/>
      <c r="D17" s="10">
        <v>52.6</v>
      </c>
      <c r="E17" s="10">
        <v>48.795000000000002</v>
      </c>
      <c r="F17" s="10">
        <v>44.558</v>
      </c>
      <c r="G17" s="10">
        <v>40.767000000000003</v>
      </c>
      <c r="H17" s="10">
        <v>32.259</v>
      </c>
      <c r="I17" s="10">
        <v>120.696</v>
      </c>
      <c r="J17" s="10">
        <v>47.46</v>
      </c>
      <c r="K17" s="10">
        <v>34.235999999999997</v>
      </c>
      <c r="L17" s="10">
        <v>54.963999999999999</v>
      </c>
      <c r="M17" s="10">
        <v>43.853000000000002</v>
      </c>
      <c r="N17" s="10">
        <v>35.314999999999998</v>
      </c>
      <c r="O17" s="10">
        <v>49.145000000000003</v>
      </c>
      <c r="P17" s="10">
        <v>41.134</v>
      </c>
      <c r="Q17" s="10">
        <v>49.84</v>
      </c>
      <c r="R17" s="10">
        <v>64.031000000000006</v>
      </c>
      <c r="S17" s="10">
        <v>57.598999999999997</v>
      </c>
      <c r="T17" s="10">
        <v>53.737000000000002</v>
      </c>
      <c r="U17" s="10">
        <v>42.369</v>
      </c>
      <c r="V17" s="10">
        <v>45.468000000000004</v>
      </c>
      <c r="W17" s="10">
        <v>41.906999999999996</v>
      </c>
      <c r="X17" s="10">
        <v>35.445</v>
      </c>
      <c r="Y17" s="10">
        <v>29.384</v>
      </c>
      <c r="Z17" s="10">
        <v>38.277000000000001</v>
      </c>
      <c r="AA17" s="10">
        <v>55.072000000000003</v>
      </c>
      <c r="AB17" s="10">
        <v>46.191000000000003</v>
      </c>
      <c r="AC17" s="10">
        <v>37.292000000000002</v>
      </c>
      <c r="AD17" s="10">
        <v>60.457999999999998</v>
      </c>
      <c r="AE17" s="10">
        <v>28.681999999999999</v>
      </c>
      <c r="AF17" s="10">
        <v>48.686</v>
      </c>
      <c r="AG17" s="10">
        <v>37.070999999999998</v>
      </c>
      <c r="AH17" s="26">
        <v>34.746000000000002</v>
      </c>
      <c r="AI17" s="4">
        <v>62.338999999999999</v>
      </c>
      <c r="AJ17" s="4">
        <v>35.368000000000002</v>
      </c>
      <c r="AK17" s="4">
        <v>40.825000000000003</v>
      </c>
      <c r="AL17" s="4">
        <v>75.933999999999997</v>
      </c>
      <c r="AM17" s="4">
        <v>44.292000000000002</v>
      </c>
    </row>
    <row r="18" spans="1:39" ht="14.5" x14ac:dyDescent="0.35">
      <c r="A18" s="25">
        <v>44287</v>
      </c>
      <c r="B18"/>
      <c r="C18"/>
      <c r="D18" s="10">
        <v>85.43</v>
      </c>
      <c r="E18" s="10">
        <v>59.481000000000002</v>
      </c>
      <c r="F18" s="10">
        <v>54.817999999999998</v>
      </c>
      <c r="G18" s="10">
        <v>54.140999999999998</v>
      </c>
      <c r="H18" s="10">
        <v>83.120999999999995</v>
      </c>
      <c r="I18" s="10">
        <v>203.13399999999999</v>
      </c>
      <c r="J18" s="10">
        <v>93.769000000000005</v>
      </c>
      <c r="K18" s="10">
        <v>68.718999999999994</v>
      </c>
      <c r="L18" s="10">
        <v>110.63200000000001</v>
      </c>
      <c r="M18" s="10">
        <v>90.435000000000002</v>
      </c>
      <c r="N18" s="10">
        <v>59.064999999999998</v>
      </c>
      <c r="O18" s="10">
        <v>66.123999999999995</v>
      </c>
      <c r="P18" s="10">
        <v>62.887</v>
      </c>
      <c r="Q18" s="10">
        <v>89.527000000000001</v>
      </c>
      <c r="R18" s="10">
        <v>63.877000000000002</v>
      </c>
      <c r="S18" s="10">
        <v>113.31</v>
      </c>
      <c r="T18" s="10">
        <v>81.962999999999994</v>
      </c>
      <c r="U18" s="10">
        <v>71.665000000000006</v>
      </c>
      <c r="V18" s="10">
        <v>62.914000000000001</v>
      </c>
      <c r="W18" s="10">
        <v>77.668999999999997</v>
      </c>
      <c r="X18" s="10">
        <v>46.110999999999997</v>
      </c>
      <c r="Y18" s="10">
        <v>59.843000000000004</v>
      </c>
      <c r="Z18" s="10">
        <v>62.85</v>
      </c>
      <c r="AA18" s="10">
        <v>109.06</v>
      </c>
      <c r="AB18" s="10">
        <v>70.141000000000005</v>
      </c>
      <c r="AC18" s="10">
        <v>97.402000000000001</v>
      </c>
      <c r="AD18" s="10">
        <v>64.067999999999998</v>
      </c>
      <c r="AE18" s="10">
        <v>33.680999999999997</v>
      </c>
      <c r="AF18" s="10">
        <v>78.299000000000007</v>
      </c>
      <c r="AG18" s="10">
        <v>52.189</v>
      </c>
      <c r="AH18" s="26">
        <v>59.279000000000003</v>
      </c>
      <c r="AI18" s="4">
        <v>123.827</v>
      </c>
      <c r="AJ18" s="4">
        <v>42.563000000000002</v>
      </c>
      <c r="AK18" s="4">
        <v>72.31</v>
      </c>
      <c r="AL18" s="4">
        <v>81.537000000000006</v>
      </c>
      <c r="AM18" s="4">
        <v>52.421999999999997</v>
      </c>
    </row>
    <row r="19" spans="1:39" ht="14.5" x14ac:dyDescent="0.35">
      <c r="A19" s="25">
        <v>44317</v>
      </c>
      <c r="B19"/>
      <c r="C19"/>
      <c r="D19" s="10">
        <v>163.75</v>
      </c>
      <c r="E19" s="10">
        <v>219.35</v>
      </c>
      <c r="F19" s="10">
        <v>141.47200000000001</v>
      </c>
      <c r="G19" s="10">
        <v>160.03899999999999</v>
      </c>
      <c r="H19" s="10">
        <v>222.31399999999999</v>
      </c>
      <c r="I19" s="10">
        <v>319.56400000000002</v>
      </c>
      <c r="J19" s="10">
        <v>265.04199999999997</v>
      </c>
      <c r="K19" s="10">
        <v>112.553</v>
      </c>
      <c r="L19" s="10">
        <v>142.44399999999999</v>
      </c>
      <c r="M19" s="10">
        <v>91.707999999999998</v>
      </c>
      <c r="N19" s="10">
        <v>94.43</v>
      </c>
      <c r="O19" s="10">
        <v>152.798</v>
      </c>
      <c r="P19" s="10">
        <v>185.04400000000001</v>
      </c>
      <c r="Q19" s="10">
        <v>188.70099999999999</v>
      </c>
      <c r="R19" s="10">
        <v>65.403999999999996</v>
      </c>
      <c r="S19" s="10">
        <v>154.77699999999999</v>
      </c>
      <c r="T19" s="10">
        <v>315.04399999999998</v>
      </c>
      <c r="U19" s="10">
        <v>139.292</v>
      </c>
      <c r="V19" s="10">
        <v>169.78899999999999</v>
      </c>
      <c r="W19" s="10">
        <v>163.36799999999999</v>
      </c>
      <c r="X19" s="10">
        <v>101.346</v>
      </c>
      <c r="Y19" s="10">
        <v>58.093000000000004</v>
      </c>
      <c r="Z19" s="10">
        <v>71.509</v>
      </c>
      <c r="AA19" s="10">
        <v>103.917</v>
      </c>
      <c r="AB19" s="10">
        <v>131.99799999999999</v>
      </c>
      <c r="AC19" s="10">
        <v>233.089</v>
      </c>
      <c r="AD19" s="10">
        <v>157.78399999999999</v>
      </c>
      <c r="AE19" s="10">
        <v>108.86199999999999</v>
      </c>
      <c r="AF19" s="10">
        <v>136.05199999999999</v>
      </c>
      <c r="AG19" s="10">
        <v>28.06</v>
      </c>
      <c r="AH19" s="26">
        <v>149.67500000000001</v>
      </c>
      <c r="AI19" s="4">
        <v>167.822</v>
      </c>
      <c r="AJ19" s="4">
        <v>65.230999999999995</v>
      </c>
      <c r="AK19" s="4">
        <v>191.239</v>
      </c>
      <c r="AL19" s="4">
        <v>187.13399999999999</v>
      </c>
      <c r="AM19" s="4">
        <v>101.944</v>
      </c>
    </row>
    <row r="20" spans="1:39" ht="14.5" x14ac:dyDescent="0.35">
      <c r="A20" s="25">
        <v>44348</v>
      </c>
      <c r="B20"/>
      <c r="C20"/>
      <c r="D20" s="10">
        <v>299.23</v>
      </c>
      <c r="E20" s="10">
        <v>458.49400000000003</v>
      </c>
      <c r="F20" s="10">
        <v>530.44299999999998</v>
      </c>
      <c r="G20" s="10">
        <v>378.13499999999999</v>
      </c>
      <c r="H20" s="10">
        <v>197.97499999999999</v>
      </c>
      <c r="I20" s="10">
        <v>861.25300000000004</v>
      </c>
      <c r="J20" s="10">
        <v>189.01499999999999</v>
      </c>
      <c r="K20" s="10">
        <v>129.21700000000001</v>
      </c>
      <c r="L20" s="10">
        <v>252.55</v>
      </c>
      <c r="M20" s="10">
        <v>263.93599999999998</v>
      </c>
      <c r="N20" s="10">
        <v>368.75799999999998</v>
      </c>
      <c r="O20" s="10">
        <v>59.116</v>
      </c>
      <c r="P20" s="10">
        <v>349.45299999999997</v>
      </c>
      <c r="Q20" s="10">
        <v>150.93700000000001</v>
      </c>
      <c r="R20" s="10">
        <v>422.78300000000002</v>
      </c>
      <c r="S20" s="10">
        <v>580.99900000000002</v>
      </c>
      <c r="T20" s="10">
        <v>688.55799999999999</v>
      </c>
      <c r="U20" s="10">
        <v>283.88200000000001</v>
      </c>
      <c r="V20" s="10">
        <v>527.13900000000001</v>
      </c>
      <c r="W20" s="10">
        <v>213.952</v>
      </c>
      <c r="X20" s="10">
        <v>119.911</v>
      </c>
      <c r="Y20" s="10">
        <v>195.22499999999999</v>
      </c>
      <c r="Z20" s="10">
        <v>213.64500000000001</v>
      </c>
      <c r="AA20" s="10">
        <v>247.50200000000001</v>
      </c>
      <c r="AB20" s="10">
        <v>354.322</v>
      </c>
      <c r="AC20" s="10">
        <v>267.40300000000002</v>
      </c>
      <c r="AD20" s="10">
        <v>59.122999999999998</v>
      </c>
      <c r="AE20" s="10">
        <v>274.22300000000001</v>
      </c>
      <c r="AF20" s="10">
        <v>445.83100000000002</v>
      </c>
      <c r="AG20" s="10">
        <v>200.12200000000001</v>
      </c>
      <c r="AH20" s="26">
        <v>406.13299999999998</v>
      </c>
      <c r="AI20" s="4">
        <v>201.78100000000001</v>
      </c>
      <c r="AJ20" s="4">
        <v>91.174999999999997</v>
      </c>
      <c r="AK20" s="4">
        <v>442.91199999999998</v>
      </c>
      <c r="AL20" s="4">
        <v>297.024</v>
      </c>
      <c r="AM20" s="4">
        <v>172.488</v>
      </c>
    </row>
    <row r="21" spans="1:39" ht="14.5" x14ac:dyDescent="0.35">
      <c r="A21" s="25">
        <v>44378</v>
      </c>
      <c r="B21"/>
      <c r="C21"/>
      <c r="D21" s="10">
        <v>177.52</v>
      </c>
      <c r="E21" s="10">
        <v>455.40800000000002</v>
      </c>
      <c r="F21" s="10">
        <v>389.75599999999997</v>
      </c>
      <c r="G21" s="10">
        <v>237.60499999999999</v>
      </c>
      <c r="H21" s="10">
        <v>78.536000000000001</v>
      </c>
      <c r="I21" s="10">
        <v>301.142</v>
      </c>
      <c r="J21" s="10">
        <v>81.790999999999997</v>
      </c>
      <c r="K21" s="10">
        <v>24.745999999999999</v>
      </c>
      <c r="L21" s="10">
        <v>149.83199999999999</v>
      </c>
      <c r="M21" s="10">
        <v>157.94499999999999</v>
      </c>
      <c r="N21" s="10">
        <v>171.95599999999999</v>
      </c>
      <c r="O21" s="10">
        <v>32.548999999999999</v>
      </c>
      <c r="P21" s="10">
        <v>226.60900000000001</v>
      </c>
      <c r="Q21" s="10">
        <v>28.542999999999999</v>
      </c>
      <c r="R21" s="10">
        <v>417.40699999999998</v>
      </c>
      <c r="S21" s="10">
        <v>286.00299999999999</v>
      </c>
      <c r="T21" s="10">
        <v>310.18900000000002</v>
      </c>
      <c r="U21" s="10">
        <v>339.71600000000001</v>
      </c>
      <c r="V21" s="10">
        <v>322.541</v>
      </c>
      <c r="W21" s="10">
        <v>64.507000000000005</v>
      </c>
      <c r="X21" s="10">
        <v>31.4</v>
      </c>
      <c r="Y21" s="10">
        <v>77.078999999999994</v>
      </c>
      <c r="Z21" s="10">
        <v>74.59</v>
      </c>
      <c r="AA21" s="10">
        <v>170.071</v>
      </c>
      <c r="AB21" s="10">
        <v>256.75200000000001</v>
      </c>
      <c r="AC21" s="10">
        <v>73.328999999999994</v>
      </c>
      <c r="AD21" s="10">
        <v>8.6319999999999997</v>
      </c>
      <c r="AE21" s="10">
        <v>194.96299999999999</v>
      </c>
      <c r="AF21" s="10">
        <v>348.18799999999999</v>
      </c>
      <c r="AG21" s="10">
        <v>167.892</v>
      </c>
      <c r="AH21" s="26">
        <v>611.30600000000004</v>
      </c>
      <c r="AI21" s="4">
        <v>70.542000000000002</v>
      </c>
      <c r="AJ21" s="4">
        <v>35.209000000000003</v>
      </c>
      <c r="AK21" s="4">
        <v>281.87299999999999</v>
      </c>
      <c r="AL21" s="4">
        <v>133.86500000000001</v>
      </c>
      <c r="AM21" s="4">
        <v>68.301000000000002</v>
      </c>
    </row>
    <row r="22" spans="1:39" ht="14.5" x14ac:dyDescent="0.35">
      <c r="A22" s="25">
        <v>44409</v>
      </c>
      <c r="B22"/>
      <c r="C22"/>
      <c r="D22" s="10">
        <v>76.510000000000005</v>
      </c>
      <c r="E22" s="10">
        <v>171.55600000000001</v>
      </c>
      <c r="F22" s="10">
        <v>157.74600000000001</v>
      </c>
      <c r="G22" s="10">
        <v>86.606999999999999</v>
      </c>
      <c r="H22" s="10">
        <v>41.198999999999998</v>
      </c>
      <c r="I22" s="10">
        <v>108.27500000000001</v>
      </c>
      <c r="J22" s="10">
        <v>58.091999999999999</v>
      </c>
      <c r="K22" s="10">
        <v>24.024999999999999</v>
      </c>
      <c r="L22" s="10">
        <v>59.454999999999998</v>
      </c>
      <c r="M22" s="10">
        <v>54.290999999999997</v>
      </c>
      <c r="N22" s="10">
        <v>74.325999999999993</v>
      </c>
      <c r="O22" s="10">
        <v>21.22</v>
      </c>
      <c r="P22" s="10">
        <v>178.55799999999999</v>
      </c>
      <c r="Q22" s="10">
        <v>26.768000000000001</v>
      </c>
      <c r="R22" s="10">
        <v>146.49</v>
      </c>
      <c r="S22" s="10">
        <v>91.253</v>
      </c>
      <c r="T22" s="10">
        <v>149.88</v>
      </c>
      <c r="U22" s="10">
        <v>110.642</v>
      </c>
      <c r="V22" s="10">
        <v>112.373</v>
      </c>
      <c r="W22" s="10">
        <v>37.341000000000001</v>
      </c>
      <c r="X22" s="10">
        <v>21.064</v>
      </c>
      <c r="Y22" s="10">
        <v>34.731000000000002</v>
      </c>
      <c r="Z22" s="10">
        <v>34.884999999999998</v>
      </c>
      <c r="AA22" s="10">
        <v>67.772999999999996</v>
      </c>
      <c r="AB22" s="10">
        <v>83.433000000000007</v>
      </c>
      <c r="AC22" s="10">
        <v>44.372999999999998</v>
      </c>
      <c r="AD22" s="10">
        <v>25.69</v>
      </c>
      <c r="AE22" s="10">
        <v>62.280999999999999</v>
      </c>
      <c r="AF22" s="10">
        <v>108.878</v>
      </c>
      <c r="AG22" s="10">
        <v>57.616</v>
      </c>
      <c r="AH22" s="26">
        <v>178.59100000000001</v>
      </c>
      <c r="AI22" s="4">
        <v>36.71</v>
      </c>
      <c r="AJ22" s="4">
        <v>22.808</v>
      </c>
      <c r="AK22" s="4">
        <v>97.585999999999999</v>
      </c>
      <c r="AL22" s="4">
        <v>52.804000000000002</v>
      </c>
      <c r="AM22" s="4">
        <v>32.173000000000002</v>
      </c>
    </row>
    <row r="23" spans="1:39" ht="14.5" x14ac:dyDescent="0.35">
      <c r="A23" s="25">
        <v>44440</v>
      </c>
      <c r="B23"/>
      <c r="C23"/>
      <c r="D23" s="10">
        <v>45.87</v>
      </c>
      <c r="E23" s="10">
        <v>99.831000000000003</v>
      </c>
      <c r="F23" s="10">
        <v>82.025999999999996</v>
      </c>
      <c r="G23" s="10">
        <v>64.201999999999998</v>
      </c>
      <c r="H23" s="10">
        <v>42.398000000000003</v>
      </c>
      <c r="I23" s="10">
        <v>65.700999999999993</v>
      </c>
      <c r="J23" s="10">
        <v>38.627000000000002</v>
      </c>
      <c r="K23" s="10">
        <v>22.221</v>
      </c>
      <c r="L23" s="10">
        <v>45.863999999999997</v>
      </c>
      <c r="M23" s="10">
        <v>42.96</v>
      </c>
      <c r="N23" s="10">
        <v>59.49</v>
      </c>
      <c r="O23" s="10">
        <v>24.884</v>
      </c>
      <c r="P23" s="10">
        <v>68.954999999999998</v>
      </c>
      <c r="Q23" s="10">
        <v>25.879000000000001</v>
      </c>
      <c r="R23" s="10">
        <v>63.384</v>
      </c>
      <c r="S23" s="10">
        <v>55.177</v>
      </c>
      <c r="T23" s="10">
        <v>94.463999999999999</v>
      </c>
      <c r="U23" s="10">
        <v>53.149000000000001</v>
      </c>
      <c r="V23" s="10">
        <v>77.84</v>
      </c>
      <c r="W23" s="10">
        <v>42.134</v>
      </c>
      <c r="X23" s="10">
        <v>20.119</v>
      </c>
      <c r="Y23" s="10">
        <v>35.817</v>
      </c>
      <c r="Z23" s="10">
        <v>35.103999999999999</v>
      </c>
      <c r="AA23" s="10">
        <v>54.771000000000001</v>
      </c>
      <c r="AB23" s="10">
        <v>46.915999999999997</v>
      </c>
      <c r="AC23" s="10">
        <v>36.811999999999998</v>
      </c>
      <c r="AD23" s="10">
        <v>24.986000000000001</v>
      </c>
      <c r="AE23" s="10">
        <v>46.662999999999997</v>
      </c>
      <c r="AF23" s="10">
        <v>52.688000000000002</v>
      </c>
      <c r="AG23" s="10">
        <v>37.981000000000002</v>
      </c>
      <c r="AH23" s="26">
        <v>78.989999999999995</v>
      </c>
      <c r="AI23" s="4">
        <v>29.154</v>
      </c>
      <c r="AJ23" s="4">
        <v>29.382000000000001</v>
      </c>
      <c r="AK23" s="4">
        <v>67.947000000000003</v>
      </c>
      <c r="AL23" s="4">
        <v>40.972999999999999</v>
      </c>
      <c r="AM23" s="4">
        <v>23.027000000000001</v>
      </c>
    </row>
    <row r="24" spans="1:39" ht="14.5" x14ac:dyDescent="0.35">
      <c r="A24" s="25">
        <v>44470</v>
      </c>
      <c r="B24"/>
      <c r="C24"/>
      <c r="D24" s="10">
        <v>48.63</v>
      </c>
      <c r="E24" s="10">
        <v>104.244</v>
      </c>
      <c r="F24" s="10">
        <v>79.635000000000005</v>
      </c>
      <c r="G24" s="10">
        <v>69.016000000000005</v>
      </c>
      <c r="H24" s="10">
        <v>46.061</v>
      </c>
      <c r="I24" s="10">
        <v>69.484999999999999</v>
      </c>
      <c r="J24" s="10">
        <v>32.457999999999998</v>
      </c>
      <c r="K24" s="10">
        <v>23.504999999999999</v>
      </c>
      <c r="L24" s="10">
        <v>41.758000000000003</v>
      </c>
      <c r="M24" s="10">
        <v>46.308</v>
      </c>
      <c r="N24" s="10">
        <v>40.316000000000003</v>
      </c>
      <c r="O24" s="10">
        <v>23.594000000000001</v>
      </c>
      <c r="P24" s="10">
        <v>52.896000000000001</v>
      </c>
      <c r="Q24" s="10">
        <v>37.076999999999998</v>
      </c>
      <c r="R24" s="10">
        <v>54.874000000000002</v>
      </c>
      <c r="S24" s="10">
        <v>52.104999999999997</v>
      </c>
      <c r="T24" s="10">
        <v>81.510999999999996</v>
      </c>
      <c r="U24" s="10">
        <v>51.360999999999997</v>
      </c>
      <c r="V24" s="10">
        <v>51.037999999999997</v>
      </c>
      <c r="W24" s="10">
        <v>39.279000000000003</v>
      </c>
      <c r="X24" s="10">
        <v>22.541</v>
      </c>
      <c r="Y24" s="10">
        <v>36.220999999999997</v>
      </c>
      <c r="Z24" s="10">
        <v>28.483000000000001</v>
      </c>
      <c r="AA24" s="10">
        <v>49.482999999999997</v>
      </c>
      <c r="AB24" s="10">
        <v>46.061999999999998</v>
      </c>
      <c r="AC24" s="10">
        <v>52.552</v>
      </c>
      <c r="AD24" s="10">
        <v>41.624000000000002</v>
      </c>
      <c r="AE24" s="10">
        <v>40.270000000000003</v>
      </c>
      <c r="AF24" s="10">
        <v>51.975000000000001</v>
      </c>
      <c r="AG24" s="10">
        <v>32.393000000000001</v>
      </c>
      <c r="AH24" s="26">
        <v>67.39</v>
      </c>
      <c r="AI24" s="4">
        <v>30.57</v>
      </c>
      <c r="AJ24" s="4">
        <v>33.619</v>
      </c>
      <c r="AK24" s="4">
        <v>114.26300000000001</v>
      </c>
      <c r="AL24" s="4">
        <v>39.863999999999997</v>
      </c>
      <c r="AM24" s="4">
        <v>30.934999999999999</v>
      </c>
    </row>
    <row r="25" spans="1:39" ht="14.5" x14ac:dyDescent="0.35">
      <c r="A25" s="25">
        <v>44501</v>
      </c>
      <c r="B25"/>
      <c r="C25"/>
      <c r="D25" s="10">
        <v>42.1</v>
      </c>
      <c r="E25" s="10">
        <v>61.71</v>
      </c>
      <c r="F25" s="10">
        <v>60.921999999999997</v>
      </c>
      <c r="G25" s="10">
        <v>45.994</v>
      </c>
      <c r="H25" s="10">
        <v>43.484000000000002</v>
      </c>
      <c r="I25" s="10">
        <v>58.018999999999998</v>
      </c>
      <c r="J25" s="10">
        <v>32.878</v>
      </c>
      <c r="K25" s="10">
        <v>26.381</v>
      </c>
      <c r="L25" s="10">
        <v>36.737000000000002</v>
      </c>
      <c r="M25" s="10">
        <v>40.901000000000003</v>
      </c>
      <c r="N25" s="10">
        <v>40.673999999999999</v>
      </c>
      <c r="O25" s="10">
        <v>25.504000000000001</v>
      </c>
      <c r="P25" s="10">
        <v>44.094999999999999</v>
      </c>
      <c r="Q25" s="10">
        <v>33.902999999999999</v>
      </c>
      <c r="R25" s="10">
        <v>48.72</v>
      </c>
      <c r="S25" s="10">
        <v>50.204999999999998</v>
      </c>
      <c r="T25" s="10">
        <v>56.097999999999999</v>
      </c>
      <c r="U25" s="10">
        <v>41.64</v>
      </c>
      <c r="V25" s="10">
        <v>44.970999999999997</v>
      </c>
      <c r="W25" s="10">
        <v>35.136000000000003</v>
      </c>
      <c r="X25" s="10">
        <v>31.670999999999999</v>
      </c>
      <c r="Y25" s="10">
        <v>31.260999999999999</v>
      </c>
      <c r="Z25" s="10">
        <v>29.754000000000001</v>
      </c>
      <c r="AA25" s="10">
        <v>48.853999999999999</v>
      </c>
      <c r="AB25" s="10">
        <v>41.305999999999997</v>
      </c>
      <c r="AC25" s="10">
        <v>39.859000000000002</v>
      </c>
      <c r="AD25" s="10">
        <v>34.655999999999999</v>
      </c>
      <c r="AE25" s="10">
        <v>41.713999999999999</v>
      </c>
      <c r="AF25" s="10">
        <v>48.194000000000003</v>
      </c>
      <c r="AG25" s="10">
        <v>33.478999999999999</v>
      </c>
      <c r="AH25" s="26">
        <v>56.357999999999997</v>
      </c>
      <c r="AI25" s="4">
        <v>37.128999999999998</v>
      </c>
      <c r="AJ25" s="4">
        <v>29.004999999999999</v>
      </c>
      <c r="AK25" s="4">
        <v>59.817</v>
      </c>
      <c r="AL25" s="4">
        <v>38.508000000000003</v>
      </c>
      <c r="AM25" s="4">
        <v>35.125999999999998</v>
      </c>
    </row>
    <row r="26" spans="1:39" ht="14.5" x14ac:dyDescent="0.35">
      <c r="A26" s="25">
        <v>44531</v>
      </c>
      <c r="B26"/>
      <c r="C26"/>
      <c r="D26" s="10">
        <v>31.99</v>
      </c>
      <c r="E26" s="10">
        <v>48.527999999999999</v>
      </c>
      <c r="F26" s="10">
        <v>46.454999999999998</v>
      </c>
      <c r="G26" s="10">
        <v>37.826000000000001</v>
      </c>
      <c r="H26" s="10">
        <v>30.927</v>
      </c>
      <c r="I26" s="10">
        <v>47.093000000000004</v>
      </c>
      <c r="J26" s="10">
        <v>29.164999999999999</v>
      </c>
      <c r="K26" s="10">
        <v>22.882999999999999</v>
      </c>
      <c r="L26" s="10">
        <v>31.477</v>
      </c>
      <c r="M26" s="10">
        <v>32.698999999999998</v>
      </c>
      <c r="N26" s="10">
        <v>35.070999999999998</v>
      </c>
      <c r="O26" s="10">
        <v>21.95</v>
      </c>
      <c r="P26" s="10">
        <v>37.326999999999998</v>
      </c>
      <c r="Q26" s="10">
        <v>27.335000000000001</v>
      </c>
      <c r="R26" s="10">
        <v>47.043999999999997</v>
      </c>
      <c r="S26" s="10">
        <v>46.19</v>
      </c>
      <c r="T26" s="10">
        <v>45.857999999999997</v>
      </c>
      <c r="U26" s="10">
        <v>36.869</v>
      </c>
      <c r="V26" s="10">
        <v>39.241</v>
      </c>
      <c r="W26" s="10">
        <v>29.021000000000001</v>
      </c>
      <c r="X26" s="10">
        <v>24.253</v>
      </c>
      <c r="Y26" s="10">
        <v>25.956</v>
      </c>
      <c r="Z26" s="10">
        <v>25.463000000000001</v>
      </c>
      <c r="AA26" s="10">
        <v>35.180999999999997</v>
      </c>
      <c r="AB26" s="10">
        <v>36.162999999999997</v>
      </c>
      <c r="AC26" s="10">
        <v>34.923999999999999</v>
      </c>
      <c r="AD26" s="10">
        <v>25.385999999999999</v>
      </c>
      <c r="AE26" s="10">
        <v>33.200000000000003</v>
      </c>
      <c r="AF26" s="10">
        <v>38.954000000000001</v>
      </c>
      <c r="AG26" s="10">
        <v>28.173999999999999</v>
      </c>
      <c r="AH26" s="26">
        <v>46.368000000000002</v>
      </c>
      <c r="AI26" s="4">
        <v>31.213000000000001</v>
      </c>
      <c r="AJ26" s="4">
        <v>22.962</v>
      </c>
      <c r="AK26" s="4">
        <v>45.96</v>
      </c>
      <c r="AL26" s="4">
        <v>35.073</v>
      </c>
      <c r="AM26" s="4">
        <v>31.07</v>
      </c>
    </row>
    <row r="27" spans="1:39" ht="14.5" x14ac:dyDescent="0.35">
      <c r="A27" s="25">
        <v>44562</v>
      </c>
      <c r="B27"/>
      <c r="C27"/>
      <c r="D27" s="10">
        <v>30.31</v>
      </c>
      <c r="E27" s="10">
        <v>43.134</v>
      </c>
      <c r="F27" s="10">
        <v>40.270000000000003</v>
      </c>
      <c r="G27" s="10">
        <v>32.695999999999998</v>
      </c>
      <c r="H27" s="10">
        <v>26.574999999999999</v>
      </c>
      <c r="I27" s="10">
        <v>40.677999999999997</v>
      </c>
      <c r="J27" s="10">
        <v>25.574000000000002</v>
      </c>
      <c r="K27" s="10">
        <v>20.081</v>
      </c>
      <c r="L27" s="10">
        <v>27.358000000000001</v>
      </c>
      <c r="M27" s="10">
        <v>27.788</v>
      </c>
      <c r="N27" s="10">
        <v>30.242000000000001</v>
      </c>
      <c r="O27" s="10">
        <v>19.739999999999998</v>
      </c>
      <c r="P27" s="10">
        <v>32.530999999999999</v>
      </c>
      <c r="Q27" s="10">
        <v>23.786999999999999</v>
      </c>
      <c r="R27" s="10">
        <v>37.219000000000001</v>
      </c>
      <c r="S27" s="10">
        <v>45.5</v>
      </c>
      <c r="T27" s="10">
        <v>39.548999999999999</v>
      </c>
      <c r="U27" s="10">
        <v>31.355</v>
      </c>
      <c r="V27" s="10">
        <v>34.454000000000001</v>
      </c>
      <c r="W27" s="10">
        <v>25.282</v>
      </c>
      <c r="X27" s="10">
        <v>20.094000000000001</v>
      </c>
      <c r="Y27" s="10">
        <v>22.655999999999999</v>
      </c>
      <c r="Z27" s="10">
        <v>22.683</v>
      </c>
      <c r="AA27" s="10">
        <v>29.661999999999999</v>
      </c>
      <c r="AB27" s="10">
        <v>35.470999999999997</v>
      </c>
      <c r="AC27" s="10">
        <v>31.852</v>
      </c>
      <c r="AD27" s="10">
        <v>21.06</v>
      </c>
      <c r="AE27" s="10">
        <v>30.332000000000001</v>
      </c>
      <c r="AF27" s="10">
        <v>33.463999999999999</v>
      </c>
      <c r="AG27" s="10">
        <v>25.533999999999999</v>
      </c>
      <c r="AH27" s="26">
        <v>41.59</v>
      </c>
      <c r="AI27" s="4">
        <v>26.398</v>
      </c>
      <c r="AJ27" s="4">
        <v>20.289000000000001</v>
      </c>
      <c r="AK27" s="4">
        <v>41.685000000000002</v>
      </c>
      <c r="AL27" s="4">
        <v>38.350999999999999</v>
      </c>
      <c r="AM27" s="4">
        <v>28.364999999999998</v>
      </c>
    </row>
    <row r="28" spans="1:39" ht="14.5" x14ac:dyDescent="0.35">
      <c r="A28" s="25">
        <v>44593</v>
      </c>
      <c r="B28"/>
      <c r="C28"/>
      <c r="D28" s="10">
        <v>27.66</v>
      </c>
      <c r="E28" s="10">
        <v>37.404000000000003</v>
      </c>
      <c r="F28" s="10">
        <v>34.057000000000002</v>
      </c>
      <c r="G28" s="10">
        <v>28.303999999999998</v>
      </c>
      <c r="H28" s="10">
        <v>61.926000000000002</v>
      </c>
      <c r="I28" s="10">
        <v>35.86</v>
      </c>
      <c r="J28" s="10">
        <v>21.904</v>
      </c>
      <c r="K28" s="10">
        <v>19.195</v>
      </c>
      <c r="L28" s="10">
        <v>24.265000000000001</v>
      </c>
      <c r="M28" s="10">
        <v>27.989000000000001</v>
      </c>
      <c r="N28" s="10">
        <v>26.21</v>
      </c>
      <c r="O28" s="10">
        <v>18.489999999999998</v>
      </c>
      <c r="P28" s="10">
        <v>27.459</v>
      </c>
      <c r="Q28" s="10">
        <v>32.154000000000003</v>
      </c>
      <c r="R28" s="10">
        <v>40.491</v>
      </c>
      <c r="S28" s="10">
        <v>36.677</v>
      </c>
      <c r="T28" s="10">
        <v>33.036000000000001</v>
      </c>
      <c r="U28" s="10">
        <v>28.640999999999998</v>
      </c>
      <c r="V28" s="10">
        <v>33.542999999999999</v>
      </c>
      <c r="W28" s="10">
        <v>22.068000000000001</v>
      </c>
      <c r="X28" s="10">
        <v>17.536000000000001</v>
      </c>
      <c r="Y28" s="10">
        <v>28.225000000000001</v>
      </c>
      <c r="Z28" s="10">
        <v>20.946999999999999</v>
      </c>
      <c r="AA28" s="10">
        <v>26.082999999999998</v>
      </c>
      <c r="AB28" s="10">
        <v>29.681000000000001</v>
      </c>
      <c r="AC28" s="10">
        <v>29.434000000000001</v>
      </c>
      <c r="AD28" s="10">
        <v>17.978999999999999</v>
      </c>
      <c r="AE28" s="10">
        <v>28.271999999999998</v>
      </c>
      <c r="AF28" s="10">
        <v>28.111999999999998</v>
      </c>
      <c r="AG28" s="10">
        <v>23.913</v>
      </c>
      <c r="AH28" s="26">
        <v>37.058</v>
      </c>
      <c r="AI28" s="4">
        <v>23.129000000000001</v>
      </c>
      <c r="AJ28" s="4">
        <v>24.681000000000001</v>
      </c>
      <c r="AK28" s="4">
        <v>43.801000000000002</v>
      </c>
      <c r="AL28" s="4">
        <v>32.326000000000001</v>
      </c>
      <c r="AM28" s="4">
        <v>27.963999999999999</v>
      </c>
    </row>
    <row r="29" spans="1:39" ht="14.5" x14ac:dyDescent="0.35">
      <c r="A29" s="25">
        <v>44621</v>
      </c>
      <c r="B29"/>
      <c r="C29"/>
      <c r="D29" s="10">
        <v>52.6</v>
      </c>
      <c r="E29" s="10">
        <v>51.353999999999999</v>
      </c>
      <c r="F29" s="10">
        <v>43.573</v>
      </c>
      <c r="G29" s="10">
        <v>36.527999999999999</v>
      </c>
      <c r="H29" s="10">
        <v>121.42</v>
      </c>
      <c r="I29" s="10">
        <v>50.975000000000001</v>
      </c>
      <c r="J29" s="10">
        <v>35.643999999999998</v>
      </c>
      <c r="K29" s="10">
        <v>52.353000000000002</v>
      </c>
      <c r="L29" s="10">
        <v>43.008000000000003</v>
      </c>
      <c r="M29" s="10">
        <v>35.392000000000003</v>
      </c>
      <c r="N29" s="10">
        <v>48.542000000000002</v>
      </c>
      <c r="O29" s="10">
        <v>40.707999999999998</v>
      </c>
      <c r="P29" s="10">
        <v>49.351999999999997</v>
      </c>
      <c r="Q29" s="10">
        <v>61.188000000000002</v>
      </c>
      <c r="R29" s="10">
        <v>56.88</v>
      </c>
      <c r="S29" s="10">
        <v>61.152000000000001</v>
      </c>
      <c r="T29" s="10">
        <v>52.100999999999999</v>
      </c>
      <c r="U29" s="10">
        <v>46.19</v>
      </c>
      <c r="V29" s="10">
        <v>43.698999999999998</v>
      </c>
      <c r="W29" s="10">
        <v>35.771000000000001</v>
      </c>
      <c r="X29" s="10">
        <v>26.391999999999999</v>
      </c>
      <c r="Y29" s="10">
        <v>36.841999999999999</v>
      </c>
      <c r="Z29" s="10">
        <v>52.713999999999999</v>
      </c>
      <c r="AA29" s="10">
        <v>47.49</v>
      </c>
      <c r="AB29" s="10">
        <v>38.454000000000001</v>
      </c>
      <c r="AC29" s="10">
        <v>65.960999999999999</v>
      </c>
      <c r="AD29" s="10">
        <v>26.425999999999998</v>
      </c>
      <c r="AE29" s="10">
        <v>47.856999999999999</v>
      </c>
      <c r="AF29" s="10">
        <v>38.314</v>
      </c>
      <c r="AG29" s="10">
        <v>32</v>
      </c>
      <c r="AH29" s="26">
        <v>67.456000000000003</v>
      </c>
      <c r="AI29" s="4">
        <v>37.582000000000001</v>
      </c>
      <c r="AJ29" s="4">
        <v>38.103000000000002</v>
      </c>
      <c r="AK29" s="4">
        <v>75.388000000000005</v>
      </c>
      <c r="AL29" s="4">
        <v>47.771999999999998</v>
      </c>
      <c r="AM29" s="4">
        <v>45.131999999999998</v>
      </c>
    </row>
    <row r="30" spans="1:39" ht="14.5" x14ac:dyDescent="0.35">
      <c r="A30" s="25">
        <v>44652</v>
      </c>
      <c r="B30"/>
      <c r="C30"/>
      <c r="D30" s="10">
        <v>85.43</v>
      </c>
      <c r="E30" s="10">
        <v>61.582999999999998</v>
      </c>
      <c r="F30" s="10">
        <v>57.003999999999998</v>
      </c>
      <c r="G30" s="10">
        <v>89.8</v>
      </c>
      <c r="H30" s="10">
        <v>203.59700000000001</v>
      </c>
      <c r="I30" s="10">
        <v>99.146000000000001</v>
      </c>
      <c r="J30" s="10">
        <v>70.781999999999996</v>
      </c>
      <c r="K30" s="10">
        <v>107.364</v>
      </c>
      <c r="L30" s="10">
        <v>88.927000000000007</v>
      </c>
      <c r="M30" s="10">
        <v>59.316000000000003</v>
      </c>
      <c r="N30" s="10">
        <v>65.557000000000002</v>
      </c>
      <c r="O30" s="10">
        <v>62.469000000000001</v>
      </c>
      <c r="P30" s="10">
        <v>87.960999999999999</v>
      </c>
      <c r="Q30" s="10">
        <v>61.219000000000001</v>
      </c>
      <c r="R30" s="10">
        <v>112.369</v>
      </c>
      <c r="S30" s="10">
        <v>90.037999999999997</v>
      </c>
      <c r="T30" s="10">
        <v>83.462999999999994</v>
      </c>
      <c r="U30" s="10">
        <v>63.77</v>
      </c>
      <c r="V30" s="10">
        <v>79.965000000000003</v>
      </c>
      <c r="W30" s="10">
        <v>46.529000000000003</v>
      </c>
      <c r="X30" s="10">
        <v>55.658999999999999</v>
      </c>
      <c r="Y30" s="10">
        <v>61.238999999999997</v>
      </c>
      <c r="Z30" s="10">
        <v>106.206</v>
      </c>
      <c r="AA30" s="10">
        <v>71.617000000000004</v>
      </c>
      <c r="AB30" s="10">
        <v>96.421999999999997</v>
      </c>
      <c r="AC30" s="10">
        <v>69.168000000000006</v>
      </c>
      <c r="AD30" s="10">
        <v>31.622</v>
      </c>
      <c r="AE30" s="10">
        <v>77.245000000000005</v>
      </c>
      <c r="AF30" s="10">
        <v>52.219000000000001</v>
      </c>
      <c r="AG30" s="10">
        <v>56.481000000000002</v>
      </c>
      <c r="AH30" s="26">
        <v>130.86099999999999</v>
      </c>
      <c r="AI30" s="4">
        <v>44.728999999999999</v>
      </c>
      <c r="AJ30" s="4">
        <v>67.62</v>
      </c>
      <c r="AK30" s="4">
        <v>81.632999999999996</v>
      </c>
      <c r="AL30" s="4">
        <v>56.250999999999998</v>
      </c>
      <c r="AM30" s="4">
        <v>52.863</v>
      </c>
    </row>
    <row r="31" spans="1:39" ht="14.5" x14ac:dyDescent="0.35">
      <c r="A31" s="25">
        <v>44682</v>
      </c>
      <c r="B31"/>
      <c r="C31"/>
      <c r="D31" s="10">
        <v>163.75</v>
      </c>
      <c r="E31" s="10">
        <v>154.35</v>
      </c>
      <c r="F31" s="10">
        <v>167.23699999999999</v>
      </c>
      <c r="G31" s="10">
        <v>235.642</v>
      </c>
      <c r="H31" s="10">
        <v>306.67200000000003</v>
      </c>
      <c r="I31" s="10">
        <v>278.05200000000002</v>
      </c>
      <c r="J31" s="10">
        <v>115.98099999999999</v>
      </c>
      <c r="K31" s="10">
        <v>138.00399999999999</v>
      </c>
      <c r="L31" s="10">
        <v>87.424000000000007</v>
      </c>
      <c r="M31" s="10">
        <v>96.441000000000003</v>
      </c>
      <c r="N31" s="10">
        <v>151.946</v>
      </c>
      <c r="O31" s="10">
        <v>184.28899999999999</v>
      </c>
      <c r="P31" s="10">
        <v>182.80600000000001</v>
      </c>
      <c r="Q31" s="10">
        <v>61.764000000000003</v>
      </c>
      <c r="R31" s="10">
        <v>154.21799999999999</v>
      </c>
      <c r="S31" s="10">
        <v>338.83300000000003</v>
      </c>
      <c r="T31" s="10">
        <v>159.64500000000001</v>
      </c>
      <c r="U31" s="10">
        <v>172.87</v>
      </c>
      <c r="V31" s="10">
        <v>170.63399999999999</v>
      </c>
      <c r="W31" s="10">
        <v>101.94199999999999</v>
      </c>
      <c r="X31" s="10">
        <v>49.524000000000001</v>
      </c>
      <c r="Y31" s="10">
        <v>69.802000000000007</v>
      </c>
      <c r="Z31" s="10">
        <v>100.839</v>
      </c>
      <c r="AA31" s="10">
        <v>136.19499999999999</v>
      </c>
      <c r="AB31" s="10">
        <v>231.79499999999999</v>
      </c>
      <c r="AC31" s="10">
        <v>172.08</v>
      </c>
      <c r="AD31" s="10">
        <v>104.53700000000001</v>
      </c>
      <c r="AE31" s="10">
        <v>135.399</v>
      </c>
      <c r="AF31" s="10">
        <v>27.071999999999999</v>
      </c>
      <c r="AG31" s="10">
        <v>143.56299999999999</v>
      </c>
      <c r="AH31" s="26">
        <v>178.898</v>
      </c>
      <c r="AI31" s="4">
        <v>69.498000000000005</v>
      </c>
      <c r="AJ31" s="4">
        <v>168.375</v>
      </c>
      <c r="AK31" s="4">
        <v>187.98400000000001</v>
      </c>
      <c r="AL31" s="4">
        <v>108.404</v>
      </c>
      <c r="AM31" s="4">
        <v>198.87100000000001</v>
      </c>
    </row>
    <row r="32" spans="1:39" ht="14.5" x14ac:dyDescent="0.35">
      <c r="A32" s="25">
        <v>44713</v>
      </c>
      <c r="B32"/>
      <c r="C32"/>
      <c r="D32" s="10">
        <v>299.23</v>
      </c>
      <c r="E32" s="10">
        <v>556.77499999999998</v>
      </c>
      <c r="F32" s="10">
        <v>386.01900000000001</v>
      </c>
      <c r="G32" s="10">
        <v>204.524</v>
      </c>
      <c r="H32" s="10">
        <v>870.95500000000004</v>
      </c>
      <c r="I32" s="10">
        <v>194.375</v>
      </c>
      <c r="J32" s="10">
        <v>130.68799999999999</v>
      </c>
      <c r="K32" s="10">
        <v>247.94800000000001</v>
      </c>
      <c r="L32" s="10">
        <v>258.44499999999999</v>
      </c>
      <c r="M32" s="10">
        <v>371.58100000000002</v>
      </c>
      <c r="N32" s="10">
        <v>58.246000000000002</v>
      </c>
      <c r="O32" s="10">
        <v>348.10700000000003</v>
      </c>
      <c r="P32" s="10">
        <v>159.363</v>
      </c>
      <c r="Q32" s="10">
        <v>412.84699999999998</v>
      </c>
      <c r="R32" s="10">
        <v>580.89599999999996</v>
      </c>
      <c r="S32" s="10">
        <v>711.21600000000001</v>
      </c>
      <c r="T32" s="10">
        <v>308.959</v>
      </c>
      <c r="U32" s="10">
        <v>531.226</v>
      </c>
      <c r="V32" s="10">
        <v>219.053</v>
      </c>
      <c r="W32" s="10">
        <v>120.06699999999999</v>
      </c>
      <c r="X32" s="10">
        <v>187.387</v>
      </c>
      <c r="Y32" s="10">
        <v>211.98500000000001</v>
      </c>
      <c r="Z32" s="10">
        <v>243.755</v>
      </c>
      <c r="AA32" s="10">
        <v>360.13400000000001</v>
      </c>
      <c r="AB32" s="10">
        <v>279.69200000000001</v>
      </c>
      <c r="AC32" s="10">
        <v>64.915999999999997</v>
      </c>
      <c r="AD32" s="10">
        <v>268.25400000000002</v>
      </c>
      <c r="AE32" s="10">
        <v>445.971</v>
      </c>
      <c r="AF32" s="10">
        <v>200.179</v>
      </c>
      <c r="AG32" s="10">
        <v>393.57</v>
      </c>
      <c r="AH32" s="26">
        <v>208.24</v>
      </c>
      <c r="AI32" s="4">
        <v>95.11</v>
      </c>
      <c r="AJ32" s="4">
        <v>442.95</v>
      </c>
      <c r="AK32" s="4">
        <v>297.60599999999999</v>
      </c>
      <c r="AL32" s="4">
        <v>177.67699999999999</v>
      </c>
      <c r="AM32" s="4">
        <v>433.77300000000002</v>
      </c>
    </row>
    <row r="33" spans="1:39" ht="14.5" x14ac:dyDescent="0.35">
      <c r="A33" s="25">
        <v>44743</v>
      </c>
      <c r="B33" s="9"/>
      <c r="C33" s="9"/>
      <c r="D33" s="10">
        <v>177.52</v>
      </c>
      <c r="E33" s="10">
        <v>397.37900000000002</v>
      </c>
      <c r="F33" s="10">
        <v>239.93799999999999</v>
      </c>
      <c r="G33" s="10">
        <v>81.456000000000003</v>
      </c>
      <c r="H33" s="10">
        <v>315.755</v>
      </c>
      <c r="I33" s="10">
        <v>84.114000000000004</v>
      </c>
      <c r="J33" s="10">
        <v>25.334</v>
      </c>
      <c r="K33" s="10">
        <v>148.04</v>
      </c>
      <c r="L33" s="10">
        <v>168.02</v>
      </c>
      <c r="M33" s="10">
        <v>172.32900000000001</v>
      </c>
      <c r="N33" s="10">
        <v>32</v>
      </c>
      <c r="O33" s="10">
        <v>225.95099999999999</v>
      </c>
      <c r="P33" s="10">
        <v>31.379000000000001</v>
      </c>
      <c r="Q33" s="10">
        <v>412.80799999999999</v>
      </c>
      <c r="R33" s="10">
        <v>285.71899999999999</v>
      </c>
      <c r="S33" s="10">
        <v>314.95600000000002</v>
      </c>
      <c r="T33" s="10">
        <v>355.38499999999999</v>
      </c>
      <c r="U33" s="10">
        <v>323.27600000000001</v>
      </c>
      <c r="V33" s="10">
        <v>65.881</v>
      </c>
      <c r="W33" s="10">
        <v>31.594999999999999</v>
      </c>
      <c r="X33" s="10">
        <v>79.956000000000003</v>
      </c>
      <c r="Y33" s="10">
        <v>73.741</v>
      </c>
      <c r="Z33" s="10">
        <v>168.40199999999999</v>
      </c>
      <c r="AA33" s="10">
        <v>258.678</v>
      </c>
      <c r="AB33" s="10">
        <v>78.896000000000001</v>
      </c>
      <c r="AC33" s="10">
        <v>11.489000000000001</v>
      </c>
      <c r="AD33" s="10">
        <v>192.54499999999999</v>
      </c>
      <c r="AE33" s="10">
        <v>348.10899999999998</v>
      </c>
      <c r="AF33" s="10">
        <v>179.846</v>
      </c>
      <c r="AG33" s="10">
        <v>604.06600000000003</v>
      </c>
      <c r="AH33" s="26">
        <v>73.403000000000006</v>
      </c>
      <c r="AI33" s="4">
        <v>36.884</v>
      </c>
      <c r="AJ33" s="4">
        <v>288.32600000000002</v>
      </c>
      <c r="AK33" s="4">
        <v>133.803</v>
      </c>
      <c r="AL33" s="4">
        <v>70.427000000000007</v>
      </c>
      <c r="AM33" s="4">
        <v>461.15100000000001</v>
      </c>
    </row>
    <row r="34" spans="1:39" ht="14.5" x14ac:dyDescent="0.35">
      <c r="A34" s="25">
        <v>44774</v>
      </c>
      <c r="B34"/>
      <c r="C34"/>
      <c r="D34" s="10">
        <v>76.510000000000005</v>
      </c>
      <c r="E34" s="10">
        <v>160.54900000000001</v>
      </c>
      <c r="F34" s="10">
        <v>87.603999999999999</v>
      </c>
      <c r="G34" s="10">
        <v>43.189</v>
      </c>
      <c r="H34" s="10">
        <v>111.711</v>
      </c>
      <c r="I34" s="10">
        <v>59.695999999999998</v>
      </c>
      <c r="J34" s="10">
        <v>24.556000000000001</v>
      </c>
      <c r="K34" s="10">
        <v>58.582000000000001</v>
      </c>
      <c r="L34" s="10">
        <v>55.9</v>
      </c>
      <c r="M34" s="10">
        <v>74.346000000000004</v>
      </c>
      <c r="N34" s="10">
        <v>20.800999999999998</v>
      </c>
      <c r="O34" s="10">
        <v>178.25700000000001</v>
      </c>
      <c r="P34" s="10">
        <v>27.178999999999998</v>
      </c>
      <c r="Q34" s="10">
        <v>145.06899999999999</v>
      </c>
      <c r="R34" s="10">
        <v>91.096999999999994</v>
      </c>
      <c r="S34" s="10">
        <v>151.816</v>
      </c>
      <c r="T34" s="10">
        <v>120.66200000000001</v>
      </c>
      <c r="U34" s="10">
        <v>112.628</v>
      </c>
      <c r="V34" s="10">
        <v>38.148000000000003</v>
      </c>
      <c r="W34" s="10">
        <v>21.268000000000001</v>
      </c>
      <c r="X34" s="10">
        <v>34.140999999999998</v>
      </c>
      <c r="Y34" s="10">
        <v>34.320999999999998</v>
      </c>
      <c r="Z34" s="10">
        <v>66.858999999999995</v>
      </c>
      <c r="AA34" s="10">
        <v>84.061000000000007</v>
      </c>
      <c r="AB34" s="10">
        <v>45.814</v>
      </c>
      <c r="AC34" s="10">
        <v>27.911000000000001</v>
      </c>
      <c r="AD34" s="10">
        <v>61.25</v>
      </c>
      <c r="AE34" s="10">
        <v>108.655</v>
      </c>
      <c r="AF34" s="10">
        <v>59.671999999999997</v>
      </c>
      <c r="AG34" s="10">
        <v>177.16</v>
      </c>
      <c r="AH34" s="26">
        <v>38.718000000000004</v>
      </c>
      <c r="AI34" s="4">
        <v>23.925999999999998</v>
      </c>
      <c r="AJ34" s="4">
        <v>97.75</v>
      </c>
      <c r="AK34" s="4">
        <v>52.616999999999997</v>
      </c>
      <c r="AL34" s="4">
        <v>33.591999999999999</v>
      </c>
      <c r="AM34" s="4">
        <v>179.54900000000001</v>
      </c>
    </row>
    <row r="35" spans="1:39" ht="14.5" x14ac:dyDescent="0.35">
      <c r="A35" s="25">
        <v>44805</v>
      </c>
      <c r="B35"/>
      <c r="C35"/>
      <c r="D35" s="10">
        <v>45.87</v>
      </c>
      <c r="E35" s="10">
        <v>83.813000000000002</v>
      </c>
      <c r="F35" s="10">
        <v>65.046999999999997</v>
      </c>
      <c r="G35" s="10">
        <v>44.188000000000002</v>
      </c>
      <c r="H35" s="10">
        <v>66.632000000000005</v>
      </c>
      <c r="I35" s="10">
        <v>39.877000000000002</v>
      </c>
      <c r="J35" s="10">
        <v>22.716999999999999</v>
      </c>
      <c r="K35" s="10">
        <v>45.17</v>
      </c>
      <c r="L35" s="10">
        <v>41.859000000000002</v>
      </c>
      <c r="M35" s="10">
        <v>59.523000000000003</v>
      </c>
      <c r="N35" s="10">
        <v>24.594999999999999</v>
      </c>
      <c r="O35" s="10">
        <v>68.790000000000006</v>
      </c>
      <c r="P35" s="10">
        <v>25.971</v>
      </c>
      <c r="Q35" s="10">
        <v>62.533000000000001</v>
      </c>
      <c r="R35" s="10">
        <v>55.082999999999998</v>
      </c>
      <c r="S35" s="10">
        <v>95.772000000000006</v>
      </c>
      <c r="T35" s="10">
        <v>57.298999999999999</v>
      </c>
      <c r="U35" s="10">
        <v>78.043000000000006</v>
      </c>
      <c r="V35" s="10">
        <v>42.886000000000003</v>
      </c>
      <c r="W35" s="10">
        <v>20.308</v>
      </c>
      <c r="X35" s="10">
        <v>34.573999999999998</v>
      </c>
      <c r="Y35" s="10">
        <v>34.645000000000003</v>
      </c>
      <c r="Z35" s="10">
        <v>54.06</v>
      </c>
      <c r="AA35" s="10">
        <v>47.357999999999997</v>
      </c>
      <c r="AB35" s="10">
        <v>37.158000000000001</v>
      </c>
      <c r="AC35" s="10">
        <v>26.791</v>
      </c>
      <c r="AD35" s="10">
        <v>45.887</v>
      </c>
      <c r="AE35" s="10">
        <v>52.496000000000002</v>
      </c>
      <c r="AF35" s="10">
        <v>39.533000000000001</v>
      </c>
      <c r="AG35" s="10">
        <v>78.260999999999996</v>
      </c>
      <c r="AH35" s="26">
        <v>30.779</v>
      </c>
      <c r="AI35" s="4">
        <v>30.382000000000001</v>
      </c>
      <c r="AJ35" s="4">
        <v>66.564999999999998</v>
      </c>
      <c r="AK35" s="4">
        <v>40.805</v>
      </c>
      <c r="AL35" s="4">
        <v>24.164999999999999</v>
      </c>
      <c r="AM35" s="4">
        <v>93.503</v>
      </c>
    </row>
    <row r="36" spans="1:39" ht="14.5" x14ac:dyDescent="0.35">
      <c r="A36" s="25">
        <v>44835</v>
      </c>
      <c r="B36"/>
      <c r="C36"/>
      <c r="D36" s="9">
        <v>48.63</v>
      </c>
      <c r="E36" s="10">
        <v>81.227000000000004</v>
      </c>
      <c r="F36" s="10">
        <v>69.796000000000006</v>
      </c>
      <c r="G36" s="10">
        <v>47.710999999999999</v>
      </c>
      <c r="H36" s="10">
        <v>69.287000000000006</v>
      </c>
      <c r="I36" s="10">
        <v>33.564999999999998</v>
      </c>
      <c r="J36" s="10">
        <v>23.988</v>
      </c>
      <c r="K36" s="10">
        <v>41.165999999999997</v>
      </c>
      <c r="L36" s="10">
        <v>47.585000000000001</v>
      </c>
      <c r="M36" s="10">
        <v>40.326999999999998</v>
      </c>
      <c r="N36" s="10">
        <v>23.341999999999999</v>
      </c>
      <c r="O36" s="10">
        <v>52.773000000000003</v>
      </c>
      <c r="P36" s="10">
        <v>36.947000000000003</v>
      </c>
      <c r="Q36" s="10">
        <v>54.165999999999997</v>
      </c>
      <c r="R36" s="10">
        <v>52.045000000000002</v>
      </c>
      <c r="S36" s="10">
        <v>82.582999999999998</v>
      </c>
      <c r="T36" s="10">
        <v>54.744</v>
      </c>
      <c r="U36" s="10">
        <v>51.201000000000001</v>
      </c>
      <c r="V36" s="10">
        <v>39.914000000000001</v>
      </c>
      <c r="W36" s="10">
        <v>22.725000000000001</v>
      </c>
      <c r="X36" s="10">
        <v>35.253999999999998</v>
      </c>
      <c r="Y36" s="10">
        <v>28.093</v>
      </c>
      <c r="Z36" s="10">
        <v>48.86</v>
      </c>
      <c r="AA36" s="10">
        <v>46.468000000000004</v>
      </c>
      <c r="AB36" s="10">
        <v>53.728000000000002</v>
      </c>
      <c r="AC36" s="10">
        <v>43.536999999999999</v>
      </c>
      <c r="AD36" s="10">
        <v>39.613999999999997</v>
      </c>
      <c r="AE36" s="10">
        <v>51.79</v>
      </c>
      <c r="AF36" s="10">
        <v>33.087000000000003</v>
      </c>
      <c r="AG36" s="9">
        <v>66.802999999999997</v>
      </c>
      <c r="AH36" s="9">
        <v>32.037999999999997</v>
      </c>
      <c r="AI36" s="4">
        <v>34.585999999999999</v>
      </c>
      <c r="AJ36" s="4">
        <v>116.13800000000001</v>
      </c>
      <c r="AK36" s="4">
        <v>39.704000000000001</v>
      </c>
      <c r="AL36" s="4">
        <v>31.989000000000001</v>
      </c>
      <c r="AM36" s="4">
        <v>109.937</v>
      </c>
    </row>
    <row r="37" spans="1:39" ht="14.5" x14ac:dyDescent="0.35">
      <c r="A37" s="25">
        <v>44866</v>
      </c>
      <c r="B37" s="4"/>
      <c r="C37" s="4"/>
      <c r="D37" s="9">
        <v>42.1</v>
      </c>
      <c r="E37" s="10">
        <v>62.143000000000001</v>
      </c>
      <c r="F37" s="10">
        <v>46.578000000000003</v>
      </c>
      <c r="G37" s="10">
        <v>44.859000000000002</v>
      </c>
      <c r="H37" s="10">
        <v>58.917999999999999</v>
      </c>
      <c r="I37" s="10">
        <v>33.829000000000001</v>
      </c>
      <c r="J37" s="10">
        <v>26.817</v>
      </c>
      <c r="K37" s="10">
        <v>36.246000000000002</v>
      </c>
      <c r="L37" s="10">
        <v>41.244</v>
      </c>
      <c r="M37" s="10">
        <v>40.689</v>
      </c>
      <c r="N37" s="10">
        <v>25.303999999999998</v>
      </c>
      <c r="O37" s="10">
        <v>44.003999999999998</v>
      </c>
      <c r="P37" s="10">
        <v>34.287999999999997</v>
      </c>
      <c r="Q37" s="10">
        <v>48.134</v>
      </c>
      <c r="R37" s="10">
        <v>50.152999999999999</v>
      </c>
      <c r="S37" s="10">
        <v>56.944000000000003</v>
      </c>
      <c r="T37" s="10">
        <v>44.445999999999998</v>
      </c>
      <c r="U37" s="10">
        <v>45.112000000000002</v>
      </c>
      <c r="V37" s="10">
        <v>35.64</v>
      </c>
      <c r="W37" s="10">
        <v>31.856000000000002</v>
      </c>
      <c r="X37" s="10">
        <v>30.619</v>
      </c>
      <c r="Y37" s="10">
        <v>29.425000000000001</v>
      </c>
      <c r="Z37" s="10">
        <v>48.314999999999998</v>
      </c>
      <c r="AA37" s="10">
        <v>41.643999999999998</v>
      </c>
      <c r="AB37" s="10">
        <v>40.661999999999999</v>
      </c>
      <c r="AC37" s="10">
        <v>36.143999999999998</v>
      </c>
      <c r="AD37" s="10">
        <v>41.155999999999999</v>
      </c>
      <c r="AE37" s="10">
        <v>48.046999999999997</v>
      </c>
      <c r="AF37" s="10">
        <v>34.058</v>
      </c>
      <c r="AG37" s="9">
        <v>55.911000000000001</v>
      </c>
      <c r="AH37" s="9">
        <v>38.427999999999997</v>
      </c>
      <c r="AI37" s="4">
        <v>29.791</v>
      </c>
      <c r="AJ37" s="4">
        <v>60.499000000000002</v>
      </c>
      <c r="AK37" s="4">
        <v>38.036000000000001</v>
      </c>
      <c r="AL37" s="4">
        <v>36.076999999999998</v>
      </c>
      <c r="AM37" s="4">
        <v>61.890999999999998</v>
      </c>
    </row>
    <row r="38" spans="1:39" ht="14.5" x14ac:dyDescent="0.35">
      <c r="A38" s="25">
        <v>44896</v>
      </c>
      <c r="B38" s="4"/>
      <c r="C38" s="4"/>
      <c r="D38" s="9">
        <v>31.99</v>
      </c>
      <c r="E38" s="10">
        <v>47.552999999999997</v>
      </c>
      <c r="F38" s="10">
        <v>38.362000000000002</v>
      </c>
      <c r="G38" s="10">
        <v>32.116</v>
      </c>
      <c r="H38" s="10">
        <v>47.357999999999997</v>
      </c>
      <c r="I38" s="10">
        <v>30.042000000000002</v>
      </c>
      <c r="J38" s="10">
        <v>23.302</v>
      </c>
      <c r="K38" s="10">
        <v>31.027999999999999</v>
      </c>
      <c r="L38" s="10">
        <v>32.978000000000002</v>
      </c>
      <c r="M38" s="10">
        <v>35.093000000000004</v>
      </c>
      <c r="N38" s="10">
        <v>21.779</v>
      </c>
      <c r="O38" s="10">
        <v>37.252000000000002</v>
      </c>
      <c r="P38" s="10">
        <v>27.48</v>
      </c>
      <c r="Q38" s="10">
        <v>46.500999999999998</v>
      </c>
      <c r="R38" s="10">
        <v>46.15</v>
      </c>
      <c r="S38" s="10">
        <v>46.616</v>
      </c>
      <c r="T38" s="10">
        <v>39.305</v>
      </c>
      <c r="U38" s="10">
        <v>39.374000000000002</v>
      </c>
      <c r="V38" s="10">
        <v>29.472000000000001</v>
      </c>
      <c r="W38" s="10">
        <v>24.413</v>
      </c>
      <c r="X38" s="10">
        <v>25.256</v>
      </c>
      <c r="Y38" s="10">
        <v>25.163</v>
      </c>
      <c r="Z38" s="10">
        <v>34.718000000000004</v>
      </c>
      <c r="AA38" s="10">
        <v>36.472999999999999</v>
      </c>
      <c r="AB38" s="10">
        <v>35.488999999999997</v>
      </c>
      <c r="AC38" s="10">
        <v>26.678999999999998</v>
      </c>
      <c r="AD38" s="10">
        <v>32.71</v>
      </c>
      <c r="AE38" s="10">
        <v>38.826000000000001</v>
      </c>
      <c r="AF38" s="10">
        <v>28.716000000000001</v>
      </c>
      <c r="AG38" s="9">
        <v>45.975999999999999</v>
      </c>
      <c r="AH38" s="9">
        <v>32.378999999999998</v>
      </c>
      <c r="AI38" s="4">
        <v>23.672999999999998</v>
      </c>
      <c r="AJ38" s="4">
        <v>45.933999999999997</v>
      </c>
      <c r="AK38" s="4">
        <v>34.938000000000002</v>
      </c>
      <c r="AL38" s="4">
        <v>31.927</v>
      </c>
      <c r="AM38" s="4">
        <v>48.247999999999998</v>
      </c>
    </row>
    <row r="39" spans="1:39" ht="14.5" x14ac:dyDescent="0.35">
      <c r="A39" s="25">
        <v>44927</v>
      </c>
      <c r="B39" s="4"/>
      <c r="C39" s="4"/>
      <c r="D39" s="9">
        <v>30.31</v>
      </c>
      <c r="E39" s="10">
        <v>41.244999999999997</v>
      </c>
      <c r="F39" s="10">
        <v>33.179000000000002</v>
      </c>
      <c r="G39" s="10">
        <v>27.635000000000002</v>
      </c>
      <c r="H39" s="10">
        <v>40.853000000000002</v>
      </c>
      <c r="I39" s="10">
        <v>26.353999999999999</v>
      </c>
      <c r="J39" s="10">
        <v>20.47</v>
      </c>
      <c r="K39" s="10">
        <v>26.960999999999999</v>
      </c>
      <c r="L39" s="10">
        <v>27.922999999999998</v>
      </c>
      <c r="M39" s="10">
        <v>30.27</v>
      </c>
      <c r="N39" s="10">
        <v>19.600999999999999</v>
      </c>
      <c r="O39" s="10">
        <v>32.470999999999997</v>
      </c>
      <c r="P39" s="10">
        <v>23.933</v>
      </c>
      <c r="Q39" s="10">
        <v>36.774000000000001</v>
      </c>
      <c r="R39" s="10">
        <v>45.470999999999997</v>
      </c>
      <c r="S39" s="10">
        <v>40.215000000000003</v>
      </c>
      <c r="T39" s="10">
        <v>33.469000000000001</v>
      </c>
      <c r="U39" s="10">
        <v>34.576000000000001</v>
      </c>
      <c r="V39" s="10">
        <v>25.684999999999999</v>
      </c>
      <c r="W39" s="10">
        <v>20.241</v>
      </c>
      <c r="X39" s="10">
        <v>21.995000000000001</v>
      </c>
      <c r="Y39" s="10">
        <v>22.417999999999999</v>
      </c>
      <c r="Z39" s="10">
        <v>29.256</v>
      </c>
      <c r="AA39" s="10">
        <v>35.75</v>
      </c>
      <c r="AB39" s="10">
        <v>32.558</v>
      </c>
      <c r="AC39" s="10">
        <v>22.207999999999998</v>
      </c>
      <c r="AD39" s="10">
        <v>29.902999999999999</v>
      </c>
      <c r="AE39" s="10">
        <v>33.353999999999999</v>
      </c>
      <c r="AF39" s="10">
        <v>25.956</v>
      </c>
      <c r="AG39" s="9">
        <v>41.249000000000002</v>
      </c>
      <c r="AH39" s="9">
        <v>27.427</v>
      </c>
      <c r="AI39" s="4">
        <v>20.931999999999999</v>
      </c>
      <c r="AJ39" s="4">
        <v>41.52</v>
      </c>
      <c r="AK39" s="4">
        <v>38.220999999999997</v>
      </c>
      <c r="AL39" s="4">
        <v>29.111000000000001</v>
      </c>
      <c r="AM39" s="4">
        <v>42.826999999999998</v>
      </c>
    </row>
    <row r="40" spans="1:39" ht="14.5" x14ac:dyDescent="0.35">
      <c r="A40" s="25">
        <v>44958</v>
      </c>
      <c r="B40" s="4"/>
      <c r="C40" s="4"/>
      <c r="D40" s="9">
        <v>27.66</v>
      </c>
      <c r="E40" s="10">
        <v>34.844000000000001</v>
      </c>
      <c r="F40" s="9">
        <v>28.701000000000001</v>
      </c>
      <c r="G40" s="9">
        <v>63.087000000000003</v>
      </c>
      <c r="H40" s="9">
        <v>35.994999999999997</v>
      </c>
      <c r="I40" s="9">
        <v>22.535</v>
      </c>
      <c r="J40" s="9">
        <v>19.521000000000001</v>
      </c>
      <c r="K40" s="9">
        <v>23.943999999999999</v>
      </c>
      <c r="L40" s="9">
        <v>27.925000000000001</v>
      </c>
      <c r="M40" s="9">
        <v>26.236999999999998</v>
      </c>
      <c r="N40" s="9">
        <v>18.385999999999999</v>
      </c>
      <c r="O40" s="9">
        <v>27.414999999999999</v>
      </c>
      <c r="P40" s="9">
        <v>31.393999999999998</v>
      </c>
      <c r="Q40" s="9">
        <v>40.124000000000002</v>
      </c>
      <c r="R40" s="9">
        <v>36.658000000000001</v>
      </c>
      <c r="S40" s="9">
        <v>33.57</v>
      </c>
      <c r="T40" s="9">
        <v>30.167000000000002</v>
      </c>
      <c r="U40" s="9">
        <v>33.643999999999998</v>
      </c>
      <c r="V40" s="9">
        <v>22.396000000000001</v>
      </c>
      <c r="W40" s="9">
        <v>17.658999999999999</v>
      </c>
      <c r="X40" s="9">
        <v>27.596</v>
      </c>
      <c r="Y40" s="9">
        <v>20.733000000000001</v>
      </c>
      <c r="Z40" s="9">
        <v>25.756</v>
      </c>
      <c r="AA40" s="9">
        <v>29.905999999999999</v>
      </c>
      <c r="AB40" s="9">
        <v>29.795999999999999</v>
      </c>
      <c r="AC40" s="9">
        <v>18.914000000000001</v>
      </c>
      <c r="AD40" s="9">
        <v>27.925000000000001</v>
      </c>
      <c r="AE40" s="9">
        <v>28.024000000000001</v>
      </c>
      <c r="AF40" s="9">
        <v>24.324999999999999</v>
      </c>
      <c r="AG40" s="9">
        <v>36.784999999999997</v>
      </c>
      <c r="AH40" s="9">
        <v>23.96</v>
      </c>
      <c r="AI40" s="4">
        <v>25.209</v>
      </c>
      <c r="AJ40" s="4">
        <v>43.646000000000001</v>
      </c>
      <c r="AK40" s="4">
        <v>32.213000000000001</v>
      </c>
      <c r="AL40" s="4">
        <v>28.568999999999999</v>
      </c>
      <c r="AM40" s="4">
        <v>36.988999999999997</v>
      </c>
    </row>
    <row r="41" spans="1:39" ht="14.5" x14ac:dyDescent="0.35">
      <c r="A41" s="25">
        <v>44986</v>
      </c>
      <c r="B41" s="4"/>
      <c r="C41" s="4"/>
      <c r="D41" s="9">
        <v>52.6</v>
      </c>
      <c r="E41" s="10">
        <v>44.353000000000002</v>
      </c>
      <c r="F41" s="9">
        <v>36.930999999999997</v>
      </c>
      <c r="G41" s="9">
        <v>122.91200000000001</v>
      </c>
      <c r="H41" s="9">
        <v>50.817999999999998</v>
      </c>
      <c r="I41" s="9">
        <v>36.323</v>
      </c>
      <c r="J41" s="9">
        <v>52.750999999999998</v>
      </c>
      <c r="K41" s="9">
        <v>42.667999999999999</v>
      </c>
      <c r="L41" s="9">
        <v>35.485999999999997</v>
      </c>
      <c r="M41" s="9">
        <v>48.570999999999998</v>
      </c>
      <c r="N41" s="9">
        <v>40.594000000000001</v>
      </c>
      <c r="O41" s="9">
        <v>49.308999999999997</v>
      </c>
      <c r="P41" s="9">
        <v>61.424999999999997</v>
      </c>
      <c r="Q41" s="9">
        <v>56.5</v>
      </c>
      <c r="R41" s="9">
        <v>61.121000000000002</v>
      </c>
      <c r="S41" s="9">
        <v>52.682000000000002</v>
      </c>
      <c r="T41" s="9">
        <v>47.491</v>
      </c>
      <c r="U41" s="9">
        <v>43.804000000000002</v>
      </c>
      <c r="V41" s="9">
        <v>36.098999999999997</v>
      </c>
      <c r="W41" s="9">
        <v>26.518999999999998</v>
      </c>
      <c r="X41" s="9">
        <v>36.078000000000003</v>
      </c>
      <c r="Y41" s="9">
        <v>52.460999999999999</v>
      </c>
      <c r="Z41" s="9">
        <v>47.139000000000003</v>
      </c>
      <c r="AA41" s="9">
        <v>38.679000000000002</v>
      </c>
      <c r="AB41" s="9">
        <v>64.872</v>
      </c>
      <c r="AC41" s="9">
        <v>27.363</v>
      </c>
      <c r="AD41" s="9">
        <v>47.481000000000002</v>
      </c>
      <c r="AE41" s="9">
        <v>38.218000000000004</v>
      </c>
      <c r="AF41" s="9">
        <v>32.256</v>
      </c>
      <c r="AG41" s="9">
        <v>67.119</v>
      </c>
      <c r="AH41" s="9">
        <v>38.484000000000002</v>
      </c>
      <c r="AI41" s="4">
        <v>38.655000000000001</v>
      </c>
      <c r="AJ41" s="4">
        <v>73.216999999999999</v>
      </c>
      <c r="AK41" s="4">
        <v>47.643999999999998</v>
      </c>
      <c r="AL41" s="4">
        <v>45.753999999999998</v>
      </c>
      <c r="AM41" s="4">
        <v>51.027000000000001</v>
      </c>
    </row>
    <row r="42" spans="1:39" ht="14.5" x14ac:dyDescent="0.35">
      <c r="A42" s="25">
        <v>45017</v>
      </c>
      <c r="B42" s="4"/>
      <c r="C42" s="4"/>
      <c r="D42" s="9">
        <v>85.43</v>
      </c>
      <c r="E42" s="10">
        <v>57.868000000000002</v>
      </c>
      <c r="F42" s="9">
        <v>90.399000000000001</v>
      </c>
      <c r="G42" s="9">
        <v>205.52500000000001</v>
      </c>
      <c r="H42" s="9">
        <v>91.793999999999997</v>
      </c>
      <c r="I42" s="9">
        <v>71.622</v>
      </c>
      <c r="J42" s="9">
        <v>107.916</v>
      </c>
      <c r="K42" s="9">
        <v>88.456999999999994</v>
      </c>
      <c r="L42" s="9">
        <v>58.158000000000001</v>
      </c>
      <c r="M42" s="9">
        <v>65.611000000000004</v>
      </c>
      <c r="N42" s="9">
        <v>62.347999999999999</v>
      </c>
      <c r="O42" s="9">
        <v>87.92</v>
      </c>
      <c r="P42" s="9">
        <v>60.368000000000002</v>
      </c>
      <c r="Q42" s="9">
        <v>111.858</v>
      </c>
      <c r="R42" s="9">
        <v>89.99</v>
      </c>
      <c r="S42" s="9">
        <v>84.114000000000004</v>
      </c>
      <c r="T42" s="9">
        <v>62.338000000000001</v>
      </c>
      <c r="U42" s="9">
        <v>80.156000000000006</v>
      </c>
      <c r="V42" s="9">
        <v>46.850999999999999</v>
      </c>
      <c r="W42" s="9">
        <v>55.866999999999997</v>
      </c>
      <c r="X42" s="9">
        <v>59.591000000000001</v>
      </c>
      <c r="Y42" s="9">
        <v>105.883</v>
      </c>
      <c r="Z42" s="9">
        <v>71.210999999999999</v>
      </c>
      <c r="AA42" s="9">
        <v>96.736000000000004</v>
      </c>
      <c r="AB42" s="9">
        <v>68.753</v>
      </c>
      <c r="AC42" s="9">
        <v>32.488999999999997</v>
      </c>
      <c r="AD42" s="9">
        <v>76.763999999999996</v>
      </c>
      <c r="AE42" s="9">
        <v>52.098999999999997</v>
      </c>
      <c r="AF42" s="9">
        <v>55.561999999999998</v>
      </c>
      <c r="AG42" s="9">
        <v>130.43600000000001</v>
      </c>
      <c r="AH42" s="9">
        <v>45.637999999999998</v>
      </c>
      <c r="AI42" s="4">
        <v>68.233999999999995</v>
      </c>
      <c r="AJ42" s="4">
        <v>81.751999999999995</v>
      </c>
      <c r="AK42" s="4">
        <v>56.164999999999999</v>
      </c>
      <c r="AL42" s="4">
        <v>53.472999999999999</v>
      </c>
      <c r="AM42" s="4">
        <v>59.161999999999999</v>
      </c>
    </row>
    <row r="43" spans="1:39" ht="14.5" x14ac:dyDescent="0.35">
      <c r="A43" s="25">
        <v>45047</v>
      </c>
      <c r="B43" s="4"/>
      <c r="C43" s="4"/>
      <c r="D43" s="9">
        <v>163.75</v>
      </c>
      <c r="E43" s="10">
        <v>168.881</v>
      </c>
      <c r="F43" s="9">
        <v>236.49600000000001</v>
      </c>
      <c r="G43" s="9">
        <v>308.61200000000002</v>
      </c>
      <c r="H43" s="9">
        <v>276.08600000000001</v>
      </c>
      <c r="I43" s="9">
        <v>116.913</v>
      </c>
      <c r="J43" s="9">
        <v>138.745</v>
      </c>
      <c r="K43" s="9">
        <v>86.938000000000002</v>
      </c>
      <c r="L43" s="9">
        <v>91.545000000000002</v>
      </c>
      <c r="M43" s="9">
        <v>152.07599999999999</v>
      </c>
      <c r="N43" s="9">
        <v>184.214</v>
      </c>
      <c r="O43" s="9">
        <v>182.798</v>
      </c>
      <c r="P43" s="9">
        <v>57.79</v>
      </c>
      <c r="Q43" s="9">
        <v>153.63800000000001</v>
      </c>
      <c r="R43" s="9">
        <v>338.78100000000001</v>
      </c>
      <c r="S43" s="9">
        <v>160.63</v>
      </c>
      <c r="T43" s="9">
        <v>162.79</v>
      </c>
      <c r="U43" s="9">
        <v>170.87700000000001</v>
      </c>
      <c r="V43" s="9">
        <v>102.611</v>
      </c>
      <c r="W43" s="9">
        <v>49.720999999999997</v>
      </c>
      <c r="X43" s="9">
        <v>58.017000000000003</v>
      </c>
      <c r="Y43" s="9">
        <v>100.524</v>
      </c>
      <c r="Z43" s="9">
        <v>135.56899999999999</v>
      </c>
      <c r="AA43" s="9">
        <v>232.21199999999999</v>
      </c>
      <c r="AB43" s="9">
        <v>170.173</v>
      </c>
      <c r="AC43" s="9">
        <v>106.336</v>
      </c>
      <c r="AD43" s="9">
        <v>134.74100000000001</v>
      </c>
      <c r="AE43" s="9">
        <v>26.981999999999999</v>
      </c>
      <c r="AF43" s="9">
        <v>138.54599999999999</v>
      </c>
      <c r="AG43" s="9">
        <v>178.53200000000001</v>
      </c>
      <c r="AH43" s="9">
        <v>70.668000000000006</v>
      </c>
      <c r="AI43" s="4">
        <v>169.60300000000001</v>
      </c>
      <c r="AJ43" s="4">
        <v>182.905</v>
      </c>
      <c r="AK43" s="4">
        <v>108.393</v>
      </c>
      <c r="AL43" s="4">
        <v>200.21299999999999</v>
      </c>
      <c r="AM43" s="4">
        <v>136.84399999999999</v>
      </c>
    </row>
    <row r="44" spans="1:39" ht="14.5" x14ac:dyDescent="0.35">
      <c r="A44" s="25">
        <v>45078</v>
      </c>
      <c r="B44" s="4"/>
      <c r="C44" s="4"/>
      <c r="D44" s="9">
        <v>299.23</v>
      </c>
      <c r="E44" s="10">
        <v>387.166</v>
      </c>
      <c r="F44" s="9">
        <v>204.98099999999999</v>
      </c>
      <c r="G44" s="9">
        <v>872.53399999999999</v>
      </c>
      <c r="H44" s="9">
        <v>199.434</v>
      </c>
      <c r="I44" s="9">
        <v>131.30600000000001</v>
      </c>
      <c r="J44" s="9">
        <v>248.577</v>
      </c>
      <c r="K44" s="9">
        <v>257.87299999999999</v>
      </c>
      <c r="L44" s="9">
        <v>366.25900000000001</v>
      </c>
      <c r="M44" s="9">
        <v>58.289000000000001</v>
      </c>
      <c r="N44" s="9">
        <v>348.22</v>
      </c>
      <c r="O44" s="9">
        <v>159.34299999999999</v>
      </c>
      <c r="P44" s="9">
        <v>396.66800000000001</v>
      </c>
      <c r="Q44" s="9">
        <v>580.27</v>
      </c>
      <c r="R44" s="9">
        <v>711.303</v>
      </c>
      <c r="S44" s="9">
        <v>309.69</v>
      </c>
      <c r="T44" s="9">
        <v>533.82500000000005</v>
      </c>
      <c r="U44" s="9">
        <v>219.17</v>
      </c>
      <c r="V44" s="9">
        <v>120.517</v>
      </c>
      <c r="W44" s="9">
        <v>187.505</v>
      </c>
      <c r="X44" s="9">
        <v>218.102</v>
      </c>
      <c r="Y44" s="9">
        <v>243.45599999999999</v>
      </c>
      <c r="Z44" s="9">
        <v>359.60199999999998</v>
      </c>
      <c r="AA44" s="9">
        <v>279.96600000000001</v>
      </c>
      <c r="AB44" s="9">
        <v>68.441000000000003</v>
      </c>
      <c r="AC44" s="9">
        <v>270.16199999999998</v>
      </c>
      <c r="AD44" s="9">
        <v>445.29399999999998</v>
      </c>
      <c r="AE44" s="9">
        <v>200.114</v>
      </c>
      <c r="AF44" s="9">
        <v>374.42099999999999</v>
      </c>
      <c r="AG44" s="9">
        <v>207.96600000000001</v>
      </c>
      <c r="AH44" s="9">
        <v>95.846999999999994</v>
      </c>
      <c r="AI44" s="4">
        <v>444.33800000000002</v>
      </c>
      <c r="AJ44" s="4">
        <v>296.42599999999999</v>
      </c>
      <c r="AK44" s="4">
        <v>177.65100000000001</v>
      </c>
      <c r="AL44" s="4">
        <v>435.25200000000001</v>
      </c>
      <c r="AM44" s="4">
        <v>553.899</v>
      </c>
    </row>
    <row r="45" spans="1:39" ht="14.5" x14ac:dyDescent="0.35">
      <c r="A45" s="25">
        <v>45108</v>
      </c>
      <c r="B45" s="4"/>
      <c r="C45" s="4"/>
      <c r="D45" s="9">
        <v>177.52</v>
      </c>
      <c r="E45" s="10">
        <v>240.42699999999999</v>
      </c>
      <c r="F45" s="9">
        <v>81.686000000000007</v>
      </c>
      <c r="G45" s="9">
        <v>316.084</v>
      </c>
      <c r="H45" s="9">
        <v>86.03</v>
      </c>
      <c r="I45" s="9">
        <v>25.68</v>
      </c>
      <c r="J45" s="9">
        <v>148.297</v>
      </c>
      <c r="K45" s="9">
        <v>167.77099999999999</v>
      </c>
      <c r="L45" s="9">
        <v>179.22499999999999</v>
      </c>
      <c r="M45" s="9">
        <v>32.031999999999996</v>
      </c>
      <c r="N45" s="9">
        <v>225.93600000000001</v>
      </c>
      <c r="O45" s="9">
        <v>31.367999999999999</v>
      </c>
      <c r="P45" s="9">
        <v>423.88600000000002</v>
      </c>
      <c r="Q45" s="9">
        <v>285.53199999999998</v>
      </c>
      <c r="R45" s="9">
        <v>314.97199999999998</v>
      </c>
      <c r="S45" s="9">
        <v>355.774</v>
      </c>
      <c r="T45" s="9">
        <v>334.82</v>
      </c>
      <c r="U45" s="9">
        <v>65.933000000000007</v>
      </c>
      <c r="V45" s="9">
        <v>31.783999999999999</v>
      </c>
      <c r="W45" s="9">
        <v>80.031000000000006</v>
      </c>
      <c r="X45" s="9">
        <v>77.442999999999998</v>
      </c>
      <c r="Y45" s="9">
        <v>168.261</v>
      </c>
      <c r="Z45" s="9">
        <v>258.44499999999999</v>
      </c>
      <c r="AA45" s="9">
        <v>79.016000000000005</v>
      </c>
      <c r="AB45" s="9">
        <v>12.435</v>
      </c>
      <c r="AC45" s="9">
        <v>193.321</v>
      </c>
      <c r="AD45" s="9">
        <v>347.86399999999998</v>
      </c>
      <c r="AE45" s="9">
        <v>179.804</v>
      </c>
      <c r="AF45" s="9">
        <v>619.71199999999999</v>
      </c>
      <c r="AG45" s="9">
        <v>73.266999999999996</v>
      </c>
      <c r="AH45" s="9">
        <v>37.378</v>
      </c>
      <c r="AI45" s="4">
        <v>288.77100000000002</v>
      </c>
      <c r="AJ45" s="4">
        <v>138.828</v>
      </c>
      <c r="AK45" s="4">
        <v>70.361999999999995</v>
      </c>
      <c r="AL45" s="4">
        <v>461.69799999999998</v>
      </c>
      <c r="AM45" s="4">
        <v>411.55</v>
      </c>
    </row>
    <row r="46" spans="1:39" ht="14.5" x14ac:dyDescent="0.35">
      <c r="A46" s="25">
        <v>45139</v>
      </c>
      <c r="B46" s="4"/>
      <c r="C46" s="4"/>
      <c r="D46" s="9">
        <v>76.510000000000005</v>
      </c>
      <c r="E46" s="10">
        <v>87.912999999999997</v>
      </c>
      <c r="F46" s="9">
        <v>43.36</v>
      </c>
      <c r="G46" s="9">
        <v>111.88200000000001</v>
      </c>
      <c r="H46" s="9">
        <v>60.143000000000001</v>
      </c>
      <c r="I46" s="9">
        <v>24.847000000000001</v>
      </c>
      <c r="J46" s="9">
        <v>58.734000000000002</v>
      </c>
      <c r="K46" s="9">
        <v>55.783000000000001</v>
      </c>
      <c r="L46" s="9">
        <v>76.031000000000006</v>
      </c>
      <c r="M46" s="9">
        <v>20.821999999999999</v>
      </c>
      <c r="N46" s="9">
        <v>178.24199999999999</v>
      </c>
      <c r="O46" s="9">
        <v>27.172999999999998</v>
      </c>
      <c r="P46" s="9">
        <v>150.886</v>
      </c>
      <c r="Q46" s="9">
        <v>91.004999999999995</v>
      </c>
      <c r="R46" s="9">
        <v>151.82400000000001</v>
      </c>
      <c r="S46" s="9">
        <v>120.878</v>
      </c>
      <c r="T46" s="9">
        <v>116.68</v>
      </c>
      <c r="U46" s="9">
        <v>38.191000000000003</v>
      </c>
      <c r="V46" s="9">
        <v>21.404</v>
      </c>
      <c r="W46" s="9">
        <v>34.213999999999999</v>
      </c>
      <c r="X46" s="9">
        <v>34.792999999999999</v>
      </c>
      <c r="Y46" s="9">
        <v>66.769000000000005</v>
      </c>
      <c r="Z46" s="9">
        <v>83.941999999999993</v>
      </c>
      <c r="AA46" s="9">
        <v>45.906999999999996</v>
      </c>
      <c r="AB46" s="9">
        <v>28.707000000000001</v>
      </c>
      <c r="AC46" s="9">
        <v>61.627000000000002</v>
      </c>
      <c r="AD46" s="9">
        <v>108.548</v>
      </c>
      <c r="AE46" s="9">
        <v>59.631999999999998</v>
      </c>
      <c r="AF46" s="9">
        <v>183.68100000000001</v>
      </c>
      <c r="AG46" s="9">
        <v>38.616</v>
      </c>
      <c r="AH46" s="9">
        <v>24.332999999999998</v>
      </c>
      <c r="AI46" s="4">
        <v>97.929000000000002</v>
      </c>
      <c r="AJ46" s="4">
        <v>53.774999999999999</v>
      </c>
      <c r="AK46" s="4">
        <v>33.526000000000003</v>
      </c>
      <c r="AL46" s="4">
        <v>179.755</v>
      </c>
      <c r="AM46" s="4">
        <v>164.821</v>
      </c>
    </row>
    <row r="47" spans="1:39" ht="14.5" x14ac:dyDescent="0.35">
      <c r="A47" s="25">
        <v>45170</v>
      </c>
      <c r="B47" s="4"/>
      <c r="C47" s="4"/>
      <c r="D47" s="9">
        <v>45.87</v>
      </c>
      <c r="E47" s="10">
        <v>65.31</v>
      </c>
      <c r="F47" s="9">
        <v>44.347000000000001</v>
      </c>
      <c r="G47" s="9">
        <v>66.759</v>
      </c>
      <c r="H47" s="9">
        <v>40.825000000000003</v>
      </c>
      <c r="I47" s="9">
        <v>22.966000000000001</v>
      </c>
      <c r="J47" s="9">
        <v>45.304000000000002</v>
      </c>
      <c r="K47" s="9">
        <v>41.764000000000003</v>
      </c>
      <c r="L47" s="9">
        <v>61.000999999999998</v>
      </c>
      <c r="M47" s="9">
        <v>24.616</v>
      </c>
      <c r="N47" s="9">
        <v>68.763000000000005</v>
      </c>
      <c r="O47" s="9">
        <v>25.968</v>
      </c>
      <c r="P47" s="9">
        <v>63.500999999999998</v>
      </c>
      <c r="Q47" s="9">
        <v>55.015000000000001</v>
      </c>
      <c r="R47" s="9">
        <v>95.781000000000006</v>
      </c>
      <c r="S47" s="9">
        <v>57.468000000000004</v>
      </c>
      <c r="T47" s="9">
        <v>78.981999999999999</v>
      </c>
      <c r="U47" s="9">
        <v>42.926000000000002</v>
      </c>
      <c r="V47" s="9">
        <v>20.422000000000001</v>
      </c>
      <c r="W47" s="9">
        <v>34.643000000000001</v>
      </c>
      <c r="X47" s="9">
        <v>34.524000000000001</v>
      </c>
      <c r="Y47" s="9">
        <v>53.985999999999997</v>
      </c>
      <c r="Z47" s="9">
        <v>47.265999999999998</v>
      </c>
      <c r="AA47" s="9">
        <v>37.237000000000002</v>
      </c>
      <c r="AB47" s="9">
        <v>26.719000000000001</v>
      </c>
      <c r="AC47" s="9">
        <v>46.197000000000003</v>
      </c>
      <c r="AD47" s="9">
        <v>52.417000000000002</v>
      </c>
      <c r="AE47" s="9">
        <v>39.497999999999998</v>
      </c>
      <c r="AF47" s="9">
        <v>79.83</v>
      </c>
      <c r="AG47" s="9">
        <v>30.693999999999999</v>
      </c>
      <c r="AH47" s="9">
        <v>30.742000000000001</v>
      </c>
      <c r="AI47" s="4">
        <v>66.715000000000003</v>
      </c>
      <c r="AJ47" s="4">
        <v>40.777000000000001</v>
      </c>
      <c r="AK47" s="4">
        <v>24.105</v>
      </c>
      <c r="AL47" s="4">
        <v>93.65</v>
      </c>
      <c r="AM47" s="4">
        <v>85.322999999999993</v>
      </c>
    </row>
    <row r="48" spans="1:39" ht="14.5" x14ac:dyDescent="0.35">
      <c r="A48" s="25">
        <v>45200</v>
      </c>
      <c r="B48" s="4"/>
      <c r="C48" s="4"/>
      <c r="D48" s="9">
        <v>48.63</v>
      </c>
      <c r="E48" s="10">
        <v>70.042000000000002</v>
      </c>
      <c r="F48" s="9">
        <v>47.862000000000002</v>
      </c>
      <c r="G48" s="9">
        <v>69.41</v>
      </c>
      <c r="H48" s="9">
        <v>33.741</v>
      </c>
      <c r="I48" s="9">
        <v>24.219000000000001</v>
      </c>
      <c r="J48" s="9">
        <v>41.289000000000001</v>
      </c>
      <c r="K48" s="9">
        <v>47.497</v>
      </c>
      <c r="L48" s="9">
        <v>40.616999999999997</v>
      </c>
      <c r="M48" s="9">
        <v>23.361000000000001</v>
      </c>
      <c r="N48" s="9">
        <v>52.75</v>
      </c>
      <c r="O48" s="9">
        <v>36.945</v>
      </c>
      <c r="P48" s="9">
        <v>54.572000000000003</v>
      </c>
      <c r="Q48" s="9">
        <v>51.984999999999999</v>
      </c>
      <c r="R48" s="9">
        <v>82.591999999999999</v>
      </c>
      <c r="S48" s="9">
        <v>54.898000000000003</v>
      </c>
      <c r="T48" s="9">
        <v>52.070999999999998</v>
      </c>
      <c r="U48" s="9">
        <v>39.951999999999998</v>
      </c>
      <c r="V48" s="9">
        <v>22.831</v>
      </c>
      <c r="W48" s="9">
        <v>35.317999999999998</v>
      </c>
      <c r="X48" s="9">
        <v>28.029</v>
      </c>
      <c r="Y48" s="9">
        <v>48.793999999999997</v>
      </c>
      <c r="Z48" s="9">
        <v>46.386000000000003</v>
      </c>
      <c r="AA48" s="9">
        <v>53.807000000000002</v>
      </c>
      <c r="AB48" s="9">
        <v>43.530999999999999</v>
      </c>
      <c r="AC48" s="9">
        <v>39.892000000000003</v>
      </c>
      <c r="AD48" s="9">
        <v>51.713000000000001</v>
      </c>
      <c r="AE48" s="9">
        <v>33.055</v>
      </c>
      <c r="AF48" s="9">
        <v>66.905000000000001</v>
      </c>
      <c r="AG48" s="9">
        <v>31.960999999999999</v>
      </c>
      <c r="AH48" s="9">
        <v>34.924999999999997</v>
      </c>
      <c r="AI48" s="4">
        <v>116.321</v>
      </c>
      <c r="AJ48" s="4">
        <v>39.921999999999997</v>
      </c>
      <c r="AK48" s="4">
        <v>31.931000000000001</v>
      </c>
      <c r="AL48" s="4">
        <v>110.093</v>
      </c>
      <c r="AM48" s="4">
        <v>81.150999999999996</v>
      </c>
    </row>
    <row r="49" spans="1:1005" ht="14.5" x14ac:dyDescent="0.35">
      <c r="A49" s="25">
        <v>45231</v>
      </c>
      <c r="B49" s="4"/>
      <c r="C49" s="4"/>
      <c r="D49" s="9">
        <v>42.1</v>
      </c>
      <c r="E49" s="10">
        <v>46.774000000000001</v>
      </c>
      <c r="F49" s="9">
        <v>44.984999999999999</v>
      </c>
      <c r="G49" s="9">
        <v>59.018000000000001</v>
      </c>
      <c r="H49" s="9">
        <v>33.89</v>
      </c>
      <c r="I49" s="9">
        <v>27.018999999999998</v>
      </c>
      <c r="J49" s="9">
        <v>36.353000000000002</v>
      </c>
      <c r="K49" s="9">
        <v>41.170999999999999</v>
      </c>
      <c r="L49" s="9">
        <v>40.805999999999997</v>
      </c>
      <c r="M49" s="9">
        <v>25.32</v>
      </c>
      <c r="N49" s="9">
        <v>43.984999999999999</v>
      </c>
      <c r="O49" s="9">
        <v>34.287999999999997</v>
      </c>
      <c r="P49" s="9">
        <v>48.051000000000002</v>
      </c>
      <c r="Q49" s="9">
        <v>50.1</v>
      </c>
      <c r="R49" s="9">
        <v>56.951000000000001</v>
      </c>
      <c r="S49" s="9">
        <v>44.576999999999998</v>
      </c>
      <c r="T49" s="9">
        <v>45.57</v>
      </c>
      <c r="U49" s="9">
        <v>35.671999999999997</v>
      </c>
      <c r="V49" s="9">
        <v>31.957000000000001</v>
      </c>
      <c r="W49" s="9">
        <v>30.68</v>
      </c>
      <c r="X49" s="9">
        <v>29.344000000000001</v>
      </c>
      <c r="Y49" s="9">
        <v>48.255000000000003</v>
      </c>
      <c r="Z49" s="9">
        <v>41.573</v>
      </c>
      <c r="AA49" s="9">
        <v>40.725999999999999</v>
      </c>
      <c r="AB49" s="9">
        <v>36.872999999999998</v>
      </c>
      <c r="AC49" s="9">
        <v>41.401000000000003</v>
      </c>
      <c r="AD49" s="9">
        <v>47.982999999999997</v>
      </c>
      <c r="AE49" s="9">
        <v>34.029000000000003</v>
      </c>
      <c r="AF49" s="9">
        <v>56.34</v>
      </c>
      <c r="AG49" s="9">
        <v>38.357999999999997</v>
      </c>
      <c r="AH49" s="9">
        <v>30.077999999999999</v>
      </c>
      <c r="AI49" s="4">
        <v>60.609000000000002</v>
      </c>
      <c r="AJ49" s="4">
        <v>38.162999999999997</v>
      </c>
      <c r="AK49" s="4">
        <v>36.024999999999999</v>
      </c>
      <c r="AL49" s="4">
        <v>61.994</v>
      </c>
      <c r="AM49" s="4">
        <v>63.411000000000001</v>
      </c>
    </row>
    <row r="50" spans="1:1005" ht="14.5" x14ac:dyDescent="0.35">
      <c r="A50" s="25">
        <v>45261</v>
      </c>
      <c r="B50" s="4"/>
      <c r="C50" s="4"/>
      <c r="D50" s="9">
        <v>31.99</v>
      </c>
      <c r="E50" s="10">
        <v>38.542000000000002</v>
      </c>
      <c r="F50" s="9">
        <v>32.225999999999999</v>
      </c>
      <c r="G50" s="9">
        <v>47.447000000000003</v>
      </c>
      <c r="H50" s="9">
        <v>30.131</v>
      </c>
      <c r="I50" s="9">
        <v>23.489000000000001</v>
      </c>
      <c r="J50" s="9">
        <v>31.129000000000001</v>
      </c>
      <c r="K50" s="9">
        <v>32.914000000000001</v>
      </c>
      <c r="L50" s="9">
        <v>35.325000000000003</v>
      </c>
      <c r="M50" s="9">
        <v>21.795000000000002</v>
      </c>
      <c r="N50" s="9">
        <v>37.235999999999997</v>
      </c>
      <c r="O50" s="9">
        <v>27.481000000000002</v>
      </c>
      <c r="P50" s="9">
        <v>46.755000000000003</v>
      </c>
      <c r="Q50" s="9">
        <v>46.103000000000002</v>
      </c>
      <c r="R50" s="9">
        <v>46.622999999999998</v>
      </c>
      <c r="S50" s="9">
        <v>39.427</v>
      </c>
      <c r="T50" s="9">
        <v>39.737000000000002</v>
      </c>
      <c r="U50" s="9">
        <v>29.501000000000001</v>
      </c>
      <c r="V50" s="9">
        <v>24.498000000000001</v>
      </c>
      <c r="W50" s="9">
        <v>25.311</v>
      </c>
      <c r="X50" s="9">
        <v>25.062999999999999</v>
      </c>
      <c r="Y50" s="9">
        <v>34.665999999999997</v>
      </c>
      <c r="Z50" s="9">
        <v>36.406999999999996</v>
      </c>
      <c r="AA50" s="9">
        <v>35.546999999999997</v>
      </c>
      <c r="AB50" s="9">
        <v>26.998999999999999</v>
      </c>
      <c r="AC50" s="9">
        <v>32.93</v>
      </c>
      <c r="AD50" s="9">
        <v>38.770000000000003</v>
      </c>
      <c r="AE50" s="9">
        <v>28.69</v>
      </c>
      <c r="AF50" s="9">
        <v>46.14</v>
      </c>
      <c r="AG50" s="9">
        <v>32.317999999999998</v>
      </c>
      <c r="AH50" s="9">
        <v>23.939</v>
      </c>
      <c r="AI50" s="4">
        <v>46.033999999999999</v>
      </c>
      <c r="AJ50" s="4">
        <v>34.639000000000003</v>
      </c>
      <c r="AK50" s="4">
        <v>31.873999999999999</v>
      </c>
      <c r="AL50" s="4">
        <v>48.341000000000001</v>
      </c>
      <c r="AM50" s="4">
        <v>47.948999999999998</v>
      </c>
    </row>
    <row r="51" spans="1:1005" ht="14.5" x14ac:dyDescent="0.35">
      <c r="A51" s="25">
        <v>45292</v>
      </c>
      <c r="B51" s="4"/>
      <c r="C51" s="4"/>
      <c r="D51" s="9">
        <v>30.31</v>
      </c>
      <c r="E51" s="10">
        <v>33.341000000000001</v>
      </c>
      <c r="F51" s="9">
        <v>27.734000000000002</v>
      </c>
      <c r="G51" s="9">
        <v>40.933</v>
      </c>
      <c r="H51" s="9">
        <v>26.417999999999999</v>
      </c>
      <c r="I51" s="9">
        <v>20.638999999999999</v>
      </c>
      <c r="J51" s="9">
        <v>27.055</v>
      </c>
      <c r="K51" s="9">
        <v>27.867000000000001</v>
      </c>
      <c r="L51" s="9">
        <v>30.381</v>
      </c>
      <c r="M51" s="9">
        <v>19.616</v>
      </c>
      <c r="N51" s="9">
        <v>32.457000000000001</v>
      </c>
      <c r="O51" s="9">
        <v>23.936</v>
      </c>
      <c r="P51" s="9">
        <v>36.932000000000002</v>
      </c>
      <c r="Q51" s="9">
        <v>45.43</v>
      </c>
      <c r="R51" s="9">
        <v>40.222000000000001</v>
      </c>
      <c r="S51" s="9">
        <v>33.576000000000001</v>
      </c>
      <c r="T51" s="9">
        <v>34.890999999999998</v>
      </c>
      <c r="U51" s="9">
        <v>25.712</v>
      </c>
      <c r="V51" s="9">
        <v>20.315000000000001</v>
      </c>
      <c r="W51" s="9">
        <v>22.045999999999999</v>
      </c>
      <c r="X51" s="9">
        <v>22.300999999999998</v>
      </c>
      <c r="Y51" s="9">
        <v>29.209</v>
      </c>
      <c r="Z51" s="9">
        <v>35.691000000000003</v>
      </c>
      <c r="AA51" s="9">
        <v>32.609000000000002</v>
      </c>
      <c r="AB51" s="9">
        <v>22.393000000000001</v>
      </c>
      <c r="AC51" s="9">
        <v>30.102</v>
      </c>
      <c r="AD51" s="9">
        <v>33.304000000000002</v>
      </c>
      <c r="AE51" s="9">
        <v>25.931999999999999</v>
      </c>
      <c r="AF51" s="9">
        <v>41.218000000000004</v>
      </c>
      <c r="AG51" s="9">
        <v>27.373000000000001</v>
      </c>
      <c r="AH51" s="9">
        <v>21.172999999999998</v>
      </c>
      <c r="AI51" s="4">
        <v>41.61</v>
      </c>
      <c r="AJ51" s="4">
        <v>38.609000000000002</v>
      </c>
      <c r="AK51" s="4">
        <v>29.065000000000001</v>
      </c>
      <c r="AL51" s="4">
        <v>42.911000000000001</v>
      </c>
      <c r="AM51" s="4">
        <v>41.384999999999998</v>
      </c>
    </row>
    <row r="52" spans="1:1005" ht="14.5" x14ac:dyDescent="0.35">
      <c r="A52" s="25">
        <v>45323</v>
      </c>
      <c r="B52" s="4"/>
      <c r="C52" s="4"/>
      <c r="D52" s="9">
        <v>27.66</v>
      </c>
      <c r="E52" s="10">
        <v>29.948</v>
      </c>
      <c r="F52" s="9">
        <v>68.308000000000007</v>
      </c>
      <c r="G52" s="9">
        <v>37.359000000000002</v>
      </c>
      <c r="H52" s="9">
        <v>23.437999999999999</v>
      </c>
      <c r="I52" s="9">
        <v>20.597000000000001</v>
      </c>
      <c r="J52" s="9">
        <v>25.07</v>
      </c>
      <c r="K52" s="9">
        <v>29.056000000000001</v>
      </c>
      <c r="L52" s="9">
        <v>27.277000000000001</v>
      </c>
      <c r="M52" s="9">
        <v>19.123000000000001</v>
      </c>
      <c r="N52" s="9">
        <v>28.481999999999999</v>
      </c>
      <c r="O52" s="9">
        <v>33.179000000000002</v>
      </c>
      <c r="P52" s="9">
        <v>41.448</v>
      </c>
      <c r="Q52" s="9">
        <v>37.93</v>
      </c>
      <c r="R52" s="9">
        <v>34.805999999999997</v>
      </c>
      <c r="S52" s="9">
        <v>31.483000000000001</v>
      </c>
      <c r="T52" s="9">
        <v>34.984999999999999</v>
      </c>
      <c r="U52" s="9">
        <v>23.384</v>
      </c>
      <c r="V52" s="9">
        <v>18.484999999999999</v>
      </c>
      <c r="W52" s="9">
        <v>28.55</v>
      </c>
      <c r="X52" s="9">
        <v>21.43</v>
      </c>
      <c r="Y52" s="9">
        <v>26.704000000000001</v>
      </c>
      <c r="Z52" s="9">
        <v>30.966000000000001</v>
      </c>
      <c r="AA52" s="9">
        <v>30.956</v>
      </c>
      <c r="AB52" s="9">
        <v>19.782</v>
      </c>
      <c r="AC52" s="9">
        <v>29.456</v>
      </c>
      <c r="AD52" s="9">
        <v>29.018000000000001</v>
      </c>
      <c r="AE52" s="9">
        <v>25.221</v>
      </c>
      <c r="AF52" s="9">
        <v>38.241</v>
      </c>
      <c r="AG52" s="9">
        <v>24.823</v>
      </c>
      <c r="AH52" s="9">
        <v>26.594999999999999</v>
      </c>
      <c r="AI52" s="4">
        <v>45.244999999999997</v>
      </c>
      <c r="AJ52" s="4">
        <v>33.408000000000001</v>
      </c>
      <c r="AK52" s="4">
        <v>30.024999999999999</v>
      </c>
      <c r="AL52" s="4">
        <v>38.491999999999997</v>
      </c>
      <c r="AM52" s="4">
        <v>36.234999999999999</v>
      </c>
    </row>
    <row r="53" spans="1:1005" ht="14.5" x14ac:dyDescent="0.35">
      <c r="A53" s="25">
        <v>45352</v>
      </c>
      <c r="B53" s="4"/>
      <c r="C53" s="4"/>
      <c r="D53" s="9">
        <v>52.6</v>
      </c>
      <c r="E53" s="10">
        <v>37.122999999999998</v>
      </c>
      <c r="F53" s="9">
        <v>124.017</v>
      </c>
      <c r="G53" s="9">
        <v>51.021000000000001</v>
      </c>
      <c r="H53" s="9">
        <v>36.408999999999999</v>
      </c>
      <c r="I53" s="9">
        <v>53.621000000000002</v>
      </c>
      <c r="J53" s="9">
        <v>43.244999999999997</v>
      </c>
      <c r="K53" s="9">
        <v>35.357999999999997</v>
      </c>
      <c r="L53" s="9">
        <v>48.578000000000003</v>
      </c>
      <c r="M53" s="9">
        <v>42.314</v>
      </c>
      <c r="N53" s="9">
        <v>49.62</v>
      </c>
      <c r="O53" s="9">
        <v>61.283000000000001</v>
      </c>
      <c r="P53" s="9">
        <v>56.401000000000003</v>
      </c>
      <c r="Q53" s="9">
        <v>62.006999999999998</v>
      </c>
      <c r="R53" s="9">
        <v>54.246000000000002</v>
      </c>
      <c r="S53" s="9">
        <v>48.07</v>
      </c>
      <c r="T53" s="9">
        <v>43.933</v>
      </c>
      <c r="U53" s="9">
        <v>36.575000000000003</v>
      </c>
      <c r="V53" s="9">
        <v>26.826000000000001</v>
      </c>
      <c r="W53" s="9">
        <v>36.290999999999997</v>
      </c>
      <c r="X53" s="9">
        <v>52.317</v>
      </c>
      <c r="Y53" s="9">
        <v>47.773000000000003</v>
      </c>
      <c r="Z53" s="9">
        <v>38.905000000000001</v>
      </c>
      <c r="AA53" s="9">
        <v>66.509</v>
      </c>
      <c r="AB53" s="9">
        <v>27.454999999999998</v>
      </c>
      <c r="AC53" s="9">
        <v>47.65</v>
      </c>
      <c r="AD53" s="9">
        <v>38.435000000000002</v>
      </c>
      <c r="AE53" s="9">
        <v>32.295000000000002</v>
      </c>
      <c r="AF53" s="9">
        <v>67.063000000000002</v>
      </c>
      <c r="AG53" s="9">
        <v>39.008000000000003</v>
      </c>
      <c r="AH53" s="9">
        <v>38.853999999999999</v>
      </c>
      <c r="AI53" s="4">
        <v>75.304000000000002</v>
      </c>
      <c r="AJ53" s="4">
        <v>47.524999999999999</v>
      </c>
      <c r="AK53" s="4">
        <v>45.761000000000003</v>
      </c>
      <c r="AL53" s="4">
        <v>51.015999999999998</v>
      </c>
      <c r="AM53" s="4">
        <v>44.308</v>
      </c>
    </row>
    <row r="54" spans="1:1005" ht="14.5" x14ac:dyDescent="0.35">
      <c r="A54" s="25">
        <v>45383</v>
      </c>
      <c r="B54" s="4"/>
      <c r="C54" s="4"/>
      <c r="D54" s="9">
        <v>85.43</v>
      </c>
      <c r="E54" s="10">
        <v>91.926000000000002</v>
      </c>
      <c r="F54" s="9">
        <v>206.63800000000001</v>
      </c>
      <c r="G54" s="9">
        <v>98.373000000000005</v>
      </c>
      <c r="H54" s="9">
        <v>70.700999999999993</v>
      </c>
      <c r="I54" s="9">
        <v>110.42700000000001</v>
      </c>
      <c r="J54" s="9">
        <v>89.498000000000005</v>
      </c>
      <c r="K54" s="9">
        <v>58.69</v>
      </c>
      <c r="L54" s="9">
        <v>64.876000000000005</v>
      </c>
      <c r="M54" s="9">
        <v>61.807000000000002</v>
      </c>
      <c r="N54" s="9">
        <v>89.012</v>
      </c>
      <c r="O54" s="9">
        <v>60.448999999999998</v>
      </c>
      <c r="P54" s="9">
        <v>111.294</v>
      </c>
      <c r="Q54" s="9">
        <v>93.194000000000003</v>
      </c>
      <c r="R54" s="9">
        <v>84.49</v>
      </c>
      <c r="S54" s="9">
        <v>65.179000000000002</v>
      </c>
      <c r="T54" s="9">
        <v>79.602999999999994</v>
      </c>
      <c r="U54" s="9">
        <v>47.895000000000003</v>
      </c>
      <c r="V54" s="9">
        <v>56.174999999999997</v>
      </c>
      <c r="W54" s="9">
        <v>59.865000000000002</v>
      </c>
      <c r="X54" s="9">
        <v>104.913</v>
      </c>
      <c r="Y54" s="9">
        <v>71.974999999999994</v>
      </c>
      <c r="Z54" s="9">
        <v>98.748999999999995</v>
      </c>
      <c r="AA54" s="9">
        <v>68.784999999999997</v>
      </c>
      <c r="AB54" s="9">
        <v>31.873000000000001</v>
      </c>
      <c r="AC54" s="9">
        <v>78.406000000000006</v>
      </c>
      <c r="AD54" s="9">
        <v>52.747999999999998</v>
      </c>
      <c r="AE54" s="9">
        <v>56.072000000000003</v>
      </c>
      <c r="AF54" s="9">
        <v>129.83699999999999</v>
      </c>
      <c r="AG54" s="9">
        <v>45.713999999999999</v>
      </c>
      <c r="AH54" s="9">
        <v>69.650000000000006</v>
      </c>
      <c r="AI54" s="4">
        <v>81.096000000000004</v>
      </c>
      <c r="AJ54" s="4">
        <v>55.192</v>
      </c>
      <c r="AK54" s="4">
        <v>55.921999999999997</v>
      </c>
      <c r="AL54" s="4">
        <v>60.579000000000001</v>
      </c>
      <c r="AM54" s="4">
        <v>57.161000000000001</v>
      </c>
    </row>
    <row r="55" spans="1:1005" ht="14.5" x14ac:dyDescent="0.35">
      <c r="A55" s="25">
        <v>45413</v>
      </c>
      <c r="B55" s="4"/>
      <c r="C55" s="4"/>
      <c r="D55" s="9">
        <v>163.75</v>
      </c>
      <c r="E55" s="10">
        <v>245.39400000000001</v>
      </c>
      <c r="F55" s="9">
        <v>326.37299999999999</v>
      </c>
      <c r="G55" s="9">
        <v>277.96699999999998</v>
      </c>
      <c r="H55" s="9">
        <v>116.21299999999999</v>
      </c>
      <c r="I55" s="9">
        <v>141.00800000000001</v>
      </c>
      <c r="J55" s="9">
        <v>91.581000000000003</v>
      </c>
      <c r="K55" s="9">
        <v>95.718000000000004</v>
      </c>
      <c r="L55" s="9">
        <v>151.55600000000001</v>
      </c>
      <c r="M55" s="9">
        <v>196.78100000000001</v>
      </c>
      <c r="N55" s="9">
        <v>190.68299999999999</v>
      </c>
      <c r="O55" s="9">
        <v>60.66</v>
      </c>
      <c r="P55" s="9">
        <v>153</v>
      </c>
      <c r="Q55" s="9">
        <v>346.91899999999998</v>
      </c>
      <c r="R55" s="9">
        <v>167.54400000000001</v>
      </c>
      <c r="S55" s="9">
        <v>175.98599999999999</v>
      </c>
      <c r="T55" s="9">
        <v>170.96799999999999</v>
      </c>
      <c r="U55" s="9">
        <v>107.44</v>
      </c>
      <c r="V55" s="9">
        <v>53.546999999999997</v>
      </c>
      <c r="W55" s="9">
        <v>68.459999999999994</v>
      </c>
      <c r="X55" s="9">
        <v>99.516000000000005</v>
      </c>
      <c r="Y55" s="9">
        <v>143.732</v>
      </c>
      <c r="Z55" s="9">
        <v>241.483</v>
      </c>
      <c r="AA55" s="9">
        <v>172.23599999999999</v>
      </c>
      <c r="AB55" s="9">
        <v>105.831</v>
      </c>
      <c r="AC55" s="9">
        <v>145.18</v>
      </c>
      <c r="AD55" s="9">
        <v>28.995000000000001</v>
      </c>
      <c r="AE55" s="9">
        <v>143.07499999999999</v>
      </c>
      <c r="AF55" s="9">
        <v>178.553</v>
      </c>
      <c r="AG55" s="9">
        <v>73.14</v>
      </c>
      <c r="AH55" s="9">
        <v>186.99600000000001</v>
      </c>
      <c r="AI55" s="4">
        <v>187.75</v>
      </c>
      <c r="AJ55" s="4">
        <v>107.95099999999999</v>
      </c>
      <c r="AK55" s="4">
        <v>210.50299999999999</v>
      </c>
      <c r="AL55" s="4">
        <v>153.21600000000001</v>
      </c>
      <c r="AM55" s="4">
        <v>168.41900000000001</v>
      </c>
    </row>
    <row r="56" spans="1:1005" ht="14.5" x14ac:dyDescent="0.35">
      <c r="A56" s="25">
        <v>45444</v>
      </c>
      <c r="B56" s="4"/>
      <c r="C56" s="4"/>
      <c r="D56" s="9">
        <v>299.23</v>
      </c>
      <c r="E56" s="10">
        <v>200.87799999999999</v>
      </c>
      <c r="F56" s="9">
        <v>871.41700000000003</v>
      </c>
      <c r="G56" s="9">
        <v>195.732</v>
      </c>
      <c r="H56" s="9">
        <v>132.565</v>
      </c>
      <c r="I56" s="9">
        <v>252.41</v>
      </c>
      <c r="J56" s="9">
        <v>265.99700000000001</v>
      </c>
      <c r="K56" s="9">
        <v>373.255</v>
      </c>
      <c r="L56" s="9">
        <v>59.234999999999999</v>
      </c>
      <c r="M56" s="9">
        <v>347.95</v>
      </c>
      <c r="N56" s="9">
        <v>153.649</v>
      </c>
      <c r="O56" s="9">
        <v>414.65699999999998</v>
      </c>
      <c r="P56" s="9">
        <v>582.23099999999999</v>
      </c>
      <c r="Q56" s="9">
        <v>717.22500000000002</v>
      </c>
      <c r="R56" s="9">
        <v>312.983</v>
      </c>
      <c r="S56" s="9">
        <v>536.50400000000002</v>
      </c>
      <c r="T56" s="9">
        <v>220.72800000000001</v>
      </c>
      <c r="U56" s="9">
        <v>117.925</v>
      </c>
      <c r="V56" s="9">
        <v>190.56</v>
      </c>
      <c r="W56" s="9">
        <v>212.803</v>
      </c>
      <c r="X56" s="9">
        <v>244.50399999999999</v>
      </c>
      <c r="Y56" s="9">
        <v>368.46300000000002</v>
      </c>
      <c r="Z56" s="9">
        <v>274.39</v>
      </c>
      <c r="AA56" s="9">
        <v>66.483000000000004</v>
      </c>
      <c r="AB56" s="9">
        <v>271.99299999999999</v>
      </c>
      <c r="AC56" s="9">
        <v>453.51600000000002</v>
      </c>
      <c r="AD56" s="9">
        <v>208.56700000000001</v>
      </c>
      <c r="AE56" s="9">
        <v>396.49</v>
      </c>
      <c r="AF56" s="9">
        <v>209.47900000000001</v>
      </c>
      <c r="AG56" s="9">
        <v>96.091999999999999</v>
      </c>
      <c r="AH56" s="9">
        <v>440.51299999999998</v>
      </c>
      <c r="AI56" s="4">
        <v>298.85500000000002</v>
      </c>
      <c r="AJ56" s="4">
        <v>178.82900000000001</v>
      </c>
      <c r="AK56" s="4">
        <v>447.3</v>
      </c>
      <c r="AL56" s="4">
        <v>558.47500000000002</v>
      </c>
      <c r="AM56" s="4">
        <v>389.06099999999998</v>
      </c>
    </row>
    <row r="57" spans="1:1005" ht="14.5" x14ac:dyDescent="0.35">
      <c r="A57" s="25">
        <v>45474</v>
      </c>
      <c r="B57" s="4"/>
      <c r="C57" s="4"/>
      <c r="D57" s="9">
        <v>177.52</v>
      </c>
      <c r="E57" s="10">
        <v>79.566999999999993</v>
      </c>
      <c r="F57" s="9">
        <v>304.10700000000003</v>
      </c>
      <c r="G57" s="9">
        <v>86.013000000000005</v>
      </c>
      <c r="H57" s="9">
        <v>27.372</v>
      </c>
      <c r="I57" s="9">
        <v>144.874</v>
      </c>
      <c r="J57" s="9">
        <v>159.495</v>
      </c>
      <c r="K57" s="9">
        <v>174.26</v>
      </c>
      <c r="L57" s="9">
        <v>33.537999999999997</v>
      </c>
      <c r="M57" s="9">
        <v>225.22300000000001</v>
      </c>
      <c r="N57" s="9">
        <v>30.774000000000001</v>
      </c>
      <c r="O57" s="9">
        <v>414.75799999999998</v>
      </c>
      <c r="P57" s="9">
        <v>287.495</v>
      </c>
      <c r="Q57" s="9">
        <v>305.73200000000003</v>
      </c>
      <c r="R57" s="9">
        <v>354.38499999999999</v>
      </c>
      <c r="S57" s="9">
        <v>326.18599999999998</v>
      </c>
      <c r="T57" s="9">
        <v>67.757999999999996</v>
      </c>
      <c r="U57" s="9">
        <v>31.012</v>
      </c>
      <c r="V57" s="9">
        <v>76.566000000000003</v>
      </c>
      <c r="W57" s="9">
        <v>75.361000000000004</v>
      </c>
      <c r="X57" s="9">
        <v>169.809</v>
      </c>
      <c r="Y57" s="9">
        <v>247.41300000000001</v>
      </c>
      <c r="Z57" s="9">
        <v>76.48</v>
      </c>
      <c r="AA57" s="9">
        <v>13.643000000000001</v>
      </c>
      <c r="AB57" s="9">
        <v>195.53800000000001</v>
      </c>
      <c r="AC57" s="9">
        <v>337.923</v>
      </c>
      <c r="AD57" s="9">
        <v>172.791</v>
      </c>
      <c r="AE57" s="9">
        <v>606.99900000000002</v>
      </c>
      <c r="AF57" s="9">
        <v>75.150000000000006</v>
      </c>
      <c r="AG57" s="9">
        <v>36.738999999999997</v>
      </c>
      <c r="AH57" s="9">
        <v>282.37299999999999</v>
      </c>
      <c r="AI57" s="4">
        <v>135.52099999999999</v>
      </c>
      <c r="AJ57" s="4">
        <v>72.087999999999994</v>
      </c>
      <c r="AK57" s="4">
        <v>452.31299999999999</v>
      </c>
      <c r="AL57" s="4">
        <v>399.25400000000002</v>
      </c>
      <c r="AM57" s="4">
        <v>242.50299999999999</v>
      </c>
    </row>
    <row r="58" spans="1:1005" ht="14.5" x14ac:dyDescent="0.35">
      <c r="A58" s="25">
        <v>45505</v>
      </c>
      <c r="B58" s="4"/>
      <c r="C58" s="4"/>
      <c r="D58" s="9">
        <v>76.510000000000005</v>
      </c>
      <c r="E58" s="10">
        <v>43.219000000000001</v>
      </c>
      <c r="F58" s="9">
        <v>109.21299999999999</v>
      </c>
      <c r="G58" s="9">
        <v>60.34</v>
      </c>
      <c r="H58" s="9">
        <v>25.405999999999999</v>
      </c>
      <c r="I58" s="9">
        <v>58.2</v>
      </c>
      <c r="J58" s="9">
        <v>54.911999999999999</v>
      </c>
      <c r="K58" s="9">
        <v>75.010999999999996</v>
      </c>
      <c r="L58" s="9">
        <v>21.411999999999999</v>
      </c>
      <c r="M58" s="9">
        <v>172.739</v>
      </c>
      <c r="N58" s="9">
        <v>27.471</v>
      </c>
      <c r="O58" s="9">
        <v>145.721</v>
      </c>
      <c r="P58" s="9">
        <v>91.632999999999996</v>
      </c>
      <c r="Q58" s="9">
        <v>149.804</v>
      </c>
      <c r="R58" s="9">
        <v>116.273</v>
      </c>
      <c r="S58" s="9">
        <v>113.83199999999999</v>
      </c>
      <c r="T58" s="9">
        <v>38.904000000000003</v>
      </c>
      <c r="U58" s="9">
        <v>21.62</v>
      </c>
      <c r="V58" s="9">
        <v>33.957999999999998</v>
      </c>
      <c r="W58" s="9">
        <v>34.773000000000003</v>
      </c>
      <c r="X58" s="9">
        <v>67.263999999999996</v>
      </c>
      <c r="Y58" s="9">
        <v>82.408000000000001</v>
      </c>
      <c r="Z58" s="9">
        <v>45.776000000000003</v>
      </c>
      <c r="AA58" s="9">
        <v>28.742000000000001</v>
      </c>
      <c r="AB58" s="9">
        <v>62.338000000000001</v>
      </c>
      <c r="AC58" s="9">
        <v>104.86199999999999</v>
      </c>
      <c r="AD58" s="9">
        <v>59.173000000000002</v>
      </c>
      <c r="AE58" s="9">
        <v>177.923</v>
      </c>
      <c r="AF58" s="9">
        <v>39.252000000000002</v>
      </c>
      <c r="AG58" s="9">
        <v>24.274000000000001</v>
      </c>
      <c r="AH58" s="9">
        <v>97.688000000000002</v>
      </c>
      <c r="AI58" s="4">
        <v>53.186999999999998</v>
      </c>
      <c r="AJ58" s="4">
        <v>34.091999999999999</v>
      </c>
      <c r="AK58" s="4">
        <v>170.779</v>
      </c>
      <c r="AL58" s="4">
        <v>161.16399999999999</v>
      </c>
      <c r="AM58" s="4">
        <v>88.605000000000004</v>
      </c>
    </row>
    <row r="59" spans="1:1005" ht="14.5" x14ac:dyDescent="0.35">
      <c r="A59" s="25">
        <v>45536</v>
      </c>
      <c r="B59" s="4"/>
      <c r="C59" s="4"/>
      <c r="D59" s="9">
        <v>45.87</v>
      </c>
      <c r="E59" s="10">
        <v>45.006</v>
      </c>
      <c r="F59" s="9">
        <v>65.997</v>
      </c>
      <c r="G59" s="9">
        <v>40.003999999999998</v>
      </c>
      <c r="H59" s="9">
        <v>23.032</v>
      </c>
      <c r="I59" s="9">
        <v>45.628999999999998</v>
      </c>
      <c r="J59" s="9">
        <v>43.078000000000003</v>
      </c>
      <c r="K59" s="9">
        <v>59.628999999999998</v>
      </c>
      <c r="L59" s="9">
        <v>24.683</v>
      </c>
      <c r="M59" s="9">
        <v>67.709999999999994</v>
      </c>
      <c r="N59" s="9">
        <v>25.992999999999999</v>
      </c>
      <c r="O59" s="9">
        <v>62.618000000000002</v>
      </c>
      <c r="P59" s="9">
        <v>55.097000000000001</v>
      </c>
      <c r="Q59" s="9">
        <v>96.347999999999999</v>
      </c>
      <c r="R59" s="9">
        <v>56.765999999999998</v>
      </c>
      <c r="S59" s="9">
        <v>78.623000000000005</v>
      </c>
      <c r="T59" s="9">
        <v>43.091999999999999</v>
      </c>
      <c r="U59" s="9">
        <v>20.497</v>
      </c>
      <c r="V59" s="9">
        <v>34.795999999999999</v>
      </c>
      <c r="W59" s="9">
        <v>34.564999999999998</v>
      </c>
      <c r="X59" s="9">
        <v>53.996000000000002</v>
      </c>
      <c r="Y59" s="9">
        <v>46.817</v>
      </c>
      <c r="Z59" s="9">
        <v>37.573999999999998</v>
      </c>
      <c r="AA59" s="9">
        <v>27.042000000000002</v>
      </c>
      <c r="AB59" s="9">
        <v>46.344999999999999</v>
      </c>
      <c r="AC59" s="9">
        <v>51.865000000000002</v>
      </c>
      <c r="AD59" s="9">
        <v>38.716000000000001</v>
      </c>
      <c r="AE59" s="9">
        <v>78.418000000000006</v>
      </c>
      <c r="AF59" s="9">
        <v>30.782</v>
      </c>
      <c r="AG59" s="9">
        <v>31.061</v>
      </c>
      <c r="AH59" s="9">
        <v>67.682000000000002</v>
      </c>
      <c r="AI59" s="4">
        <v>40.853999999999999</v>
      </c>
      <c r="AJ59" s="4">
        <v>24.16</v>
      </c>
      <c r="AK59" s="4">
        <v>99.046999999999997</v>
      </c>
      <c r="AL59" s="4">
        <v>83.846000000000004</v>
      </c>
      <c r="AM59" s="4">
        <v>65.423000000000002</v>
      </c>
    </row>
    <row r="60" spans="1:1005" ht="14.5" x14ac:dyDescent="0.35">
      <c r="A60" s="25">
        <v>45566</v>
      </c>
      <c r="B60" s="4"/>
      <c r="C60" s="4"/>
      <c r="D60" s="9">
        <v>48.63</v>
      </c>
      <c r="E60" s="10">
        <v>48.311999999999998</v>
      </c>
      <c r="F60" s="9">
        <v>69.879000000000005</v>
      </c>
      <c r="G60" s="9">
        <v>33.773000000000003</v>
      </c>
      <c r="H60" s="9">
        <v>24.39</v>
      </c>
      <c r="I60" s="9">
        <v>40.911999999999999</v>
      </c>
      <c r="J60" s="9">
        <v>46.494</v>
      </c>
      <c r="K60" s="9">
        <v>40.478999999999999</v>
      </c>
      <c r="L60" s="9">
        <v>23.524000000000001</v>
      </c>
      <c r="M60" s="9">
        <v>52.164000000000001</v>
      </c>
      <c r="N60" s="9">
        <v>37.26</v>
      </c>
      <c r="O60" s="9">
        <v>54.323</v>
      </c>
      <c r="P60" s="9">
        <v>52.125</v>
      </c>
      <c r="Q60" s="9">
        <v>80.808999999999997</v>
      </c>
      <c r="R60" s="9">
        <v>54.695</v>
      </c>
      <c r="S60" s="9">
        <v>51.795999999999999</v>
      </c>
      <c r="T60" s="9">
        <v>40.192</v>
      </c>
      <c r="U60" s="9">
        <v>23.068000000000001</v>
      </c>
      <c r="V60" s="9">
        <v>35.433999999999997</v>
      </c>
      <c r="W60" s="9">
        <v>28.125</v>
      </c>
      <c r="X60" s="9">
        <v>48.893999999999998</v>
      </c>
      <c r="Y60" s="9">
        <v>46.421999999999997</v>
      </c>
      <c r="Z60" s="9">
        <v>53.506999999999998</v>
      </c>
      <c r="AA60" s="9">
        <v>43.898000000000003</v>
      </c>
      <c r="AB60" s="9">
        <v>40.112000000000002</v>
      </c>
      <c r="AC60" s="9">
        <v>52.000999999999998</v>
      </c>
      <c r="AD60" s="9">
        <v>33.104999999999997</v>
      </c>
      <c r="AE60" s="9">
        <v>67.028000000000006</v>
      </c>
      <c r="AF60" s="9">
        <v>32.128999999999998</v>
      </c>
      <c r="AG60" s="9">
        <v>34.906999999999996</v>
      </c>
      <c r="AH60" s="9">
        <v>114.07599999999999</v>
      </c>
      <c r="AI60" s="4">
        <v>39.826999999999998</v>
      </c>
      <c r="AJ60" s="4">
        <v>32.063000000000002</v>
      </c>
      <c r="AK60" s="4">
        <v>103.642</v>
      </c>
      <c r="AL60" s="4">
        <v>81.349000000000004</v>
      </c>
      <c r="AM60" s="4">
        <v>70.188999999999993</v>
      </c>
    </row>
    <row r="61" spans="1:1005" ht="14.5" x14ac:dyDescent="0.35">
      <c r="A61" s="25">
        <v>45597</v>
      </c>
      <c r="B61" s="4"/>
      <c r="C61" s="4"/>
      <c r="D61" s="9">
        <v>42.1</v>
      </c>
      <c r="E61" s="10">
        <v>44.293999999999997</v>
      </c>
      <c r="F61" s="9">
        <v>58.302999999999997</v>
      </c>
      <c r="G61" s="9">
        <v>33.991</v>
      </c>
      <c r="H61" s="9">
        <v>27.13</v>
      </c>
      <c r="I61" s="9">
        <v>36.362000000000002</v>
      </c>
      <c r="J61" s="9">
        <v>41.057000000000002</v>
      </c>
      <c r="K61" s="9">
        <v>40.795999999999999</v>
      </c>
      <c r="L61" s="9">
        <v>25.423999999999999</v>
      </c>
      <c r="M61" s="9">
        <v>43.863999999999997</v>
      </c>
      <c r="N61" s="9">
        <v>34.039000000000001</v>
      </c>
      <c r="O61" s="9">
        <v>48.247</v>
      </c>
      <c r="P61" s="9">
        <v>50.220999999999997</v>
      </c>
      <c r="Q61" s="9">
        <v>56.612000000000002</v>
      </c>
      <c r="R61" s="9">
        <v>44.359000000000002</v>
      </c>
      <c r="S61" s="9">
        <v>45.616999999999997</v>
      </c>
      <c r="T61" s="9">
        <v>35.82</v>
      </c>
      <c r="U61" s="9">
        <v>32.119999999999997</v>
      </c>
      <c r="V61" s="9">
        <v>30.606000000000002</v>
      </c>
      <c r="W61" s="9">
        <v>29.379000000000001</v>
      </c>
      <c r="X61" s="9">
        <v>48.322000000000003</v>
      </c>
      <c r="Y61" s="9">
        <v>41.530999999999999</v>
      </c>
      <c r="Z61" s="9">
        <v>40.531999999999996</v>
      </c>
      <c r="AA61" s="9">
        <v>36.423000000000002</v>
      </c>
      <c r="AB61" s="9">
        <v>41.581000000000003</v>
      </c>
      <c r="AC61" s="9">
        <v>47.802999999999997</v>
      </c>
      <c r="AD61" s="9">
        <v>34.07</v>
      </c>
      <c r="AE61" s="9">
        <v>56.055</v>
      </c>
      <c r="AF61" s="9">
        <v>38.487000000000002</v>
      </c>
      <c r="AG61" s="9">
        <v>29.853999999999999</v>
      </c>
      <c r="AH61" s="9">
        <v>59.697000000000003</v>
      </c>
      <c r="AI61" s="4">
        <v>38.143999999999998</v>
      </c>
      <c r="AJ61" s="4">
        <v>36.137999999999998</v>
      </c>
      <c r="AK61" s="4">
        <v>61.316000000000003</v>
      </c>
      <c r="AL61" s="4">
        <v>62.228000000000002</v>
      </c>
      <c r="AM61" s="4">
        <v>46.889000000000003</v>
      </c>
    </row>
    <row r="62" spans="1:1005" ht="14.5" x14ac:dyDescent="0.35">
      <c r="A62" s="25">
        <v>45627</v>
      </c>
      <c r="B62" s="4"/>
      <c r="C62" s="4"/>
      <c r="D62" s="9">
        <v>31.99</v>
      </c>
      <c r="E62" s="10">
        <v>32.103000000000002</v>
      </c>
      <c r="F62" s="9">
        <v>47.268999999999998</v>
      </c>
      <c r="G62" s="9">
        <v>30.1</v>
      </c>
      <c r="H62" s="9">
        <v>23.507999999999999</v>
      </c>
      <c r="I62" s="9">
        <v>31.11</v>
      </c>
      <c r="J62" s="9">
        <v>32.756999999999998</v>
      </c>
      <c r="K62" s="9">
        <v>35.124000000000002</v>
      </c>
      <c r="L62" s="9">
        <v>21.812999999999999</v>
      </c>
      <c r="M62" s="9">
        <v>37.164999999999999</v>
      </c>
      <c r="N62" s="9">
        <v>27.391999999999999</v>
      </c>
      <c r="O62" s="9">
        <v>46.527000000000001</v>
      </c>
      <c r="P62" s="9">
        <v>46.127000000000002</v>
      </c>
      <c r="Q62" s="9">
        <v>46.457999999999998</v>
      </c>
      <c r="R62" s="9">
        <v>39.328000000000003</v>
      </c>
      <c r="S62" s="9">
        <v>39.743000000000002</v>
      </c>
      <c r="T62" s="9">
        <v>29.587</v>
      </c>
      <c r="U62" s="9">
        <v>24.391999999999999</v>
      </c>
      <c r="V62" s="9">
        <v>25.292999999999999</v>
      </c>
      <c r="W62" s="9">
        <v>25.074000000000002</v>
      </c>
      <c r="X62" s="9">
        <v>34.640999999999998</v>
      </c>
      <c r="Y62" s="9">
        <v>36.441000000000003</v>
      </c>
      <c r="Z62" s="9">
        <v>35.450000000000003</v>
      </c>
      <c r="AA62" s="9">
        <v>26.831</v>
      </c>
      <c r="AB62" s="9">
        <v>32.994</v>
      </c>
      <c r="AC62" s="9">
        <v>38.677999999999997</v>
      </c>
      <c r="AD62" s="9">
        <v>28.622</v>
      </c>
      <c r="AE62" s="9">
        <v>46.042000000000002</v>
      </c>
      <c r="AF62" s="9">
        <v>32.345999999999997</v>
      </c>
      <c r="AG62" s="9">
        <v>23.84</v>
      </c>
      <c r="AH62" s="9">
        <v>45.792999999999999</v>
      </c>
      <c r="AI62" s="4">
        <v>34.938000000000002</v>
      </c>
      <c r="AJ62" s="4">
        <v>31.879000000000001</v>
      </c>
      <c r="AK62" s="4">
        <v>48.113999999999997</v>
      </c>
      <c r="AL62" s="4">
        <v>47.534999999999997</v>
      </c>
      <c r="AM62" s="4">
        <v>38.569000000000003</v>
      </c>
    </row>
    <row r="63" spans="1:1005" ht="14.5" x14ac:dyDescent="0.35">
      <c r="A63" s="25">
        <v>45658</v>
      </c>
      <c r="B63" s="4"/>
      <c r="C63" s="4"/>
      <c r="D63" s="9">
        <v>30.31</v>
      </c>
      <c r="E63" s="10">
        <v>27.742000000000001</v>
      </c>
      <c r="F63" s="9">
        <v>40.837000000000003</v>
      </c>
      <c r="G63" s="9">
        <v>26.407</v>
      </c>
      <c r="H63" s="9">
        <v>20.655999999999999</v>
      </c>
      <c r="I63" s="9">
        <v>27.074999999999999</v>
      </c>
      <c r="J63" s="9">
        <v>27.841999999999999</v>
      </c>
      <c r="K63" s="9">
        <v>30.297000000000001</v>
      </c>
      <c r="L63" s="9">
        <v>19.632000000000001</v>
      </c>
      <c r="M63" s="9">
        <v>32.421999999999997</v>
      </c>
      <c r="N63" s="9">
        <v>23.844000000000001</v>
      </c>
      <c r="O63" s="9">
        <v>36.798000000000002</v>
      </c>
      <c r="P63" s="9">
        <v>45.451000000000001</v>
      </c>
      <c r="Q63" s="9">
        <v>40.131</v>
      </c>
      <c r="R63" s="9">
        <v>33.494</v>
      </c>
      <c r="S63" s="9">
        <v>34.908000000000001</v>
      </c>
      <c r="T63" s="9">
        <v>25.791</v>
      </c>
      <c r="U63" s="9">
        <v>20.305</v>
      </c>
      <c r="V63" s="9">
        <v>22.074000000000002</v>
      </c>
      <c r="W63" s="9">
        <v>22.338000000000001</v>
      </c>
      <c r="X63" s="9">
        <v>29.186</v>
      </c>
      <c r="Y63" s="9">
        <v>35.494999999999997</v>
      </c>
      <c r="Z63" s="9">
        <v>32.328000000000003</v>
      </c>
      <c r="AA63" s="9">
        <v>22.344999999999999</v>
      </c>
      <c r="AB63" s="9">
        <v>30.16</v>
      </c>
      <c r="AC63" s="9">
        <v>33.277999999999999</v>
      </c>
      <c r="AD63" s="9">
        <v>25.934999999999999</v>
      </c>
      <c r="AE63" s="9">
        <v>41.307000000000002</v>
      </c>
      <c r="AF63" s="9">
        <v>27.398</v>
      </c>
      <c r="AG63" s="9">
        <v>21.073</v>
      </c>
      <c r="AH63" s="9">
        <v>41.542999999999999</v>
      </c>
      <c r="AI63" s="4">
        <v>38.22</v>
      </c>
      <c r="AJ63" s="4">
        <v>29.068999999999999</v>
      </c>
      <c r="AK63" s="4">
        <v>42.771000000000001</v>
      </c>
      <c r="AL63" s="4">
        <v>41.23</v>
      </c>
      <c r="AM63" s="4">
        <v>33.363999999999997</v>
      </c>
    </row>
    <row r="64" spans="1:1005" ht="14.5" x14ac:dyDescent="0.35">
      <c r="A64" s="25">
        <v>45689</v>
      </c>
      <c r="B64" s="4"/>
      <c r="C64" s="4"/>
      <c r="D64" s="4">
        <v>27.66</v>
      </c>
      <c r="E64" s="10">
        <v>68.308000000000007</v>
      </c>
      <c r="F64" s="9">
        <v>37.359000000000002</v>
      </c>
      <c r="G64" s="9">
        <v>23.437999999999999</v>
      </c>
      <c r="H64" s="9">
        <v>20.597000000000001</v>
      </c>
      <c r="I64" s="9">
        <v>25.07</v>
      </c>
      <c r="J64" s="9">
        <v>29.056000000000001</v>
      </c>
      <c r="K64" s="9">
        <v>27.277000000000001</v>
      </c>
      <c r="L64" s="9">
        <v>19.123000000000001</v>
      </c>
      <c r="M64" s="9">
        <v>28.481999999999999</v>
      </c>
      <c r="N64" s="9">
        <v>33.179000000000002</v>
      </c>
      <c r="O64" s="9">
        <v>41.448</v>
      </c>
      <c r="P64" s="9">
        <v>37.93</v>
      </c>
      <c r="Q64" s="9">
        <v>34.805999999999997</v>
      </c>
      <c r="R64" s="9">
        <v>31.483000000000001</v>
      </c>
      <c r="S64" s="9">
        <v>34.984999999999999</v>
      </c>
      <c r="T64" s="9">
        <v>23.384</v>
      </c>
      <c r="U64" s="9">
        <v>18.484999999999999</v>
      </c>
      <c r="V64" s="9">
        <v>28.55</v>
      </c>
      <c r="W64" s="9">
        <v>21.43</v>
      </c>
      <c r="X64" s="9">
        <v>26.704000000000001</v>
      </c>
      <c r="Y64" s="9">
        <v>30.966000000000001</v>
      </c>
      <c r="Z64" s="9">
        <v>30.956</v>
      </c>
      <c r="AA64" s="9">
        <v>19.782</v>
      </c>
      <c r="AB64" s="9">
        <v>29.456</v>
      </c>
      <c r="AC64" s="9">
        <v>29.018000000000001</v>
      </c>
      <c r="AD64" s="9">
        <v>25.221</v>
      </c>
      <c r="AE64" s="9">
        <v>38.241</v>
      </c>
      <c r="AF64" s="9">
        <v>24.823</v>
      </c>
      <c r="AG64" s="9">
        <v>26.594999999999999</v>
      </c>
      <c r="AH64" s="9">
        <v>45.244999999999997</v>
      </c>
      <c r="AI64" s="4">
        <v>33.408000000000001</v>
      </c>
      <c r="AJ64" s="4">
        <v>30.024999999999999</v>
      </c>
      <c r="AK64" s="4">
        <v>38.491999999999997</v>
      </c>
      <c r="AL64" s="4">
        <v>36.234999999999999</v>
      </c>
      <c r="AM64" s="4">
        <v>36.234999999999999</v>
      </c>
      <c r="ALQ64" s="4" t="e">
        <v>#N/A</v>
      </c>
    </row>
    <row r="65" spans="1:1005" ht="14.5" x14ac:dyDescent="0.35">
      <c r="A65" s="25">
        <v>45717</v>
      </c>
      <c r="B65" s="4"/>
      <c r="C65" s="4"/>
      <c r="D65" s="4">
        <v>52.6</v>
      </c>
      <c r="E65" s="10">
        <v>124.017</v>
      </c>
      <c r="F65" s="9">
        <v>51.021000000000001</v>
      </c>
      <c r="G65" s="9">
        <v>36.408999999999999</v>
      </c>
      <c r="H65" s="9">
        <v>53.621000000000002</v>
      </c>
      <c r="I65" s="9">
        <v>43.244999999999997</v>
      </c>
      <c r="J65" s="9">
        <v>35.357999999999997</v>
      </c>
      <c r="K65" s="9">
        <v>48.578000000000003</v>
      </c>
      <c r="L65" s="9">
        <v>42.314</v>
      </c>
      <c r="M65" s="9">
        <v>49.62</v>
      </c>
      <c r="N65" s="9">
        <v>61.283000000000001</v>
      </c>
      <c r="O65" s="9">
        <v>56.401000000000003</v>
      </c>
      <c r="P65" s="9">
        <v>62.006999999999998</v>
      </c>
      <c r="Q65" s="9">
        <v>54.246000000000002</v>
      </c>
      <c r="R65" s="9">
        <v>48.07</v>
      </c>
      <c r="S65" s="9">
        <v>43.933</v>
      </c>
      <c r="T65" s="9">
        <v>36.575000000000003</v>
      </c>
      <c r="U65" s="9">
        <v>26.826000000000001</v>
      </c>
      <c r="V65" s="9">
        <v>36.290999999999997</v>
      </c>
      <c r="W65" s="9">
        <v>52.317</v>
      </c>
      <c r="X65" s="9">
        <v>47.773000000000003</v>
      </c>
      <c r="Y65" s="9">
        <v>38.905000000000001</v>
      </c>
      <c r="Z65" s="9">
        <v>66.509</v>
      </c>
      <c r="AA65" s="9">
        <v>27.454999999999998</v>
      </c>
      <c r="AB65" s="9">
        <v>47.65</v>
      </c>
      <c r="AC65" s="9">
        <v>38.435000000000002</v>
      </c>
      <c r="AD65" s="9">
        <v>32.295000000000002</v>
      </c>
      <c r="AE65" s="9">
        <v>67.063000000000002</v>
      </c>
      <c r="AF65" s="9">
        <v>39.008000000000003</v>
      </c>
      <c r="AG65" s="9">
        <v>38.853999999999999</v>
      </c>
      <c r="AH65" s="9">
        <v>75.304000000000002</v>
      </c>
      <c r="AI65" s="4">
        <v>47.524999999999999</v>
      </c>
      <c r="AJ65" s="4">
        <v>45.761000000000003</v>
      </c>
      <c r="AK65" s="4">
        <v>51.015999999999998</v>
      </c>
      <c r="AL65" s="4">
        <v>44.308</v>
      </c>
      <c r="AM65" s="4">
        <v>44.308</v>
      </c>
      <c r="ALQ65" s="4" t="e">
        <v>#N/A</v>
      </c>
    </row>
    <row r="66" spans="1:1005" ht="14.5" x14ac:dyDescent="0.35">
      <c r="A66" s="25">
        <v>45748</v>
      </c>
      <c r="B66" s="4"/>
      <c r="C66" s="4"/>
      <c r="D66" s="4">
        <v>85.43</v>
      </c>
      <c r="E66" s="10">
        <v>206.63800000000001</v>
      </c>
      <c r="F66" s="9">
        <v>98.373000000000005</v>
      </c>
      <c r="G66" s="9">
        <v>70.700999999999993</v>
      </c>
      <c r="H66" s="9">
        <v>110.42700000000001</v>
      </c>
      <c r="I66" s="9">
        <v>89.498000000000005</v>
      </c>
      <c r="J66" s="9">
        <v>58.69</v>
      </c>
      <c r="K66" s="9">
        <v>64.876000000000005</v>
      </c>
      <c r="L66" s="9">
        <v>61.807000000000002</v>
      </c>
      <c r="M66" s="9">
        <v>89.012</v>
      </c>
      <c r="N66" s="9">
        <v>60.448999999999998</v>
      </c>
      <c r="O66" s="9">
        <v>111.294</v>
      </c>
      <c r="P66" s="9">
        <v>93.194000000000003</v>
      </c>
      <c r="Q66" s="9">
        <v>84.49</v>
      </c>
      <c r="R66" s="9">
        <v>65.179000000000002</v>
      </c>
      <c r="S66" s="9">
        <v>79.602999999999994</v>
      </c>
      <c r="T66" s="9">
        <v>47.895000000000003</v>
      </c>
      <c r="U66" s="9">
        <v>56.174999999999997</v>
      </c>
      <c r="V66" s="9">
        <v>59.865000000000002</v>
      </c>
      <c r="W66" s="9">
        <v>104.913</v>
      </c>
      <c r="X66" s="9">
        <v>71.974999999999994</v>
      </c>
      <c r="Y66" s="9">
        <v>98.748999999999995</v>
      </c>
      <c r="Z66" s="9">
        <v>68.784999999999997</v>
      </c>
      <c r="AA66" s="9">
        <v>31.873000000000001</v>
      </c>
      <c r="AB66" s="9">
        <v>78.406000000000006</v>
      </c>
      <c r="AC66" s="9">
        <v>52.747999999999998</v>
      </c>
      <c r="AD66" s="9">
        <v>56.072000000000003</v>
      </c>
      <c r="AE66" s="9">
        <v>129.83699999999999</v>
      </c>
      <c r="AF66" s="9">
        <v>45.713999999999999</v>
      </c>
      <c r="AG66" s="9">
        <v>69.650000000000006</v>
      </c>
      <c r="AH66" s="9">
        <v>81.096000000000004</v>
      </c>
      <c r="AI66" s="4">
        <v>55.192</v>
      </c>
      <c r="AJ66" s="4">
        <v>55.921999999999997</v>
      </c>
      <c r="AK66" s="4">
        <v>60.579000000000001</v>
      </c>
      <c r="AL66" s="4">
        <v>57.161000000000001</v>
      </c>
      <c r="AM66" s="4">
        <v>57.161000000000001</v>
      </c>
      <c r="ALQ66" s="4" t="e">
        <v>#N/A</v>
      </c>
    </row>
    <row r="67" spans="1:1005" ht="14.5" x14ac:dyDescent="0.35">
      <c r="A67" s="25">
        <v>45778</v>
      </c>
      <c r="B67" s="4"/>
      <c r="C67" s="4"/>
      <c r="D67" s="4">
        <v>163.75</v>
      </c>
      <c r="E67" s="10">
        <v>326.37299999999999</v>
      </c>
      <c r="F67" s="9">
        <v>277.96699999999998</v>
      </c>
      <c r="G67" s="9">
        <v>116.21299999999999</v>
      </c>
      <c r="H67" s="9">
        <v>141.00800000000001</v>
      </c>
      <c r="I67" s="9">
        <v>91.581000000000003</v>
      </c>
      <c r="J67" s="9">
        <v>95.718000000000004</v>
      </c>
      <c r="K67" s="9">
        <v>151.55600000000001</v>
      </c>
      <c r="L67" s="9">
        <v>196.78100000000001</v>
      </c>
      <c r="M67" s="9">
        <v>190.68299999999999</v>
      </c>
      <c r="N67" s="9">
        <v>60.66</v>
      </c>
      <c r="O67" s="9">
        <v>153</v>
      </c>
      <c r="P67" s="9">
        <v>346.91899999999998</v>
      </c>
      <c r="Q67" s="9">
        <v>167.54400000000001</v>
      </c>
      <c r="R67" s="9">
        <v>175.98599999999999</v>
      </c>
      <c r="S67" s="9">
        <v>170.96799999999999</v>
      </c>
      <c r="T67" s="9">
        <v>107.44</v>
      </c>
      <c r="U67" s="9">
        <v>53.546999999999997</v>
      </c>
      <c r="V67" s="9">
        <v>68.459999999999994</v>
      </c>
      <c r="W67" s="9">
        <v>99.516000000000005</v>
      </c>
      <c r="X67" s="9">
        <v>143.732</v>
      </c>
      <c r="Y67" s="9">
        <v>241.483</v>
      </c>
      <c r="Z67" s="9">
        <v>172.23599999999999</v>
      </c>
      <c r="AA67" s="9">
        <v>105.831</v>
      </c>
      <c r="AB67" s="9">
        <v>145.18</v>
      </c>
      <c r="AC67" s="9">
        <v>28.995000000000001</v>
      </c>
      <c r="AD67" s="9">
        <v>143.07499999999999</v>
      </c>
      <c r="AE67" s="9">
        <v>178.553</v>
      </c>
      <c r="AF67" s="9">
        <v>73.14</v>
      </c>
      <c r="AG67" s="9">
        <v>186.99600000000001</v>
      </c>
      <c r="AH67" s="9">
        <v>187.75</v>
      </c>
      <c r="AI67" s="4">
        <v>107.95099999999999</v>
      </c>
      <c r="AJ67" s="4">
        <v>210.50299999999999</v>
      </c>
      <c r="AK67" s="4">
        <v>153.21600000000001</v>
      </c>
      <c r="AL67" s="4">
        <v>168.41900000000001</v>
      </c>
      <c r="AM67" s="4">
        <v>168.41900000000001</v>
      </c>
      <c r="ALQ67" s="4" t="e">
        <v>#N/A</v>
      </c>
    </row>
    <row r="68" spans="1:1005" ht="14.5" x14ac:dyDescent="0.35">
      <c r="A68" s="25">
        <v>45809</v>
      </c>
      <c r="B68" s="4"/>
      <c r="C68" s="4"/>
      <c r="D68" s="4">
        <v>299.23</v>
      </c>
      <c r="E68" s="10">
        <v>871.41700000000003</v>
      </c>
      <c r="F68" s="9">
        <v>195.732</v>
      </c>
      <c r="G68" s="9">
        <v>132.565</v>
      </c>
      <c r="H68" s="9">
        <v>252.41</v>
      </c>
      <c r="I68" s="9">
        <v>265.99700000000001</v>
      </c>
      <c r="J68" s="9">
        <v>373.255</v>
      </c>
      <c r="K68" s="9">
        <v>59.234999999999999</v>
      </c>
      <c r="L68" s="9">
        <v>347.95</v>
      </c>
      <c r="M68" s="9">
        <v>153.649</v>
      </c>
      <c r="N68" s="9">
        <v>414.65699999999998</v>
      </c>
      <c r="O68" s="9">
        <v>582.23099999999999</v>
      </c>
      <c r="P68" s="9">
        <v>717.22500000000002</v>
      </c>
      <c r="Q68" s="9">
        <v>312.983</v>
      </c>
      <c r="R68" s="9">
        <v>536.50400000000002</v>
      </c>
      <c r="S68" s="9">
        <v>220.72800000000001</v>
      </c>
      <c r="T68" s="9">
        <v>117.925</v>
      </c>
      <c r="U68" s="9">
        <v>190.56</v>
      </c>
      <c r="V68" s="9">
        <v>212.803</v>
      </c>
      <c r="W68" s="9">
        <v>244.50399999999999</v>
      </c>
      <c r="X68" s="9">
        <v>368.46300000000002</v>
      </c>
      <c r="Y68" s="9">
        <v>274.39</v>
      </c>
      <c r="Z68" s="9">
        <v>66.483000000000004</v>
      </c>
      <c r="AA68" s="9">
        <v>271.99299999999999</v>
      </c>
      <c r="AB68" s="9">
        <v>453.51600000000002</v>
      </c>
      <c r="AC68" s="9">
        <v>208.56700000000001</v>
      </c>
      <c r="AD68" s="9">
        <v>396.49</v>
      </c>
      <c r="AE68" s="9">
        <v>209.47900000000001</v>
      </c>
      <c r="AF68" s="9">
        <v>96.091999999999999</v>
      </c>
      <c r="AG68" s="9">
        <v>440.51299999999998</v>
      </c>
      <c r="AH68" s="9">
        <v>298.85500000000002</v>
      </c>
      <c r="AI68" s="4">
        <v>178.82900000000001</v>
      </c>
      <c r="AJ68" s="4">
        <v>447.3</v>
      </c>
      <c r="AK68" s="4">
        <v>558.47500000000002</v>
      </c>
      <c r="AL68" s="4">
        <v>389.06099999999998</v>
      </c>
      <c r="AM68" s="4">
        <v>389.06099999999998</v>
      </c>
      <c r="ALQ68" s="4" t="e">
        <v>#N/A</v>
      </c>
    </row>
    <row r="69" spans="1:1005" ht="14.5" x14ac:dyDescent="0.35">
      <c r="A69" s="25">
        <v>45839</v>
      </c>
      <c r="B69" s="4"/>
      <c r="C69" s="4"/>
      <c r="D69" s="4">
        <v>177.52</v>
      </c>
      <c r="E69" s="10">
        <v>304.10700000000003</v>
      </c>
      <c r="F69" s="9">
        <v>86.013000000000005</v>
      </c>
      <c r="G69" s="9">
        <v>27.372</v>
      </c>
      <c r="H69" s="9">
        <v>144.874</v>
      </c>
      <c r="I69" s="9">
        <v>159.495</v>
      </c>
      <c r="J69" s="9">
        <v>174.26</v>
      </c>
      <c r="K69" s="9">
        <v>33.537999999999997</v>
      </c>
      <c r="L69" s="9">
        <v>225.22300000000001</v>
      </c>
      <c r="M69" s="9">
        <v>30.774000000000001</v>
      </c>
      <c r="N69" s="9">
        <v>414.75799999999998</v>
      </c>
      <c r="O69" s="9">
        <v>287.495</v>
      </c>
      <c r="P69" s="9">
        <v>305.73200000000003</v>
      </c>
      <c r="Q69" s="9">
        <v>354.38499999999999</v>
      </c>
      <c r="R69" s="9">
        <v>326.18599999999998</v>
      </c>
      <c r="S69" s="9">
        <v>67.757999999999996</v>
      </c>
      <c r="T69" s="9">
        <v>31.012</v>
      </c>
      <c r="U69" s="9">
        <v>76.566000000000003</v>
      </c>
      <c r="V69" s="9">
        <v>75.361000000000004</v>
      </c>
      <c r="W69" s="9">
        <v>169.809</v>
      </c>
      <c r="X69" s="9">
        <v>247.41300000000001</v>
      </c>
      <c r="Y69" s="9">
        <v>76.48</v>
      </c>
      <c r="Z69" s="9">
        <v>13.643000000000001</v>
      </c>
      <c r="AA69" s="9">
        <v>195.53800000000001</v>
      </c>
      <c r="AB69" s="9">
        <v>337.923</v>
      </c>
      <c r="AC69" s="9">
        <v>172.791</v>
      </c>
      <c r="AD69" s="9">
        <v>606.99900000000002</v>
      </c>
      <c r="AE69" s="9">
        <v>75.150000000000006</v>
      </c>
      <c r="AF69" s="9">
        <v>36.738999999999997</v>
      </c>
      <c r="AG69" s="9">
        <v>282.37299999999999</v>
      </c>
      <c r="AH69" s="9">
        <v>135.52099999999999</v>
      </c>
      <c r="AI69" s="4">
        <v>72.087999999999994</v>
      </c>
      <c r="AJ69" s="4">
        <v>452.31299999999999</v>
      </c>
      <c r="AK69" s="4">
        <v>399.25400000000002</v>
      </c>
      <c r="AL69" s="4">
        <v>242.50299999999999</v>
      </c>
      <c r="AM69" s="4">
        <v>242.50299999999999</v>
      </c>
      <c r="ALQ69" s="4" t="e">
        <v>#N/A</v>
      </c>
    </row>
    <row r="70" spans="1:1005" ht="14.5" x14ac:dyDescent="0.35">
      <c r="A70" s="25">
        <v>45870</v>
      </c>
      <c r="B70" s="4"/>
      <c r="C70" s="4"/>
      <c r="D70" s="4">
        <v>76.510000000000005</v>
      </c>
      <c r="E70" s="10">
        <v>109.21299999999999</v>
      </c>
      <c r="F70" s="9">
        <v>60.34</v>
      </c>
      <c r="G70" s="9">
        <v>25.405999999999999</v>
      </c>
      <c r="H70" s="9">
        <v>58.2</v>
      </c>
      <c r="I70" s="9">
        <v>54.911999999999999</v>
      </c>
      <c r="J70" s="9">
        <v>75.010999999999996</v>
      </c>
      <c r="K70" s="9">
        <v>21.411999999999999</v>
      </c>
      <c r="L70" s="9">
        <v>172.739</v>
      </c>
      <c r="M70" s="9">
        <v>27.471</v>
      </c>
      <c r="N70" s="9">
        <v>145.721</v>
      </c>
      <c r="O70" s="9">
        <v>91.632999999999996</v>
      </c>
      <c r="P70" s="9">
        <v>149.804</v>
      </c>
      <c r="Q70" s="9">
        <v>116.273</v>
      </c>
      <c r="R70" s="9">
        <v>113.83199999999999</v>
      </c>
      <c r="S70" s="9">
        <v>38.904000000000003</v>
      </c>
      <c r="T70" s="9">
        <v>21.62</v>
      </c>
      <c r="U70" s="9">
        <v>33.957999999999998</v>
      </c>
      <c r="V70" s="9">
        <v>34.773000000000003</v>
      </c>
      <c r="W70" s="9">
        <v>67.263999999999996</v>
      </c>
      <c r="X70" s="9">
        <v>82.408000000000001</v>
      </c>
      <c r="Y70" s="9">
        <v>45.776000000000003</v>
      </c>
      <c r="Z70" s="9">
        <v>28.742000000000001</v>
      </c>
      <c r="AA70" s="9">
        <v>62.338000000000001</v>
      </c>
      <c r="AB70" s="9">
        <v>104.86199999999999</v>
      </c>
      <c r="AC70" s="9">
        <v>59.173000000000002</v>
      </c>
      <c r="AD70" s="9">
        <v>177.923</v>
      </c>
      <c r="AE70" s="9">
        <v>39.252000000000002</v>
      </c>
      <c r="AF70" s="9">
        <v>24.274000000000001</v>
      </c>
      <c r="AG70" s="9">
        <v>97.688000000000002</v>
      </c>
      <c r="AH70" s="9">
        <v>53.186999999999998</v>
      </c>
      <c r="AI70" s="4">
        <v>34.091999999999999</v>
      </c>
      <c r="AJ70" s="4">
        <v>170.779</v>
      </c>
      <c r="AK70" s="4">
        <v>161.16399999999999</v>
      </c>
      <c r="AL70" s="4">
        <v>88.605000000000004</v>
      </c>
      <c r="AM70" s="4">
        <v>88.605000000000004</v>
      </c>
      <c r="ALQ70" s="4" t="e">
        <v>#N/A</v>
      </c>
    </row>
    <row r="71" spans="1:1005" ht="14.5" x14ac:dyDescent="0.35">
      <c r="A71" s="25">
        <v>45901</v>
      </c>
      <c r="B71" s="4"/>
      <c r="C71" s="4"/>
      <c r="D71" s="4">
        <v>45.87</v>
      </c>
      <c r="E71" s="10">
        <v>65.997</v>
      </c>
      <c r="F71" s="9">
        <v>40.003999999999998</v>
      </c>
      <c r="G71" s="9">
        <v>23.032</v>
      </c>
      <c r="H71" s="9">
        <v>45.628999999999998</v>
      </c>
      <c r="I71" s="9">
        <v>43.078000000000003</v>
      </c>
      <c r="J71" s="9">
        <v>59.628999999999998</v>
      </c>
      <c r="K71" s="9">
        <v>24.683</v>
      </c>
      <c r="L71" s="9">
        <v>67.709999999999994</v>
      </c>
      <c r="M71" s="9">
        <v>25.992999999999999</v>
      </c>
      <c r="N71" s="9">
        <v>62.618000000000002</v>
      </c>
      <c r="O71" s="9">
        <v>55.097000000000001</v>
      </c>
      <c r="P71" s="9">
        <v>96.347999999999999</v>
      </c>
      <c r="Q71" s="9">
        <v>56.765999999999998</v>
      </c>
      <c r="R71" s="9">
        <v>78.623000000000005</v>
      </c>
      <c r="S71" s="9">
        <v>43.091999999999999</v>
      </c>
      <c r="T71" s="9">
        <v>20.497</v>
      </c>
      <c r="U71" s="9">
        <v>34.795999999999999</v>
      </c>
      <c r="V71" s="9">
        <v>34.564999999999998</v>
      </c>
      <c r="W71" s="9">
        <v>53.996000000000002</v>
      </c>
      <c r="X71" s="9">
        <v>46.817</v>
      </c>
      <c r="Y71" s="9">
        <v>37.573999999999998</v>
      </c>
      <c r="Z71" s="9">
        <v>27.042000000000002</v>
      </c>
      <c r="AA71" s="9">
        <v>46.344999999999999</v>
      </c>
      <c r="AB71" s="9">
        <v>51.865000000000002</v>
      </c>
      <c r="AC71" s="9">
        <v>38.716000000000001</v>
      </c>
      <c r="AD71" s="9">
        <v>78.418000000000006</v>
      </c>
      <c r="AE71" s="9">
        <v>30.782</v>
      </c>
      <c r="AF71" s="9">
        <v>31.061</v>
      </c>
      <c r="AG71" s="9">
        <v>67.682000000000002</v>
      </c>
      <c r="AH71" s="9">
        <v>40.853999999999999</v>
      </c>
      <c r="AI71" s="4">
        <v>24.16</v>
      </c>
      <c r="AJ71" s="4">
        <v>99.046999999999997</v>
      </c>
      <c r="AK71" s="4">
        <v>83.846000000000004</v>
      </c>
      <c r="AL71" s="4">
        <v>65.423000000000002</v>
      </c>
      <c r="AM71" s="4">
        <v>65.423000000000002</v>
      </c>
      <c r="ALQ71" s="4" t="e">
        <v>#N/A</v>
      </c>
    </row>
    <row r="72" spans="1:1005" ht="14.5" x14ac:dyDescent="0.35">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4.5" x14ac:dyDescent="0.35">
      <c r="A73" s="25"/>
      <c r="B73" s="4"/>
      <c r="C73" s="4"/>
      <c r="D73" s="4"/>
      <c r="E73"/>
      <c r="F73"/>
      <c r="G73"/>
      <c r="H73"/>
      <c r="I73"/>
      <c r="J73"/>
      <c r="K73"/>
      <c r="L73"/>
      <c r="M73"/>
      <c r="N73"/>
      <c r="O73"/>
      <c r="P73"/>
      <c r="Q73"/>
      <c r="R73"/>
      <c r="S73"/>
      <c r="T73"/>
      <c r="U73"/>
      <c r="V73"/>
      <c r="W73"/>
      <c r="X73"/>
      <c r="Y73"/>
      <c r="Z73"/>
      <c r="AA73"/>
      <c r="AB73"/>
      <c r="AC73"/>
      <c r="AD73"/>
      <c r="AE73"/>
      <c r="AF73"/>
    </row>
    <row r="74" spans="1:1005" ht="14.5" x14ac:dyDescent="0.35">
      <c r="A74" s="25"/>
      <c r="B74" s="4"/>
      <c r="C74" s="4"/>
      <c r="D74" s="4"/>
      <c r="E74"/>
      <c r="F74"/>
      <c r="G74"/>
      <c r="H74"/>
      <c r="I74"/>
      <c r="J74"/>
      <c r="K74"/>
      <c r="L74"/>
      <c r="M74"/>
      <c r="N74"/>
      <c r="O74"/>
      <c r="P74"/>
      <c r="Q74"/>
      <c r="R74"/>
      <c r="S74"/>
      <c r="T74"/>
      <c r="U74"/>
      <c r="V74"/>
      <c r="W74"/>
      <c r="X74"/>
      <c r="Y74"/>
      <c r="Z74"/>
      <c r="AA74"/>
      <c r="AB74"/>
      <c r="AC74"/>
      <c r="AD74"/>
      <c r="AE74"/>
      <c r="AF74"/>
    </row>
    <row r="75" spans="1:1005" ht="14.5" x14ac:dyDescent="0.35">
      <c r="A75" s="25"/>
      <c r="B75" s="4"/>
      <c r="C75" s="4"/>
      <c r="D75" s="4"/>
      <c r="E75"/>
      <c r="F75"/>
      <c r="G75"/>
      <c r="H75"/>
      <c r="I75"/>
      <c r="J75"/>
      <c r="K75"/>
      <c r="L75"/>
      <c r="M75"/>
      <c r="N75"/>
      <c r="O75"/>
      <c r="P75"/>
      <c r="Q75"/>
      <c r="R75"/>
      <c r="S75"/>
      <c r="T75"/>
      <c r="U75"/>
      <c r="V75"/>
      <c r="W75"/>
      <c r="X75"/>
      <c r="Y75"/>
      <c r="Z75"/>
      <c r="AA75"/>
      <c r="AB75"/>
      <c r="AC75"/>
      <c r="AD75"/>
      <c r="AE75"/>
      <c r="AF75"/>
    </row>
    <row r="76" spans="1:1005" ht="14.5" x14ac:dyDescent="0.35">
      <c r="A76" s="25"/>
      <c r="B76" s="4"/>
      <c r="C76" s="4"/>
      <c r="D76" s="4"/>
      <c r="E76"/>
      <c r="F76"/>
      <c r="G76"/>
      <c r="H76"/>
      <c r="I76"/>
      <c r="J76"/>
      <c r="K76"/>
      <c r="L76"/>
      <c r="M76"/>
      <c r="N76"/>
      <c r="O76"/>
      <c r="P76"/>
      <c r="Q76"/>
      <c r="R76"/>
      <c r="S76"/>
      <c r="T76"/>
      <c r="U76"/>
      <c r="V76"/>
      <c r="W76"/>
      <c r="X76"/>
      <c r="Y76"/>
      <c r="Z76"/>
      <c r="AA76"/>
      <c r="AB76"/>
      <c r="AC76"/>
      <c r="AD76"/>
      <c r="AE76"/>
      <c r="AF76"/>
    </row>
    <row r="77" spans="1:1005" ht="14.5" x14ac:dyDescent="0.35">
      <c r="A77" s="25"/>
      <c r="B77" s="4"/>
      <c r="C77" s="4"/>
      <c r="D77" s="4"/>
      <c r="E77"/>
      <c r="F77"/>
      <c r="G77"/>
      <c r="H77"/>
      <c r="I77"/>
      <c r="J77"/>
      <c r="K77"/>
      <c r="L77"/>
      <c r="M77"/>
      <c r="N77"/>
      <c r="O77"/>
      <c r="P77"/>
      <c r="Q77"/>
      <c r="R77"/>
      <c r="S77"/>
      <c r="T77"/>
      <c r="U77"/>
      <c r="V77"/>
      <c r="W77"/>
      <c r="X77"/>
      <c r="Y77"/>
      <c r="Z77"/>
      <c r="AA77"/>
      <c r="AB77"/>
      <c r="AC77"/>
      <c r="AD77"/>
      <c r="AE77"/>
      <c r="AF77"/>
    </row>
    <row r="78" spans="1:1005" ht="14.5" x14ac:dyDescent="0.35">
      <c r="A78" s="25"/>
      <c r="B78" s="4"/>
      <c r="C78" s="4"/>
      <c r="D78" s="4"/>
      <c r="E78"/>
      <c r="F78"/>
      <c r="G78"/>
      <c r="H78"/>
      <c r="I78"/>
      <c r="J78"/>
      <c r="K78"/>
      <c r="L78"/>
      <c r="M78"/>
      <c r="N78"/>
      <c r="O78"/>
      <c r="P78"/>
      <c r="Q78"/>
      <c r="R78"/>
      <c r="S78"/>
      <c r="T78"/>
      <c r="U78"/>
      <c r="V78"/>
      <c r="W78"/>
      <c r="X78"/>
      <c r="Y78"/>
      <c r="Z78"/>
      <c r="AA78"/>
      <c r="AB78"/>
      <c r="AC78"/>
      <c r="AD78"/>
      <c r="AE78"/>
      <c r="AF78"/>
    </row>
    <row r="79" spans="1:1005" ht="14.5" x14ac:dyDescent="0.35">
      <c r="A79" s="25"/>
      <c r="B79" s="4"/>
      <c r="C79" s="4"/>
      <c r="D79" s="4"/>
      <c r="E79"/>
      <c r="F79"/>
      <c r="G79"/>
      <c r="H79"/>
      <c r="I79"/>
      <c r="J79"/>
      <c r="K79"/>
      <c r="L79"/>
      <c r="M79"/>
      <c r="N79"/>
      <c r="O79"/>
      <c r="P79"/>
      <c r="Q79"/>
      <c r="R79"/>
      <c r="S79"/>
      <c r="T79"/>
      <c r="U79"/>
      <c r="V79"/>
      <c r="W79"/>
      <c r="X79"/>
      <c r="Y79"/>
      <c r="Z79"/>
      <c r="AA79"/>
      <c r="AB79"/>
      <c r="AC79"/>
      <c r="AD79"/>
      <c r="AE79"/>
      <c r="AF79"/>
    </row>
    <row r="80" spans="1:1005" ht="14.5" x14ac:dyDescent="0.35">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F59F-C059-4BEF-A848-8FA7DEED18AD}">
  <sheetPr codeName="Sheet6">
    <tabColor rgb="FFFB8072"/>
  </sheetPr>
  <dimension ref="A1:ALQ80"/>
  <sheetViews>
    <sheetView zoomScaleNormal="100" workbookViewId="0">
      <selection activeCell="D4" sqref="D4"/>
    </sheetView>
  </sheetViews>
  <sheetFormatPr defaultColWidth="18.7265625" defaultRowHeight="12.75" customHeight="1" x14ac:dyDescent="0.35"/>
  <cols>
    <col min="1" max="1" width="7.54296875" style="5" customWidth="1"/>
    <col min="2" max="2" width="7.81640625" style="29" customWidth="1"/>
    <col min="3" max="3" width="8.1796875" style="29" customWidth="1"/>
    <col min="4" max="4" width="7.54296875" style="29" customWidth="1"/>
    <col min="5" max="6" width="9" style="4" customWidth="1"/>
    <col min="7" max="30" width="9" style="4" bestFit="1" customWidth="1"/>
    <col min="31" max="31" width="8.453125" style="19" customWidth="1"/>
    <col min="32" max="54" width="8.81640625" style="4" customWidth="1"/>
    <col min="55" max="16384" width="18.7265625" style="4"/>
  </cols>
  <sheetData>
    <row r="1" spans="1:54" ht="14.5" x14ac:dyDescent="0.35">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4.5" x14ac:dyDescent="0.35">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5" x14ac:dyDescent="0.35">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5" x14ac:dyDescent="0.35">
      <c r="A4" s="33">
        <v>43862</v>
      </c>
      <c r="B4"/>
      <c r="C4"/>
      <c r="D4">
        <v>340</v>
      </c>
      <c r="E4">
        <v>331.96800000000002</v>
      </c>
      <c r="F4">
        <v>331.67099999999999</v>
      </c>
      <c r="G4">
        <v>331.43599999999998</v>
      </c>
      <c r="H4" s="4">
        <v>319.70600000000002</v>
      </c>
      <c r="I4" s="4">
        <v>321.06200000000001</v>
      </c>
      <c r="J4" s="4">
        <v>413.72399999999999</v>
      </c>
      <c r="K4" s="4">
        <v>365.44200000000001</v>
      </c>
      <c r="L4" s="4">
        <v>329.34699999999998</v>
      </c>
      <c r="M4" s="4">
        <v>334.89</v>
      </c>
      <c r="N4" s="4">
        <v>334.95600000000002</v>
      </c>
      <c r="O4" s="4">
        <v>324.49599999999998</v>
      </c>
      <c r="P4" s="4">
        <v>350.435</v>
      </c>
      <c r="Q4" s="4">
        <v>418.07400000000001</v>
      </c>
      <c r="R4" s="4">
        <v>332.85199999999998</v>
      </c>
      <c r="S4" s="4">
        <v>367.55900000000003</v>
      </c>
      <c r="T4" s="4">
        <v>383.15</v>
      </c>
      <c r="U4" s="4">
        <v>321.25200000000001</v>
      </c>
      <c r="V4" s="4">
        <v>367.93700000000001</v>
      </c>
      <c r="W4" s="4">
        <v>353.99200000000002</v>
      </c>
      <c r="X4" s="4">
        <v>380.86599999999999</v>
      </c>
      <c r="Y4" s="4">
        <v>340.24900000000002</v>
      </c>
      <c r="Z4" s="4">
        <v>311.50900000000001</v>
      </c>
      <c r="AA4" s="4">
        <v>364.88600000000002</v>
      </c>
      <c r="AB4" s="4">
        <v>340</v>
      </c>
      <c r="AC4" s="4">
        <v>409.29300000000001</v>
      </c>
      <c r="AD4" s="4">
        <v>320.32400000000001</v>
      </c>
      <c r="AE4" s="4">
        <v>359.45800000000003</v>
      </c>
      <c r="AF4" s="4">
        <v>352.61700000000002</v>
      </c>
      <c r="AG4" s="4">
        <v>337.935</v>
      </c>
      <c r="AH4" s="19">
        <v>343.53199999999998</v>
      </c>
      <c r="AI4" s="4">
        <v>334.48899999999998</v>
      </c>
      <c r="AJ4" s="4">
        <v>330.536</v>
      </c>
      <c r="AK4" s="4">
        <v>316.76100000000002</v>
      </c>
      <c r="AL4" s="4">
        <v>345.44299999999998</v>
      </c>
      <c r="AM4" s="4">
        <v>425.101</v>
      </c>
    </row>
    <row r="5" spans="1:54" ht="14.5" x14ac:dyDescent="0.35">
      <c r="A5" s="33">
        <v>43891</v>
      </c>
      <c r="B5"/>
      <c r="C5"/>
      <c r="D5">
        <v>550</v>
      </c>
      <c r="E5">
        <v>573.83799999999997</v>
      </c>
      <c r="F5">
        <v>573.89200000000005</v>
      </c>
      <c r="G5">
        <v>636.76599999999996</v>
      </c>
      <c r="H5" s="4">
        <v>363.846</v>
      </c>
      <c r="I5" s="4">
        <v>513.79100000000005</v>
      </c>
      <c r="J5" s="4">
        <v>982.52</v>
      </c>
      <c r="K5" s="4">
        <v>550</v>
      </c>
      <c r="L5" s="4">
        <v>410.58699999999999</v>
      </c>
      <c r="M5" s="4">
        <v>715.23599999999999</v>
      </c>
      <c r="N5" s="4">
        <v>564.53399999999999</v>
      </c>
      <c r="O5" s="4">
        <v>472.19200000000001</v>
      </c>
      <c r="P5" s="4">
        <v>557.471</v>
      </c>
      <c r="Q5" s="4">
        <v>514.69799999999998</v>
      </c>
      <c r="R5" s="4">
        <v>595.68499999999995</v>
      </c>
      <c r="S5" s="4">
        <v>939.59900000000005</v>
      </c>
      <c r="T5" s="4">
        <v>562.31799999999998</v>
      </c>
      <c r="U5" s="4">
        <v>503.21699999999998</v>
      </c>
      <c r="V5" s="4">
        <v>487.19099999999997</v>
      </c>
      <c r="W5" s="4">
        <v>515.67399999999998</v>
      </c>
      <c r="X5" s="4">
        <v>559.09299999999996</v>
      </c>
      <c r="Y5" s="4">
        <v>556.70100000000002</v>
      </c>
      <c r="Z5" s="4">
        <v>376.12799999999999</v>
      </c>
      <c r="AA5" s="4">
        <v>629.17200000000003</v>
      </c>
      <c r="AB5" s="4">
        <v>681.39</v>
      </c>
      <c r="AC5" s="4">
        <v>535.51300000000003</v>
      </c>
      <c r="AD5" s="4">
        <v>475.98200000000003</v>
      </c>
      <c r="AE5" s="4">
        <v>682.46100000000001</v>
      </c>
      <c r="AF5" s="4">
        <v>391.428</v>
      </c>
      <c r="AG5" s="4">
        <v>584.298</v>
      </c>
      <c r="AH5" s="19">
        <v>465.45699999999999</v>
      </c>
      <c r="AI5" s="4">
        <v>483.48899999999998</v>
      </c>
      <c r="AJ5" s="4">
        <v>541.24900000000002</v>
      </c>
      <c r="AK5" s="4">
        <v>445.64499999999998</v>
      </c>
      <c r="AL5" s="4">
        <v>510.2</v>
      </c>
      <c r="AM5" s="4">
        <v>701.29</v>
      </c>
    </row>
    <row r="6" spans="1:54" ht="14.5" x14ac:dyDescent="0.35">
      <c r="A6" s="33">
        <v>43922</v>
      </c>
      <c r="B6"/>
      <c r="C6"/>
      <c r="D6">
        <v>750</v>
      </c>
      <c r="E6">
        <v>896.38699999999994</v>
      </c>
      <c r="F6">
        <v>474.04599999999999</v>
      </c>
      <c r="G6">
        <v>506.52800000000002</v>
      </c>
      <c r="H6" s="4">
        <v>407.096</v>
      </c>
      <c r="I6" s="4">
        <v>1068.7529999999999</v>
      </c>
      <c r="J6" s="4">
        <v>1618.694</v>
      </c>
      <c r="K6" s="4">
        <v>679.81899999999996</v>
      </c>
      <c r="L6" s="4">
        <v>678.73900000000003</v>
      </c>
      <c r="M6" s="4">
        <v>1157.6420000000001</v>
      </c>
      <c r="N6" s="4">
        <v>1117.0340000000001</v>
      </c>
      <c r="O6" s="4">
        <v>548.02700000000004</v>
      </c>
      <c r="P6" s="4">
        <v>943.91600000000005</v>
      </c>
      <c r="Q6" s="4">
        <v>907.572</v>
      </c>
      <c r="R6" s="4">
        <v>890.52800000000002</v>
      </c>
      <c r="S6" s="4">
        <v>730.65899999999999</v>
      </c>
      <c r="T6" s="4">
        <v>750</v>
      </c>
      <c r="U6" s="4">
        <v>619.83600000000001</v>
      </c>
      <c r="V6" s="4">
        <v>797.98</v>
      </c>
      <c r="W6" s="4">
        <v>576.85599999999999</v>
      </c>
      <c r="X6" s="4">
        <v>999.11</v>
      </c>
      <c r="Y6" s="4">
        <v>833.97900000000004</v>
      </c>
      <c r="Z6" s="4">
        <v>697.94299999999998</v>
      </c>
      <c r="AA6" s="4">
        <v>835.37699999999995</v>
      </c>
      <c r="AB6" s="4">
        <v>1241.152</v>
      </c>
      <c r="AC6" s="4">
        <v>700.13599999999997</v>
      </c>
      <c r="AD6" s="4">
        <v>913.82399999999996</v>
      </c>
      <c r="AE6" s="4">
        <v>817.81</v>
      </c>
      <c r="AF6" s="4">
        <v>388.69299999999998</v>
      </c>
      <c r="AG6" s="4">
        <v>698.81899999999996</v>
      </c>
      <c r="AH6" s="19">
        <v>726.49400000000003</v>
      </c>
      <c r="AI6" s="4">
        <v>774.17</v>
      </c>
      <c r="AJ6" s="4">
        <v>981.05100000000004</v>
      </c>
      <c r="AK6" s="4">
        <v>529.51</v>
      </c>
      <c r="AL6" s="4">
        <v>531.52300000000002</v>
      </c>
      <c r="AM6" s="4">
        <v>634.77099999999996</v>
      </c>
    </row>
    <row r="7" spans="1:54" ht="14.5" x14ac:dyDescent="0.35">
      <c r="A7" s="33">
        <v>43952</v>
      </c>
      <c r="B7"/>
      <c r="C7"/>
      <c r="D7">
        <v>1700</v>
      </c>
      <c r="E7">
        <v>1758.171</v>
      </c>
      <c r="F7">
        <v>1059.587</v>
      </c>
      <c r="G7">
        <v>1597.7909999999999</v>
      </c>
      <c r="H7" s="4">
        <v>1936.5070000000001</v>
      </c>
      <c r="I7" s="4">
        <v>2585.386</v>
      </c>
      <c r="J7" s="4">
        <v>2431.9780000000001</v>
      </c>
      <c r="K7" s="4">
        <v>2043.8130000000001</v>
      </c>
      <c r="L7" s="4">
        <v>1177.616</v>
      </c>
      <c r="M7" s="4">
        <v>1462.4079999999999</v>
      </c>
      <c r="N7" s="4">
        <v>1316.106</v>
      </c>
      <c r="O7" s="4">
        <v>1208.4369999999999</v>
      </c>
      <c r="P7" s="4">
        <v>2035.2360000000001</v>
      </c>
      <c r="Q7" s="4">
        <v>2646.9940000000001</v>
      </c>
      <c r="R7" s="4">
        <v>2019.4970000000001</v>
      </c>
      <c r="S7" s="4">
        <v>2131.9470000000001</v>
      </c>
      <c r="T7" s="4">
        <v>2005.8610000000001</v>
      </c>
      <c r="U7" s="4">
        <v>1547.4639999999999</v>
      </c>
      <c r="V7" s="4">
        <v>1771.8309999999999</v>
      </c>
      <c r="W7" s="4">
        <v>1700.001</v>
      </c>
      <c r="X7" s="4">
        <v>2408.2080000000001</v>
      </c>
      <c r="Y7" s="4">
        <v>2404.989</v>
      </c>
      <c r="Z7" s="4">
        <v>603.57899999999995</v>
      </c>
      <c r="AA7" s="4">
        <v>1850.213</v>
      </c>
      <c r="AB7" s="4">
        <v>1540.673</v>
      </c>
      <c r="AC7" s="4">
        <v>1760.8530000000001</v>
      </c>
      <c r="AD7" s="4">
        <v>1632.7840000000001</v>
      </c>
      <c r="AE7" s="4">
        <v>1765.779</v>
      </c>
      <c r="AF7" s="4">
        <v>1136.9159999999999</v>
      </c>
      <c r="AG7" s="4">
        <v>1904.587</v>
      </c>
      <c r="AH7" s="19">
        <v>993.26300000000003</v>
      </c>
      <c r="AI7" s="4">
        <v>1607.8910000000001</v>
      </c>
      <c r="AJ7" s="4">
        <v>1200.1030000000001</v>
      </c>
      <c r="AK7" s="4">
        <v>1457.5920000000001</v>
      </c>
      <c r="AL7" s="4">
        <v>1361.2660000000001</v>
      </c>
      <c r="AM7" s="4">
        <v>1110.7660000000001</v>
      </c>
    </row>
    <row r="8" spans="1:54" ht="14.5" x14ac:dyDescent="0.35">
      <c r="A8" s="33">
        <v>43983</v>
      </c>
      <c r="B8"/>
      <c r="C8"/>
      <c r="D8">
        <v>2400</v>
      </c>
      <c r="E8">
        <v>2602.3000000000002</v>
      </c>
      <c r="F8">
        <v>2228.4810000000002</v>
      </c>
      <c r="G8">
        <v>4914.8469999999998</v>
      </c>
      <c r="H8" s="4">
        <v>3542.1570000000002</v>
      </c>
      <c r="I8" s="4">
        <v>2610.29</v>
      </c>
      <c r="J8" s="4">
        <v>3626.7310000000002</v>
      </c>
      <c r="K8" s="4">
        <v>1658.075</v>
      </c>
      <c r="L8" s="4">
        <v>1993.4970000000001</v>
      </c>
      <c r="M8" s="4">
        <v>1319.202</v>
      </c>
      <c r="N8" s="4">
        <v>2498.4119999999998</v>
      </c>
      <c r="O8" s="4">
        <v>3072.9609999999998</v>
      </c>
      <c r="P8" s="4">
        <v>1427.9010000000001</v>
      </c>
      <c r="Q8" s="4">
        <v>3844.6590000000001</v>
      </c>
      <c r="R8" s="4">
        <v>1969.9780000000001</v>
      </c>
      <c r="S8" s="4">
        <v>5033.3180000000002</v>
      </c>
      <c r="T8" s="4">
        <v>2172.0320000000002</v>
      </c>
      <c r="U8" s="4">
        <v>2348.5709999999999</v>
      </c>
      <c r="V8" s="4">
        <v>2404.145</v>
      </c>
      <c r="W8" s="4">
        <v>3302.1260000000002</v>
      </c>
      <c r="X8" s="4">
        <v>2081.98</v>
      </c>
      <c r="Y8" s="4">
        <v>1849.97</v>
      </c>
      <c r="Z8" s="4">
        <v>928.8</v>
      </c>
      <c r="AA8" s="4">
        <v>3074.0949999999998</v>
      </c>
      <c r="AB8" s="4">
        <v>1028.4449999999999</v>
      </c>
      <c r="AC8" s="4">
        <v>2400.0010000000002</v>
      </c>
      <c r="AD8" s="4">
        <v>1378.2449999999999</v>
      </c>
      <c r="AE8" s="4">
        <v>1330.059</v>
      </c>
      <c r="AF8" s="4">
        <v>2843.8249999999998</v>
      </c>
      <c r="AG8" s="4">
        <v>2230.3609999999999</v>
      </c>
      <c r="AH8" s="19">
        <v>3100.9029999999998</v>
      </c>
      <c r="AI8" s="4">
        <v>4111.3689999999997</v>
      </c>
      <c r="AJ8" s="4">
        <v>527.92200000000003</v>
      </c>
      <c r="AK8" s="4">
        <v>1914.1479999999999</v>
      </c>
      <c r="AL8" s="4">
        <v>2965.6680000000001</v>
      </c>
      <c r="AM8" s="4">
        <v>2621.7979999999998</v>
      </c>
    </row>
    <row r="9" spans="1:54" ht="14.5" x14ac:dyDescent="0.35">
      <c r="A9" s="33">
        <v>44013</v>
      </c>
      <c r="B9"/>
      <c r="C9"/>
      <c r="D9">
        <v>850</v>
      </c>
      <c r="E9">
        <v>850</v>
      </c>
      <c r="F9">
        <v>1297.962</v>
      </c>
      <c r="G9">
        <v>2768.498</v>
      </c>
      <c r="H9" s="4">
        <v>1355.5630000000001</v>
      </c>
      <c r="I9" s="4">
        <v>731.88300000000004</v>
      </c>
      <c r="J9" s="4">
        <v>1240.6030000000001</v>
      </c>
      <c r="K9" s="4">
        <v>472.86500000000001</v>
      </c>
      <c r="L9" s="4">
        <v>561.577</v>
      </c>
      <c r="M9" s="4">
        <v>531.87599999999998</v>
      </c>
      <c r="N9" s="4">
        <v>992.72299999999996</v>
      </c>
      <c r="O9" s="4">
        <v>1167.9079999999999</v>
      </c>
      <c r="P9" s="4">
        <v>511.99599999999998</v>
      </c>
      <c r="Q9" s="4">
        <v>1462.345</v>
      </c>
      <c r="R9" s="4">
        <v>430.928</v>
      </c>
      <c r="S9" s="4">
        <v>3680.076</v>
      </c>
      <c r="T9" s="4">
        <v>764.32799999999997</v>
      </c>
      <c r="U9" s="4">
        <v>674.60199999999998</v>
      </c>
      <c r="V9" s="4">
        <v>1337.825</v>
      </c>
      <c r="W9" s="4">
        <v>1643.675</v>
      </c>
      <c r="X9" s="4">
        <v>438.06799999999998</v>
      </c>
      <c r="Y9" s="4">
        <v>439.55200000000002</v>
      </c>
      <c r="Z9" s="4">
        <v>190.83600000000001</v>
      </c>
      <c r="AA9" s="4">
        <v>745.04700000000003</v>
      </c>
      <c r="AB9" s="4">
        <v>429.72899999999998</v>
      </c>
      <c r="AC9" s="4">
        <v>924.83199999999999</v>
      </c>
      <c r="AD9" s="4">
        <v>317.79599999999999</v>
      </c>
      <c r="AE9" s="4">
        <v>376.55399999999997</v>
      </c>
      <c r="AF9" s="4">
        <v>1406.684</v>
      </c>
      <c r="AG9" s="4">
        <v>1126.376</v>
      </c>
      <c r="AH9" s="19">
        <v>1073.5119999999999</v>
      </c>
      <c r="AI9" s="4">
        <v>2554.36</v>
      </c>
      <c r="AJ9" s="4">
        <v>142.53800000000001</v>
      </c>
      <c r="AK9" s="4">
        <v>493.00799999999998</v>
      </c>
      <c r="AL9" s="4">
        <v>864.29600000000005</v>
      </c>
      <c r="AM9" s="4">
        <v>881.55799999999999</v>
      </c>
    </row>
    <row r="10" spans="1:54" ht="14.5" x14ac:dyDescent="0.35">
      <c r="A10" s="33">
        <v>44044</v>
      </c>
      <c r="B10"/>
      <c r="C10"/>
      <c r="D10">
        <v>400</v>
      </c>
      <c r="E10">
        <v>378.16699999999997</v>
      </c>
      <c r="F10">
        <v>642.37900000000002</v>
      </c>
      <c r="G10">
        <v>913.471</v>
      </c>
      <c r="H10" s="4">
        <v>676.52</v>
      </c>
      <c r="I10" s="4">
        <v>372.31900000000002</v>
      </c>
      <c r="J10" s="4">
        <v>467.86700000000002</v>
      </c>
      <c r="K10" s="4">
        <v>371.31599999999997</v>
      </c>
      <c r="L10" s="4">
        <v>309.351</v>
      </c>
      <c r="M10" s="4">
        <v>383.96800000000002</v>
      </c>
      <c r="N10" s="4">
        <v>406.76600000000002</v>
      </c>
      <c r="O10" s="4">
        <v>470.56099999999998</v>
      </c>
      <c r="P10" s="4">
        <v>345.09699999999998</v>
      </c>
      <c r="Q10" s="4">
        <v>636.38800000000003</v>
      </c>
      <c r="R10" s="4">
        <v>264.11399999999998</v>
      </c>
      <c r="S10" s="4">
        <v>1053.7619999999999</v>
      </c>
      <c r="T10" s="4">
        <v>308.786</v>
      </c>
      <c r="U10" s="4">
        <v>535.01599999999996</v>
      </c>
      <c r="V10" s="4">
        <v>524.99199999999996</v>
      </c>
      <c r="W10" s="4">
        <v>760.47299999999996</v>
      </c>
      <c r="X10" s="4">
        <v>269.07600000000002</v>
      </c>
      <c r="Y10" s="4">
        <v>342.98599999999999</v>
      </c>
      <c r="Z10" s="4">
        <v>159.32</v>
      </c>
      <c r="AA10" s="4">
        <v>360.82799999999997</v>
      </c>
      <c r="AB10" s="4">
        <v>257.85899999999998</v>
      </c>
      <c r="AC10" s="4">
        <v>407.07400000000001</v>
      </c>
      <c r="AD10" s="4">
        <v>305.00200000000001</v>
      </c>
      <c r="AE10" s="4">
        <v>342.06900000000002</v>
      </c>
      <c r="AF10" s="4">
        <v>466.81700000000001</v>
      </c>
      <c r="AG10" s="4">
        <v>404.86599999999999</v>
      </c>
      <c r="AH10" s="19">
        <v>508.245</v>
      </c>
      <c r="AI10" s="4">
        <v>684.17100000000005</v>
      </c>
      <c r="AJ10" s="4">
        <v>185.262</v>
      </c>
      <c r="AK10" s="4">
        <v>400</v>
      </c>
      <c r="AL10" s="4">
        <v>438.09</v>
      </c>
      <c r="AM10" s="4">
        <v>388.875</v>
      </c>
    </row>
    <row r="11" spans="1:54" ht="14.5" x14ac:dyDescent="0.35">
      <c r="A11" s="33">
        <v>44075</v>
      </c>
      <c r="B11"/>
      <c r="C11"/>
      <c r="D11">
        <v>355</v>
      </c>
      <c r="E11">
        <v>369.66399999999999</v>
      </c>
      <c r="F11">
        <v>587.85799999999995</v>
      </c>
      <c r="G11">
        <v>493.10399999999998</v>
      </c>
      <c r="H11" s="4">
        <v>454.98500000000001</v>
      </c>
      <c r="I11" s="4">
        <v>424.53899999999999</v>
      </c>
      <c r="J11" s="4">
        <v>532.61300000000006</v>
      </c>
      <c r="K11" s="4">
        <v>317.99900000000002</v>
      </c>
      <c r="L11" s="4">
        <v>344.99</v>
      </c>
      <c r="M11" s="4">
        <v>273.89</v>
      </c>
      <c r="N11" s="4">
        <v>328.32600000000002</v>
      </c>
      <c r="O11" s="4">
        <v>466.20600000000002</v>
      </c>
      <c r="P11" s="4">
        <v>339.33199999999999</v>
      </c>
      <c r="Q11" s="4">
        <v>542.16099999999994</v>
      </c>
      <c r="R11" s="4">
        <v>324.15800000000002</v>
      </c>
      <c r="S11" s="4">
        <v>535.74099999999999</v>
      </c>
      <c r="T11" s="4">
        <v>329.69299999999998</v>
      </c>
      <c r="U11" s="4">
        <v>551.28700000000003</v>
      </c>
      <c r="V11" s="4">
        <v>384.66699999999997</v>
      </c>
      <c r="W11" s="4">
        <v>524.13</v>
      </c>
      <c r="X11" s="4">
        <v>320.34300000000002</v>
      </c>
      <c r="Y11" s="4">
        <v>278.63</v>
      </c>
      <c r="Z11" s="4">
        <v>314.60399999999998</v>
      </c>
      <c r="AA11" s="4">
        <v>520.84699999999998</v>
      </c>
      <c r="AB11" s="4">
        <v>338.69400000000002</v>
      </c>
      <c r="AC11" s="4">
        <v>323.52199999999999</v>
      </c>
      <c r="AD11" s="4">
        <v>327.27699999999999</v>
      </c>
      <c r="AE11" s="4">
        <v>355</v>
      </c>
      <c r="AF11" s="4">
        <v>366.48200000000003</v>
      </c>
      <c r="AG11" s="4">
        <v>286.67399999999998</v>
      </c>
      <c r="AH11" s="19">
        <v>321.57400000000001</v>
      </c>
      <c r="AI11" s="4">
        <v>455.55799999999999</v>
      </c>
      <c r="AJ11" s="4">
        <v>188.86500000000001</v>
      </c>
      <c r="AK11" s="4">
        <v>556.404</v>
      </c>
      <c r="AL11" s="4">
        <v>429.52699999999999</v>
      </c>
      <c r="AM11" s="4">
        <v>301.24700000000001</v>
      </c>
    </row>
    <row r="12" spans="1:54" ht="14.5" x14ac:dyDescent="0.35">
      <c r="A12" s="33">
        <v>44105</v>
      </c>
      <c r="B12"/>
      <c r="C12"/>
      <c r="D12">
        <v>467.74</v>
      </c>
      <c r="E12">
        <v>574.05799999999999</v>
      </c>
      <c r="F12">
        <v>670.89300000000003</v>
      </c>
      <c r="G12">
        <v>624.99199999999996</v>
      </c>
      <c r="H12" s="4">
        <v>610.82399999999996</v>
      </c>
      <c r="I12" s="4">
        <v>763.77700000000004</v>
      </c>
      <c r="J12" s="4">
        <v>785.41899999999998</v>
      </c>
      <c r="K12" s="4">
        <v>347.50299999999999</v>
      </c>
      <c r="L12" s="4">
        <v>349.69200000000001</v>
      </c>
      <c r="M12" s="4">
        <v>348.78699999999998</v>
      </c>
      <c r="N12" s="4">
        <v>486.77699999999999</v>
      </c>
      <c r="O12" s="4">
        <v>384.37200000000001</v>
      </c>
      <c r="P12" s="4">
        <v>317.04700000000003</v>
      </c>
      <c r="Q12" s="4">
        <v>552.57600000000002</v>
      </c>
      <c r="R12" s="4">
        <v>454.51</v>
      </c>
      <c r="S12" s="4">
        <v>615.92499999999995</v>
      </c>
      <c r="T12" s="4">
        <v>486.83800000000002</v>
      </c>
      <c r="U12" s="4">
        <v>725.77700000000004</v>
      </c>
      <c r="V12" s="4">
        <v>522.29100000000005</v>
      </c>
      <c r="W12" s="4">
        <v>415.46800000000002</v>
      </c>
      <c r="X12" s="4">
        <v>482.84500000000003</v>
      </c>
      <c r="Y12" s="4">
        <v>312.983</v>
      </c>
      <c r="Z12" s="4">
        <v>380.37700000000001</v>
      </c>
      <c r="AA12" s="4">
        <v>400.76499999999999</v>
      </c>
      <c r="AB12" s="4">
        <v>485.44099999999997</v>
      </c>
      <c r="AC12" s="4">
        <v>538.125</v>
      </c>
      <c r="AD12" s="4">
        <v>1057.586</v>
      </c>
      <c r="AE12" s="4">
        <v>536.86599999999999</v>
      </c>
      <c r="AF12" s="4">
        <v>377.24299999999999</v>
      </c>
      <c r="AG12" s="4">
        <v>363.19900000000001</v>
      </c>
      <c r="AH12" s="19">
        <v>478.19400000000002</v>
      </c>
      <c r="AI12" s="4">
        <v>562.19100000000003</v>
      </c>
      <c r="AJ12" s="4">
        <v>246.46299999999999</v>
      </c>
      <c r="AK12" s="4">
        <v>652.44399999999996</v>
      </c>
      <c r="AL12" s="4">
        <v>660.48599999999999</v>
      </c>
      <c r="AM12" s="4">
        <v>344.50799999999998</v>
      </c>
    </row>
    <row r="13" spans="1:54" ht="14.5" x14ac:dyDescent="0.35">
      <c r="A13" s="33">
        <v>44136</v>
      </c>
      <c r="B13"/>
      <c r="C13"/>
      <c r="D13">
        <v>452.37</v>
      </c>
      <c r="E13">
        <v>541.63499999999999</v>
      </c>
      <c r="F13">
        <v>530.70000000000005</v>
      </c>
      <c r="G13">
        <v>576.65599999999995</v>
      </c>
      <c r="H13" s="4">
        <v>518.24699999999996</v>
      </c>
      <c r="I13" s="4">
        <v>606.02099999999996</v>
      </c>
      <c r="J13" s="4">
        <v>738.26599999999996</v>
      </c>
      <c r="K13" s="4">
        <v>537.55700000000002</v>
      </c>
      <c r="L13" s="4">
        <v>360.18200000000002</v>
      </c>
      <c r="M13" s="4">
        <v>353.25099999999998</v>
      </c>
      <c r="N13" s="4">
        <v>541.93299999999999</v>
      </c>
      <c r="O13" s="4">
        <v>480.07600000000002</v>
      </c>
      <c r="P13" s="4">
        <v>377.40499999999997</v>
      </c>
      <c r="Q13" s="4">
        <v>537.94799999999998</v>
      </c>
      <c r="R13" s="4">
        <v>482.53300000000002</v>
      </c>
      <c r="S13" s="4">
        <v>557.79700000000003</v>
      </c>
      <c r="T13" s="4">
        <v>505.67200000000003</v>
      </c>
      <c r="U13" s="4">
        <v>501.55200000000002</v>
      </c>
      <c r="V13" s="4">
        <v>591.59699999999998</v>
      </c>
      <c r="W13" s="4">
        <v>410.81099999999998</v>
      </c>
      <c r="X13" s="4">
        <v>449.85399999999998</v>
      </c>
      <c r="Y13" s="4">
        <v>388.38299999999998</v>
      </c>
      <c r="Z13" s="4">
        <v>363.06099999999998</v>
      </c>
      <c r="AA13" s="4">
        <v>430.93700000000001</v>
      </c>
      <c r="AB13" s="4">
        <v>633.37699999999995</v>
      </c>
      <c r="AC13" s="4">
        <v>494.20299999999997</v>
      </c>
      <c r="AD13" s="4">
        <v>578.4</v>
      </c>
      <c r="AE13" s="4">
        <v>483.01400000000001</v>
      </c>
      <c r="AF13" s="4">
        <v>414.06299999999999</v>
      </c>
      <c r="AG13" s="4">
        <v>431.84399999999999</v>
      </c>
      <c r="AH13" s="19">
        <v>496.96300000000002</v>
      </c>
      <c r="AI13" s="4">
        <v>542.02300000000002</v>
      </c>
      <c r="AJ13" s="4">
        <v>299.10599999999999</v>
      </c>
      <c r="AK13" s="4">
        <v>557.29499999999996</v>
      </c>
      <c r="AL13" s="4">
        <v>496.90199999999999</v>
      </c>
      <c r="AM13" s="4">
        <v>403.69400000000002</v>
      </c>
    </row>
    <row r="14" spans="1:54" ht="14.5" x14ac:dyDescent="0.35">
      <c r="A14" s="33">
        <v>44166</v>
      </c>
      <c r="B14"/>
      <c r="C14"/>
      <c r="D14">
        <v>362.53</v>
      </c>
      <c r="E14">
        <v>444.82299999999998</v>
      </c>
      <c r="F14">
        <v>467.399</v>
      </c>
      <c r="G14">
        <v>520.89099999999996</v>
      </c>
      <c r="H14" s="4">
        <v>474.7</v>
      </c>
      <c r="I14" s="4">
        <v>468.53399999999999</v>
      </c>
      <c r="J14" s="4">
        <v>549.73599999999999</v>
      </c>
      <c r="K14" s="4">
        <v>388.42200000000003</v>
      </c>
      <c r="L14" s="4">
        <v>340.53300000000002</v>
      </c>
      <c r="M14" s="4">
        <v>333.90600000000001</v>
      </c>
      <c r="N14" s="4">
        <v>437.27499999999998</v>
      </c>
      <c r="O14" s="4">
        <v>422.76499999999999</v>
      </c>
      <c r="P14" s="4">
        <v>348.21300000000002</v>
      </c>
      <c r="Q14" s="4">
        <v>453.67500000000001</v>
      </c>
      <c r="R14" s="4">
        <v>414.38099999999997</v>
      </c>
      <c r="S14" s="4">
        <v>550.51499999999999</v>
      </c>
      <c r="T14" s="4">
        <v>536.94899999999996</v>
      </c>
      <c r="U14" s="4">
        <v>410.00599999999997</v>
      </c>
      <c r="V14" s="4">
        <v>503.37900000000002</v>
      </c>
      <c r="W14" s="4">
        <v>398.70699999999999</v>
      </c>
      <c r="X14" s="4">
        <v>370.48500000000001</v>
      </c>
      <c r="Y14" s="4">
        <v>366.553</v>
      </c>
      <c r="Z14" s="4">
        <v>309.709</v>
      </c>
      <c r="AA14" s="4">
        <v>418.916</v>
      </c>
      <c r="AB14" s="4">
        <v>415.67099999999999</v>
      </c>
      <c r="AC14" s="4">
        <v>403.14100000000002</v>
      </c>
      <c r="AD14" s="4">
        <v>428.05599999999998</v>
      </c>
      <c r="AE14" s="4">
        <v>456.72300000000001</v>
      </c>
      <c r="AF14" s="4">
        <v>407.70800000000003</v>
      </c>
      <c r="AG14" s="4">
        <v>392.93099999999998</v>
      </c>
      <c r="AH14" s="19">
        <v>476.06400000000002</v>
      </c>
      <c r="AI14" s="4">
        <v>475.67</v>
      </c>
      <c r="AJ14" s="4">
        <v>296.351</v>
      </c>
      <c r="AK14" s="4">
        <v>416.78</v>
      </c>
      <c r="AL14" s="4">
        <v>421.20100000000002</v>
      </c>
      <c r="AM14" s="4">
        <v>378.27699999999999</v>
      </c>
    </row>
    <row r="15" spans="1:54" ht="14.5" x14ac:dyDescent="0.35">
      <c r="A15" s="33">
        <v>44197</v>
      </c>
      <c r="B15"/>
      <c r="C15"/>
      <c r="D15">
        <v>361.18</v>
      </c>
      <c r="E15">
        <v>416.334</v>
      </c>
      <c r="F15">
        <v>396.005</v>
      </c>
      <c r="G15">
        <v>466.77199999999999</v>
      </c>
      <c r="H15" s="4">
        <v>451.08100000000002</v>
      </c>
      <c r="I15" s="4">
        <v>393.74700000000001</v>
      </c>
      <c r="J15" s="4">
        <v>437.89100000000002</v>
      </c>
      <c r="K15" s="4">
        <v>340.68099999999998</v>
      </c>
      <c r="L15" s="4">
        <v>312.95499999999998</v>
      </c>
      <c r="M15" s="4">
        <v>317.20499999999998</v>
      </c>
      <c r="N15" s="4">
        <v>361.00599999999997</v>
      </c>
      <c r="O15" s="4">
        <v>373.54</v>
      </c>
      <c r="P15" s="4">
        <v>468.41399999999999</v>
      </c>
      <c r="Q15" s="4">
        <v>412.07100000000003</v>
      </c>
      <c r="R15" s="4">
        <v>387.238</v>
      </c>
      <c r="S15" s="4">
        <v>476.79199999999997</v>
      </c>
      <c r="T15" s="4">
        <v>464.94099999999997</v>
      </c>
      <c r="U15" s="4">
        <v>367.20499999999998</v>
      </c>
      <c r="V15" s="4">
        <v>399.74599999999998</v>
      </c>
      <c r="W15" s="4">
        <v>382.5</v>
      </c>
      <c r="X15" s="4">
        <v>350.416</v>
      </c>
      <c r="Y15" s="4">
        <v>329.452</v>
      </c>
      <c r="Z15" s="4">
        <v>274.45699999999999</v>
      </c>
      <c r="AA15" s="4">
        <v>374.49299999999999</v>
      </c>
      <c r="AB15" s="4">
        <v>620.11300000000006</v>
      </c>
      <c r="AC15" s="4">
        <v>372.36599999999999</v>
      </c>
      <c r="AD15" s="4">
        <v>366.35599999999999</v>
      </c>
      <c r="AE15" s="4">
        <v>373.24</v>
      </c>
      <c r="AF15" s="4">
        <v>394.51900000000001</v>
      </c>
      <c r="AG15" s="4">
        <v>366.72800000000001</v>
      </c>
      <c r="AH15" s="19">
        <v>422.81900000000002</v>
      </c>
      <c r="AI15" s="4">
        <v>436.04199999999997</v>
      </c>
      <c r="AJ15" s="4">
        <v>285.14400000000001</v>
      </c>
      <c r="AK15" s="4">
        <v>342.58600000000001</v>
      </c>
      <c r="AL15" s="4">
        <v>377.32900000000001</v>
      </c>
      <c r="AM15" s="4">
        <v>368.541</v>
      </c>
    </row>
    <row r="16" spans="1:54" ht="14.5" x14ac:dyDescent="0.35">
      <c r="A16" s="33">
        <v>44228</v>
      </c>
      <c r="B16"/>
      <c r="C16"/>
      <c r="D16">
        <v>392.99</v>
      </c>
      <c r="E16">
        <v>345.48200000000003</v>
      </c>
      <c r="F16">
        <v>360.11</v>
      </c>
      <c r="G16">
        <v>385.19799999999998</v>
      </c>
      <c r="H16" s="4">
        <v>356.779</v>
      </c>
      <c r="I16" s="4">
        <v>488.91300000000001</v>
      </c>
      <c r="J16" s="4">
        <v>448.17399999999998</v>
      </c>
      <c r="K16" s="4">
        <v>316.50799999999998</v>
      </c>
      <c r="L16" s="4">
        <v>299.096</v>
      </c>
      <c r="M16" s="4">
        <v>275.63400000000001</v>
      </c>
      <c r="N16" s="4">
        <v>325.59199999999998</v>
      </c>
      <c r="O16" s="4">
        <v>372.98500000000001</v>
      </c>
      <c r="P16" s="4">
        <v>544.81100000000004</v>
      </c>
      <c r="Q16" s="4">
        <v>362.80900000000003</v>
      </c>
      <c r="R16" s="4">
        <v>389.411</v>
      </c>
      <c r="S16" s="4">
        <v>448.16500000000002</v>
      </c>
      <c r="T16" s="4">
        <v>403.6</v>
      </c>
      <c r="U16" s="4">
        <v>353.74900000000002</v>
      </c>
      <c r="V16" s="4">
        <v>381.19</v>
      </c>
      <c r="W16" s="4">
        <v>381.51299999999998</v>
      </c>
      <c r="X16" s="4">
        <v>318.726</v>
      </c>
      <c r="Y16" s="4">
        <v>265.45999999999998</v>
      </c>
      <c r="Z16" s="4">
        <v>286.05099999999999</v>
      </c>
      <c r="AA16" s="4">
        <v>326.39400000000001</v>
      </c>
      <c r="AB16" s="4">
        <v>577.82299999999998</v>
      </c>
      <c r="AC16" s="4">
        <v>306.20299999999997</v>
      </c>
      <c r="AD16" s="4">
        <v>364.16199999999998</v>
      </c>
      <c r="AE16" s="4">
        <v>339.22699999999998</v>
      </c>
      <c r="AF16" s="4">
        <v>364.142</v>
      </c>
      <c r="AG16" s="4">
        <v>382.49700000000001</v>
      </c>
      <c r="AH16" s="19">
        <v>371.488</v>
      </c>
      <c r="AI16" s="4">
        <v>375.49700000000001</v>
      </c>
      <c r="AJ16" s="4">
        <v>264.02999999999997</v>
      </c>
      <c r="AK16" s="4">
        <v>317.61900000000003</v>
      </c>
      <c r="AL16" s="4">
        <v>432.447</v>
      </c>
      <c r="AM16" s="4">
        <v>295.00900000000001</v>
      </c>
    </row>
    <row r="17" spans="1:39" ht="14.5" x14ac:dyDescent="0.35">
      <c r="A17" s="33">
        <v>44256</v>
      </c>
      <c r="B17"/>
      <c r="C17"/>
      <c r="D17">
        <v>665.38</v>
      </c>
      <c r="E17">
        <v>607.43600000000004</v>
      </c>
      <c r="F17">
        <v>720.26499999999999</v>
      </c>
      <c r="G17">
        <v>474.65899999999999</v>
      </c>
      <c r="H17" s="4">
        <v>651.94500000000005</v>
      </c>
      <c r="I17" s="4">
        <v>1194.5519999999999</v>
      </c>
      <c r="J17" s="4">
        <v>684.27300000000002</v>
      </c>
      <c r="K17" s="4">
        <v>433.90100000000001</v>
      </c>
      <c r="L17" s="4">
        <v>636.99699999999996</v>
      </c>
      <c r="M17" s="4">
        <v>410.18400000000003</v>
      </c>
      <c r="N17" s="4">
        <v>485.20400000000001</v>
      </c>
      <c r="O17" s="4">
        <v>616.29899999999998</v>
      </c>
      <c r="P17" s="4">
        <v>669.38599999999997</v>
      </c>
      <c r="Q17" s="4">
        <v>607.31299999999999</v>
      </c>
      <c r="R17" s="4">
        <v>1070.105</v>
      </c>
      <c r="S17" s="4">
        <v>632.22199999999998</v>
      </c>
      <c r="T17" s="4">
        <v>838.57299999999998</v>
      </c>
      <c r="U17" s="4">
        <v>484.23399999999998</v>
      </c>
      <c r="V17" s="4">
        <v>524.02599999999995</v>
      </c>
      <c r="W17" s="4">
        <v>507.26600000000002</v>
      </c>
      <c r="X17" s="4">
        <v>527.20399999999995</v>
      </c>
      <c r="Y17" s="4">
        <v>306.38900000000001</v>
      </c>
      <c r="Z17" s="4">
        <v>473.00700000000001</v>
      </c>
      <c r="AA17" s="4">
        <v>704.41899999999998</v>
      </c>
      <c r="AB17" s="4">
        <v>784.14599999999996</v>
      </c>
      <c r="AC17" s="4">
        <v>425.822</v>
      </c>
      <c r="AD17" s="4">
        <v>835.07600000000002</v>
      </c>
      <c r="AE17" s="4">
        <v>443.43700000000001</v>
      </c>
      <c r="AF17" s="4">
        <v>616.57899999999995</v>
      </c>
      <c r="AG17" s="4">
        <v>526.71600000000001</v>
      </c>
      <c r="AH17" s="19">
        <v>552.30499999999995</v>
      </c>
      <c r="AI17" s="4">
        <v>565.18600000000004</v>
      </c>
      <c r="AJ17" s="4">
        <v>350.334</v>
      </c>
      <c r="AK17" s="4">
        <v>479.77100000000002</v>
      </c>
      <c r="AL17" s="4">
        <v>649.52700000000004</v>
      </c>
      <c r="AM17" s="4">
        <v>428.57100000000003</v>
      </c>
    </row>
    <row r="18" spans="1:39" ht="14.5" x14ac:dyDescent="0.35">
      <c r="A18" s="33">
        <v>44287</v>
      </c>
      <c r="B18"/>
      <c r="C18"/>
      <c r="D18">
        <v>1055.51</v>
      </c>
      <c r="E18">
        <v>678.20600000000002</v>
      </c>
      <c r="F18">
        <v>777.84500000000003</v>
      </c>
      <c r="G18">
        <v>893.1</v>
      </c>
      <c r="H18" s="4">
        <v>1642.451</v>
      </c>
      <c r="I18" s="4">
        <v>2273.297</v>
      </c>
      <c r="J18" s="4">
        <v>1110.5350000000001</v>
      </c>
      <c r="K18" s="4">
        <v>746.21699999999998</v>
      </c>
      <c r="L18" s="4">
        <v>1166.6659999999999</v>
      </c>
      <c r="M18" s="4">
        <v>725.76900000000001</v>
      </c>
      <c r="N18" s="4">
        <v>622.44899999999996</v>
      </c>
      <c r="O18" s="4">
        <v>1081.6400000000001</v>
      </c>
      <c r="P18" s="4">
        <v>1527.633</v>
      </c>
      <c r="Q18" s="4">
        <v>919.12900000000002</v>
      </c>
      <c r="R18" s="4">
        <v>870.298</v>
      </c>
      <c r="S18" s="4">
        <v>1048.577</v>
      </c>
      <c r="T18" s="4">
        <v>1445.9169999999999</v>
      </c>
      <c r="U18" s="4">
        <v>964.60599999999999</v>
      </c>
      <c r="V18" s="4">
        <v>642.08299999999997</v>
      </c>
      <c r="W18" s="4">
        <v>798.98599999999999</v>
      </c>
      <c r="X18" s="4">
        <v>823.11400000000003</v>
      </c>
      <c r="Y18" s="4">
        <v>523.51499999999999</v>
      </c>
      <c r="Z18" s="4">
        <v>612.505</v>
      </c>
      <c r="AA18" s="4">
        <v>1438.8230000000001</v>
      </c>
      <c r="AB18" s="4">
        <v>1394.674</v>
      </c>
      <c r="AC18" s="4">
        <v>1073.865</v>
      </c>
      <c r="AD18" s="4">
        <v>1042.8599999999999</v>
      </c>
      <c r="AE18" s="4">
        <v>803.84100000000001</v>
      </c>
      <c r="AF18" s="4">
        <v>791.197</v>
      </c>
      <c r="AG18" s="4">
        <v>781.43399999999997</v>
      </c>
      <c r="AH18" s="19">
        <v>1197.924</v>
      </c>
      <c r="AI18" s="4">
        <v>1020.186</v>
      </c>
      <c r="AJ18" s="4">
        <v>389.202</v>
      </c>
      <c r="AK18" s="4">
        <v>711.12599999999998</v>
      </c>
      <c r="AL18" s="4">
        <v>647.47199999999998</v>
      </c>
      <c r="AM18" s="4">
        <v>520.40300000000002</v>
      </c>
    </row>
    <row r="19" spans="1:39" ht="14.5" x14ac:dyDescent="0.35">
      <c r="A19" s="33">
        <v>44317</v>
      </c>
      <c r="B19"/>
      <c r="C19"/>
      <c r="D19">
        <v>2342.9899999999998</v>
      </c>
      <c r="E19">
        <v>2089.627</v>
      </c>
      <c r="F19">
        <v>2266.5010000000002</v>
      </c>
      <c r="G19">
        <v>4257.7030000000004</v>
      </c>
      <c r="H19" s="4">
        <v>3901.0529999999999</v>
      </c>
      <c r="I19" s="4">
        <v>3485.9380000000001</v>
      </c>
      <c r="J19" s="4">
        <v>2793.5639999999999</v>
      </c>
      <c r="K19" s="4">
        <v>1273.202</v>
      </c>
      <c r="L19" s="4">
        <v>1469.664</v>
      </c>
      <c r="M19" s="4">
        <v>800.14</v>
      </c>
      <c r="N19" s="4">
        <v>1373.941</v>
      </c>
      <c r="O19" s="4">
        <v>1987.2629999999999</v>
      </c>
      <c r="P19" s="4">
        <v>3628.2370000000001</v>
      </c>
      <c r="Q19" s="4">
        <v>1963.7370000000001</v>
      </c>
      <c r="R19" s="4">
        <v>2449.5360000000001</v>
      </c>
      <c r="S19" s="4">
        <v>3079.578</v>
      </c>
      <c r="T19" s="4">
        <v>3965.0659999999998</v>
      </c>
      <c r="U19" s="4">
        <v>2468.9749999999999</v>
      </c>
      <c r="V19" s="4">
        <v>2034.9590000000001</v>
      </c>
      <c r="W19" s="4">
        <v>1933.114</v>
      </c>
      <c r="X19" s="4">
        <v>2313.2919999999999</v>
      </c>
      <c r="Y19" s="4">
        <v>287.04700000000003</v>
      </c>
      <c r="Z19" s="4">
        <v>1475.722</v>
      </c>
      <c r="AA19" s="4">
        <v>1802.78</v>
      </c>
      <c r="AB19" s="4">
        <v>2950.5520000000001</v>
      </c>
      <c r="AC19" s="4">
        <v>2363.41</v>
      </c>
      <c r="AD19" s="4">
        <v>2042.787</v>
      </c>
      <c r="AE19" s="4">
        <v>2308.9650000000001</v>
      </c>
      <c r="AF19" s="4">
        <v>2552.4789999999998</v>
      </c>
      <c r="AG19" s="4">
        <v>963.56</v>
      </c>
      <c r="AH19" s="19">
        <v>2472.1089999999999</v>
      </c>
      <c r="AI19" s="4">
        <v>1141.721</v>
      </c>
      <c r="AJ19" s="4">
        <v>795.46</v>
      </c>
      <c r="AK19" s="4">
        <v>1912.2349999999999</v>
      </c>
      <c r="AL19" s="4">
        <v>1332.19</v>
      </c>
      <c r="AM19" s="4">
        <v>867.86199999999997</v>
      </c>
    </row>
    <row r="20" spans="1:39" ht="14.5" x14ac:dyDescent="0.35">
      <c r="A20" s="33">
        <v>44348</v>
      </c>
      <c r="B20"/>
      <c r="C20"/>
      <c r="D20">
        <v>2666.05</v>
      </c>
      <c r="E20">
        <v>3540.5010000000002</v>
      </c>
      <c r="F20">
        <v>6102.9629999999997</v>
      </c>
      <c r="G20">
        <v>6216.652</v>
      </c>
      <c r="H20" s="4">
        <v>3680.4659999999999</v>
      </c>
      <c r="I20" s="4">
        <v>4583.942</v>
      </c>
      <c r="J20" s="4">
        <v>1884.5119999999999</v>
      </c>
      <c r="K20" s="4">
        <v>1987.961</v>
      </c>
      <c r="L20" s="4">
        <v>1246.6849999999999</v>
      </c>
      <c r="M20" s="4">
        <v>1621.3109999999999</v>
      </c>
      <c r="N20" s="4">
        <v>2865.3310000000001</v>
      </c>
      <c r="O20" s="4">
        <v>1308.222</v>
      </c>
      <c r="P20" s="4">
        <v>4902.6310000000003</v>
      </c>
      <c r="Q20" s="4">
        <v>1636.175</v>
      </c>
      <c r="R20" s="4">
        <v>5258.232</v>
      </c>
      <c r="S20" s="4">
        <v>3017.02</v>
      </c>
      <c r="T20" s="4">
        <v>5198.8890000000001</v>
      </c>
      <c r="U20" s="4">
        <v>2550.5940000000001</v>
      </c>
      <c r="V20" s="4">
        <v>3529.9520000000002</v>
      </c>
      <c r="W20" s="4">
        <v>1477.8440000000001</v>
      </c>
      <c r="X20" s="4">
        <v>1671.8620000000001</v>
      </c>
      <c r="Y20" s="4">
        <v>368.214</v>
      </c>
      <c r="Z20" s="4">
        <v>2433.2759999999998</v>
      </c>
      <c r="AA20" s="4">
        <v>1116.337</v>
      </c>
      <c r="AB20" s="4">
        <v>3853.8789999999999</v>
      </c>
      <c r="AC20" s="4">
        <v>2001.8720000000001</v>
      </c>
      <c r="AD20" s="4">
        <v>1315.4159999999999</v>
      </c>
      <c r="AE20" s="4">
        <v>4159.152</v>
      </c>
      <c r="AF20" s="4">
        <v>2736.0659999999998</v>
      </c>
      <c r="AG20" s="4">
        <v>2663.335</v>
      </c>
      <c r="AH20" s="19">
        <v>5653.567</v>
      </c>
      <c r="AI20" s="4">
        <v>376.80799999999999</v>
      </c>
      <c r="AJ20" s="4">
        <v>1143.521</v>
      </c>
      <c r="AK20" s="4">
        <v>3293.087</v>
      </c>
      <c r="AL20" s="4">
        <v>2434.8119999999999</v>
      </c>
      <c r="AM20" s="4">
        <v>1216.376</v>
      </c>
    </row>
    <row r="21" spans="1:39" ht="14.5" x14ac:dyDescent="0.35">
      <c r="A21" s="33">
        <v>44378</v>
      </c>
      <c r="B21"/>
      <c r="C21"/>
      <c r="D21">
        <v>1090.8399999999999</v>
      </c>
      <c r="E21">
        <v>2202.2829999999999</v>
      </c>
      <c r="F21">
        <v>3369.761</v>
      </c>
      <c r="G21">
        <v>2507.6970000000001</v>
      </c>
      <c r="H21" s="4">
        <v>1129.155</v>
      </c>
      <c r="I21" s="4">
        <v>1759.3779999999999</v>
      </c>
      <c r="J21" s="4">
        <v>606.90899999999999</v>
      </c>
      <c r="K21" s="4">
        <v>610.90899999999999</v>
      </c>
      <c r="L21" s="4">
        <v>554.26800000000003</v>
      </c>
      <c r="M21" s="4">
        <v>733.37599999999998</v>
      </c>
      <c r="N21" s="4">
        <v>1119.903</v>
      </c>
      <c r="O21" s="4">
        <v>493.18900000000002</v>
      </c>
      <c r="P21" s="4">
        <v>2048.66</v>
      </c>
      <c r="Q21" s="4">
        <v>384.14299999999997</v>
      </c>
      <c r="R21" s="4">
        <v>4191.8410000000003</v>
      </c>
      <c r="S21" s="4">
        <v>1216.6120000000001</v>
      </c>
      <c r="T21" s="4">
        <v>1849.615</v>
      </c>
      <c r="U21" s="4">
        <v>1448.644</v>
      </c>
      <c r="V21" s="4">
        <v>1901.538</v>
      </c>
      <c r="W21" s="4">
        <v>337.73200000000003</v>
      </c>
      <c r="X21" s="4">
        <v>405.98099999999999</v>
      </c>
      <c r="Y21" s="4">
        <v>92.111000000000004</v>
      </c>
      <c r="Z21" s="4">
        <v>630.90899999999999</v>
      </c>
      <c r="AA21" s="4">
        <v>503.702</v>
      </c>
      <c r="AB21" s="4">
        <v>1655.41</v>
      </c>
      <c r="AC21" s="4">
        <v>528.35699999999997</v>
      </c>
      <c r="AD21" s="4">
        <v>405.48200000000003</v>
      </c>
      <c r="AE21" s="4">
        <v>1986.1759999999999</v>
      </c>
      <c r="AF21" s="4">
        <v>1561.2560000000001</v>
      </c>
      <c r="AG21" s="4">
        <v>912.90499999999997</v>
      </c>
      <c r="AH21" s="19">
        <v>3836.8609999999999</v>
      </c>
      <c r="AI21" s="4">
        <v>144.83600000000001</v>
      </c>
      <c r="AJ21" s="4">
        <v>314.91800000000001</v>
      </c>
      <c r="AK21" s="4">
        <v>1032.441</v>
      </c>
      <c r="AL21" s="4">
        <v>858.93299999999999</v>
      </c>
      <c r="AM21" s="4">
        <v>405.70299999999997</v>
      </c>
    </row>
    <row r="22" spans="1:39" ht="14.5" x14ac:dyDescent="0.35">
      <c r="A22" s="33">
        <v>44409</v>
      </c>
      <c r="B22"/>
      <c r="C22"/>
      <c r="D22">
        <v>499.88</v>
      </c>
      <c r="E22">
        <v>930.54600000000005</v>
      </c>
      <c r="F22">
        <v>1066.2829999999999</v>
      </c>
      <c r="G22">
        <v>1024.8019999999999</v>
      </c>
      <c r="H22" s="4">
        <v>505.87900000000002</v>
      </c>
      <c r="I22" s="4">
        <v>602.88800000000003</v>
      </c>
      <c r="J22" s="4">
        <v>439.56299999999999</v>
      </c>
      <c r="K22" s="4">
        <v>331.738</v>
      </c>
      <c r="L22" s="4">
        <v>405.041</v>
      </c>
      <c r="M22" s="4">
        <v>331.82799999999997</v>
      </c>
      <c r="N22" s="4">
        <v>471.84399999999999</v>
      </c>
      <c r="O22" s="4">
        <v>360.60599999999999</v>
      </c>
      <c r="P22" s="4">
        <v>800.97699999999998</v>
      </c>
      <c r="Q22" s="4">
        <v>260.28699999999998</v>
      </c>
      <c r="R22" s="4">
        <v>1182.6959999999999</v>
      </c>
      <c r="S22" s="4">
        <v>446.16899999999998</v>
      </c>
      <c r="T22" s="4">
        <v>959.74099999999999</v>
      </c>
      <c r="U22" s="4">
        <v>580.57799999999997</v>
      </c>
      <c r="V22" s="4">
        <v>854.39300000000003</v>
      </c>
      <c r="W22" s="4">
        <v>237.916</v>
      </c>
      <c r="X22" s="4">
        <v>335.28199999999998</v>
      </c>
      <c r="Y22" s="4">
        <v>120.57899999999999</v>
      </c>
      <c r="Z22" s="4">
        <v>308.17</v>
      </c>
      <c r="AA22" s="4">
        <v>292.90800000000002</v>
      </c>
      <c r="AB22" s="4">
        <v>600.12699999999995</v>
      </c>
      <c r="AC22" s="4">
        <v>376.1</v>
      </c>
      <c r="AD22" s="4">
        <v>368.98899999999998</v>
      </c>
      <c r="AE22" s="4">
        <v>630.399</v>
      </c>
      <c r="AF22" s="4">
        <v>528.31500000000005</v>
      </c>
      <c r="AG22" s="4">
        <v>484.75</v>
      </c>
      <c r="AH22" s="19">
        <v>947.43100000000004</v>
      </c>
      <c r="AI22" s="4">
        <v>192.721</v>
      </c>
      <c r="AJ22" s="4">
        <v>330.90899999999999</v>
      </c>
      <c r="AK22" s="4">
        <v>498.90699999999998</v>
      </c>
      <c r="AL22" s="4">
        <v>393.98700000000002</v>
      </c>
      <c r="AM22" s="4">
        <v>243.73500000000001</v>
      </c>
    </row>
    <row r="23" spans="1:39" ht="14.5" x14ac:dyDescent="0.35">
      <c r="A23" s="33">
        <v>44440</v>
      </c>
      <c r="B23"/>
      <c r="C23"/>
      <c r="D23">
        <v>408.21</v>
      </c>
      <c r="E23">
        <v>767.34</v>
      </c>
      <c r="F23">
        <v>593.99300000000005</v>
      </c>
      <c r="G23">
        <v>665.9</v>
      </c>
      <c r="H23" s="4">
        <v>535.56899999999996</v>
      </c>
      <c r="I23" s="4">
        <v>654.68399999999997</v>
      </c>
      <c r="J23" s="4">
        <v>382.34300000000002</v>
      </c>
      <c r="K23" s="4">
        <v>387.38600000000002</v>
      </c>
      <c r="L23" s="4">
        <v>292.29000000000002</v>
      </c>
      <c r="M23" s="4">
        <v>292.06</v>
      </c>
      <c r="N23" s="4">
        <v>498.03699999999998</v>
      </c>
      <c r="O23" s="4">
        <v>373.22199999999998</v>
      </c>
      <c r="P23" s="4">
        <v>715.08500000000004</v>
      </c>
      <c r="Q23" s="4">
        <v>344.79399999999998</v>
      </c>
      <c r="R23" s="4">
        <v>609.899</v>
      </c>
      <c r="S23" s="4">
        <v>434.04700000000003</v>
      </c>
      <c r="T23" s="4">
        <v>833.66800000000001</v>
      </c>
      <c r="U23" s="4">
        <v>437.95</v>
      </c>
      <c r="V23" s="4">
        <v>595.21</v>
      </c>
      <c r="W23" s="4">
        <v>312.32499999999999</v>
      </c>
      <c r="X23" s="4">
        <v>287.71100000000001</v>
      </c>
      <c r="Y23" s="4">
        <v>298.99</v>
      </c>
      <c r="Z23" s="4">
        <v>502.822</v>
      </c>
      <c r="AA23" s="4">
        <v>389.80099999999999</v>
      </c>
      <c r="AB23" s="4">
        <v>452.36599999999999</v>
      </c>
      <c r="AC23" s="4">
        <v>385.93700000000001</v>
      </c>
      <c r="AD23" s="4">
        <v>392.54300000000001</v>
      </c>
      <c r="AE23" s="4">
        <v>489.15600000000001</v>
      </c>
      <c r="AF23" s="4">
        <v>361.25900000000001</v>
      </c>
      <c r="AG23" s="4">
        <v>329.12099999999998</v>
      </c>
      <c r="AH23" s="19">
        <v>600.64400000000001</v>
      </c>
      <c r="AI23" s="4">
        <v>207.773</v>
      </c>
      <c r="AJ23" s="4">
        <v>524.50400000000002</v>
      </c>
      <c r="AK23" s="4">
        <v>488.95400000000001</v>
      </c>
      <c r="AL23" s="4">
        <v>315.654</v>
      </c>
      <c r="AM23" s="4">
        <v>292.13</v>
      </c>
    </row>
    <row r="24" spans="1:39" ht="14.5" x14ac:dyDescent="0.35">
      <c r="A24" s="33">
        <v>44470</v>
      </c>
      <c r="B24"/>
      <c r="C24"/>
      <c r="D24">
        <v>512.25</v>
      </c>
      <c r="E24">
        <v>762.48599999999999</v>
      </c>
      <c r="F24">
        <v>671.71600000000001</v>
      </c>
      <c r="G24">
        <v>759.06500000000005</v>
      </c>
      <c r="H24" s="4">
        <v>838.86800000000005</v>
      </c>
      <c r="I24" s="4">
        <v>846.27300000000002</v>
      </c>
      <c r="J24" s="4">
        <v>367.995</v>
      </c>
      <c r="K24" s="4">
        <v>354.161</v>
      </c>
      <c r="L24" s="4">
        <v>345.14299999999997</v>
      </c>
      <c r="M24" s="4">
        <v>412.21100000000001</v>
      </c>
      <c r="N24" s="4">
        <v>364.91</v>
      </c>
      <c r="O24" s="4">
        <v>308.95</v>
      </c>
      <c r="P24" s="4">
        <v>624.87800000000004</v>
      </c>
      <c r="Q24" s="4">
        <v>437.29300000000001</v>
      </c>
      <c r="R24" s="4">
        <v>624.21500000000003</v>
      </c>
      <c r="S24" s="4">
        <v>549.16899999999998</v>
      </c>
      <c r="T24" s="4">
        <v>946.00900000000001</v>
      </c>
      <c r="U24" s="4">
        <v>531.66</v>
      </c>
      <c r="V24" s="4">
        <v>420.02800000000002</v>
      </c>
      <c r="W24" s="4">
        <v>436.81799999999998</v>
      </c>
      <c r="X24" s="4">
        <v>293.42599999999999</v>
      </c>
      <c r="Y24" s="4">
        <v>329.04300000000001</v>
      </c>
      <c r="Z24" s="4">
        <v>343.738</v>
      </c>
      <c r="AA24" s="4">
        <v>502.23899999999998</v>
      </c>
      <c r="AB24" s="4">
        <v>634.04300000000001</v>
      </c>
      <c r="AC24" s="4">
        <v>1086.973</v>
      </c>
      <c r="AD24" s="4">
        <v>530.92600000000004</v>
      </c>
      <c r="AE24" s="4">
        <v>449.32400000000001</v>
      </c>
      <c r="AF24" s="4">
        <v>388.95400000000001</v>
      </c>
      <c r="AG24" s="4">
        <v>454.86</v>
      </c>
      <c r="AH24" s="19">
        <v>650.41499999999996</v>
      </c>
      <c r="AI24" s="4">
        <v>243.44499999999999</v>
      </c>
      <c r="AJ24" s="4">
        <v>578.053</v>
      </c>
      <c r="AK24" s="4">
        <v>666.00800000000004</v>
      </c>
      <c r="AL24" s="4">
        <v>324.96300000000002</v>
      </c>
      <c r="AM24" s="4">
        <v>454.428</v>
      </c>
    </row>
    <row r="25" spans="1:39" ht="14.5" x14ac:dyDescent="0.35">
      <c r="A25" s="33">
        <v>44501</v>
      </c>
      <c r="B25"/>
      <c r="C25"/>
      <c r="D25">
        <v>472.92</v>
      </c>
      <c r="E25">
        <v>599.02200000000005</v>
      </c>
      <c r="F25">
        <v>615.36500000000001</v>
      </c>
      <c r="G25">
        <v>650.90899999999999</v>
      </c>
      <c r="H25" s="4">
        <v>671.89099999999996</v>
      </c>
      <c r="I25" s="4">
        <v>785.76900000000001</v>
      </c>
      <c r="J25" s="4">
        <v>564.32600000000002</v>
      </c>
      <c r="K25" s="4">
        <v>360.49</v>
      </c>
      <c r="L25" s="4">
        <v>344.24099999999999</v>
      </c>
      <c r="M25" s="4">
        <v>472.71300000000002</v>
      </c>
      <c r="N25" s="4">
        <v>465.024</v>
      </c>
      <c r="O25" s="4">
        <v>370.46800000000002</v>
      </c>
      <c r="P25" s="4">
        <v>610.45299999999997</v>
      </c>
      <c r="Q25" s="4">
        <v>467.47699999999998</v>
      </c>
      <c r="R25" s="4">
        <v>564.53399999999999</v>
      </c>
      <c r="S25" s="4">
        <v>561.84900000000005</v>
      </c>
      <c r="T25" s="4">
        <v>656.94399999999996</v>
      </c>
      <c r="U25" s="4">
        <v>601.56100000000004</v>
      </c>
      <c r="V25" s="4">
        <v>415.29899999999998</v>
      </c>
      <c r="W25" s="4">
        <v>411.70800000000003</v>
      </c>
      <c r="X25" s="4">
        <v>371.09899999999999</v>
      </c>
      <c r="Y25" s="4">
        <v>320.01100000000002</v>
      </c>
      <c r="Z25" s="4">
        <v>375.02199999999999</v>
      </c>
      <c r="AA25" s="4">
        <v>646.67899999999997</v>
      </c>
      <c r="AB25" s="4">
        <v>590.12900000000002</v>
      </c>
      <c r="AC25" s="4">
        <v>604.51</v>
      </c>
      <c r="AD25" s="4">
        <v>475.47</v>
      </c>
      <c r="AE25" s="4">
        <v>475.59399999999999</v>
      </c>
      <c r="AF25" s="4">
        <v>458.77300000000002</v>
      </c>
      <c r="AG25" s="4">
        <v>473.53100000000001</v>
      </c>
      <c r="AH25" s="19">
        <v>614.98</v>
      </c>
      <c r="AI25" s="4">
        <v>296.85399999999998</v>
      </c>
      <c r="AJ25" s="4">
        <v>494.83300000000003</v>
      </c>
      <c r="AK25" s="4">
        <v>501.29500000000002</v>
      </c>
      <c r="AL25" s="4">
        <v>381.18900000000002</v>
      </c>
      <c r="AM25" s="4">
        <v>445.38</v>
      </c>
    </row>
    <row r="26" spans="1:39" ht="14.5" x14ac:dyDescent="0.35">
      <c r="A26" s="33">
        <v>44531</v>
      </c>
      <c r="B26"/>
      <c r="C26"/>
      <c r="D26">
        <v>362.53</v>
      </c>
      <c r="E26">
        <v>529.226</v>
      </c>
      <c r="F26">
        <v>556.95100000000002</v>
      </c>
      <c r="G26">
        <v>594.50699999999995</v>
      </c>
      <c r="H26" s="4">
        <v>529.43600000000004</v>
      </c>
      <c r="I26" s="4">
        <v>589.71199999999999</v>
      </c>
      <c r="J26" s="4">
        <v>411.16199999999998</v>
      </c>
      <c r="K26" s="4">
        <v>341.29399999999998</v>
      </c>
      <c r="L26" s="4">
        <v>325.45499999999998</v>
      </c>
      <c r="M26" s="4">
        <v>376.03300000000002</v>
      </c>
      <c r="N26" s="4">
        <v>408.20100000000002</v>
      </c>
      <c r="O26" s="4">
        <v>342.10599999999999</v>
      </c>
      <c r="P26" s="4">
        <v>518.173</v>
      </c>
      <c r="Q26" s="4">
        <v>401.95699999999999</v>
      </c>
      <c r="R26" s="4">
        <v>557.68200000000002</v>
      </c>
      <c r="S26" s="4">
        <v>593.84100000000001</v>
      </c>
      <c r="T26" s="4">
        <v>544.375</v>
      </c>
      <c r="U26" s="4">
        <v>515.09500000000003</v>
      </c>
      <c r="V26" s="4">
        <v>404.05500000000001</v>
      </c>
      <c r="W26" s="4">
        <v>335.71800000000002</v>
      </c>
      <c r="X26" s="4">
        <v>356.31599999999997</v>
      </c>
      <c r="Y26" s="4">
        <v>270.291</v>
      </c>
      <c r="Z26" s="4">
        <v>364.83100000000002</v>
      </c>
      <c r="AA26" s="4">
        <v>426.31599999999997</v>
      </c>
      <c r="AB26" s="4">
        <v>483.82900000000001</v>
      </c>
      <c r="AC26" s="4">
        <v>453.565</v>
      </c>
      <c r="AD26" s="4">
        <v>453.02300000000002</v>
      </c>
      <c r="AE26" s="4">
        <v>468.09399999999999</v>
      </c>
      <c r="AF26" s="4">
        <v>417.13499999999999</v>
      </c>
      <c r="AG26" s="4">
        <v>458.20600000000002</v>
      </c>
      <c r="AH26" s="19">
        <v>545.92999999999995</v>
      </c>
      <c r="AI26" s="4">
        <v>295.61799999999999</v>
      </c>
      <c r="AJ26" s="4">
        <v>364.86599999999999</v>
      </c>
      <c r="AK26" s="4">
        <v>425.36200000000002</v>
      </c>
      <c r="AL26" s="4">
        <v>357</v>
      </c>
      <c r="AM26" s="4">
        <v>355.78500000000003</v>
      </c>
    </row>
    <row r="27" spans="1:39" ht="14.5" x14ac:dyDescent="0.35">
      <c r="A27" s="33">
        <v>44562</v>
      </c>
      <c r="B27"/>
      <c r="C27"/>
      <c r="D27">
        <v>361.18</v>
      </c>
      <c r="E27">
        <v>453.25700000000001</v>
      </c>
      <c r="F27">
        <v>499.67399999999998</v>
      </c>
      <c r="G27">
        <v>563.05799999999999</v>
      </c>
      <c r="H27" s="4">
        <v>442.97899999999998</v>
      </c>
      <c r="I27" s="4">
        <v>473.089</v>
      </c>
      <c r="J27" s="4">
        <v>359.83100000000002</v>
      </c>
      <c r="K27" s="4">
        <v>313.55599999999998</v>
      </c>
      <c r="L27" s="4">
        <v>306.80700000000002</v>
      </c>
      <c r="M27" s="4">
        <v>304.34199999999998</v>
      </c>
      <c r="N27" s="4">
        <v>359.34699999999998</v>
      </c>
      <c r="O27" s="4">
        <v>464.08199999999999</v>
      </c>
      <c r="P27" s="4">
        <v>469.38099999999997</v>
      </c>
      <c r="Q27" s="4">
        <v>378.20400000000001</v>
      </c>
      <c r="R27" s="4">
        <v>483.57499999999999</v>
      </c>
      <c r="S27" s="4">
        <v>515.03300000000002</v>
      </c>
      <c r="T27" s="4">
        <v>487.923</v>
      </c>
      <c r="U27" s="4">
        <v>409.428</v>
      </c>
      <c r="V27" s="4">
        <v>387.55700000000002</v>
      </c>
      <c r="W27" s="4">
        <v>320.83100000000002</v>
      </c>
      <c r="X27" s="4">
        <v>318.09800000000001</v>
      </c>
      <c r="Y27" s="4">
        <v>238.96299999999999</v>
      </c>
      <c r="Z27" s="4">
        <v>325.26600000000002</v>
      </c>
      <c r="AA27" s="4">
        <v>628.95500000000004</v>
      </c>
      <c r="AB27" s="4">
        <v>444.11799999999999</v>
      </c>
      <c r="AC27" s="4">
        <v>390.95400000000001</v>
      </c>
      <c r="AD27" s="4">
        <v>371.70699999999999</v>
      </c>
      <c r="AE27" s="4">
        <v>448.52199999999999</v>
      </c>
      <c r="AF27" s="4">
        <v>385.29700000000003</v>
      </c>
      <c r="AG27" s="4">
        <v>407.34399999999999</v>
      </c>
      <c r="AH27" s="19">
        <v>498.096</v>
      </c>
      <c r="AI27" s="4">
        <v>284.81200000000001</v>
      </c>
      <c r="AJ27" s="4">
        <v>293.39100000000002</v>
      </c>
      <c r="AK27" s="4">
        <v>381.23</v>
      </c>
      <c r="AL27" s="4">
        <v>351.82100000000003</v>
      </c>
      <c r="AM27" s="4">
        <v>336.90899999999999</v>
      </c>
    </row>
    <row r="28" spans="1:39" ht="14.5" x14ac:dyDescent="0.35">
      <c r="A28" s="33">
        <v>44593</v>
      </c>
      <c r="B28"/>
      <c r="C28"/>
      <c r="D28">
        <v>392.99</v>
      </c>
      <c r="E28">
        <v>406.404</v>
      </c>
      <c r="F28">
        <v>412.68599999999998</v>
      </c>
      <c r="G28">
        <v>446.36500000000001</v>
      </c>
      <c r="H28" s="4">
        <v>512.04700000000003</v>
      </c>
      <c r="I28" s="4">
        <v>479.346</v>
      </c>
      <c r="J28" s="4">
        <v>333.00099999999998</v>
      </c>
      <c r="K28" s="4">
        <v>300.17</v>
      </c>
      <c r="L28" s="4">
        <v>266.91899999999998</v>
      </c>
      <c r="M28" s="4">
        <v>281.142</v>
      </c>
      <c r="N28" s="4">
        <v>362.68799999999999</v>
      </c>
      <c r="O28" s="4">
        <v>542.89700000000005</v>
      </c>
      <c r="P28" s="4">
        <v>411.48399999999998</v>
      </c>
      <c r="Q28" s="4">
        <v>381.863</v>
      </c>
      <c r="R28" s="4">
        <v>455.47899999999998</v>
      </c>
      <c r="S28" s="4">
        <v>443.39299999999997</v>
      </c>
      <c r="T28" s="4">
        <v>452.42099999999999</v>
      </c>
      <c r="U28" s="4">
        <v>389.02699999999999</v>
      </c>
      <c r="V28" s="4">
        <v>385.63200000000001</v>
      </c>
      <c r="W28" s="4">
        <v>293.98899999999998</v>
      </c>
      <c r="X28" s="4">
        <v>256.65699999999998</v>
      </c>
      <c r="Y28" s="4">
        <v>256.178</v>
      </c>
      <c r="Z28" s="4">
        <v>288.464</v>
      </c>
      <c r="AA28" s="4">
        <v>584.24</v>
      </c>
      <c r="AB28" s="4">
        <v>366.11</v>
      </c>
      <c r="AC28" s="4">
        <v>383.089</v>
      </c>
      <c r="AD28" s="4">
        <v>337.69499999999999</v>
      </c>
      <c r="AE28" s="4">
        <v>410.113</v>
      </c>
      <c r="AF28" s="4">
        <v>399.04700000000003</v>
      </c>
      <c r="AG28" s="4">
        <v>360.09</v>
      </c>
      <c r="AH28" s="19">
        <v>425.589</v>
      </c>
      <c r="AI28" s="4">
        <v>263.755</v>
      </c>
      <c r="AJ28" s="4">
        <v>273.517</v>
      </c>
      <c r="AK28" s="4">
        <v>433.82600000000002</v>
      </c>
      <c r="AL28" s="4">
        <v>279.964</v>
      </c>
      <c r="AM28" s="4">
        <v>281.57400000000001</v>
      </c>
    </row>
    <row r="29" spans="1:39" ht="14.5" x14ac:dyDescent="0.35">
      <c r="A29" s="33">
        <v>44621</v>
      </c>
      <c r="B29"/>
      <c r="C29"/>
      <c r="D29">
        <v>665.38</v>
      </c>
      <c r="E29">
        <v>774.07600000000002</v>
      </c>
      <c r="F29">
        <v>508.63299999999998</v>
      </c>
      <c r="G29">
        <v>776.56600000000003</v>
      </c>
      <c r="H29" s="4">
        <v>1244.7270000000001</v>
      </c>
      <c r="I29" s="4">
        <v>721.08900000000006</v>
      </c>
      <c r="J29" s="4">
        <v>456.07900000000001</v>
      </c>
      <c r="K29" s="4">
        <v>642.56500000000005</v>
      </c>
      <c r="L29" s="4">
        <v>390.911</v>
      </c>
      <c r="M29" s="4">
        <v>434.88900000000001</v>
      </c>
      <c r="N29" s="4">
        <v>608.18600000000004</v>
      </c>
      <c r="O29" s="4">
        <v>678.13499999999999</v>
      </c>
      <c r="P29" s="4">
        <v>661.88900000000001</v>
      </c>
      <c r="Q29" s="4">
        <v>1055.566</v>
      </c>
      <c r="R29" s="4">
        <v>640.21100000000001</v>
      </c>
      <c r="S29" s="4">
        <v>881.56</v>
      </c>
      <c r="T29" s="4">
        <v>583.83299999999997</v>
      </c>
      <c r="U29" s="4">
        <v>534.25</v>
      </c>
      <c r="V29" s="4">
        <v>511.71899999999999</v>
      </c>
      <c r="W29" s="4">
        <v>495.339</v>
      </c>
      <c r="X29" s="4">
        <v>295.49200000000002</v>
      </c>
      <c r="Y29" s="4">
        <v>438.56200000000001</v>
      </c>
      <c r="Z29" s="4">
        <v>646.52200000000005</v>
      </c>
      <c r="AA29" s="4">
        <v>790.54200000000003</v>
      </c>
      <c r="AB29" s="4">
        <v>481.58</v>
      </c>
      <c r="AC29" s="4">
        <v>856.327</v>
      </c>
      <c r="AD29" s="4">
        <v>444.53699999999998</v>
      </c>
      <c r="AE29" s="4">
        <v>684.27700000000004</v>
      </c>
      <c r="AF29" s="4">
        <v>538.346</v>
      </c>
      <c r="AG29" s="4">
        <v>537.00400000000002</v>
      </c>
      <c r="AH29" s="19">
        <v>626.09799999999996</v>
      </c>
      <c r="AI29" s="4">
        <v>349.89800000000002</v>
      </c>
      <c r="AJ29" s="4">
        <v>432.86500000000001</v>
      </c>
      <c r="AK29" s="4">
        <v>650.62</v>
      </c>
      <c r="AL29" s="4">
        <v>409.07</v>
      </c>
      <c r="AM29" s="4">
        <v>521.72500000000002</v>
      </c>
    </row>
    <row r="30" spans="1:39" ht="14.5" x14ac:dyDescent="0.35">
      <c r="A30" s="33">
        <v>44652</v>
      </c>
      <c r="B30"/>
      <c r="C30"/>
      <c r="D30">
        <v>1055.51</v>
      </c>
      <c r="E30">
        <v>833.58699999999999</v>
      </c>
      <c r="F30">
        <v>932.44100000000003</v>
      </c>
      <c r="G30">
        <v>1844.337</v>
      </c>
      <c r="H30" s="4">
        <v>2320.9209999999998</v>
      </c>
      <c r="I30" s="4">
        <v>1163.7260000000001</v>
      </c>
      <c r="J30" s="4">
        <v>769.70299999999997</v>
      </c>
      <c r="K30" s="4">
        <v>1170.652</v>
      </c>
      <c r="L30" s="4">
        <v>694.55100000000004</v>
      </c>
      <c r="M30" s="4">
        <v>548.61800000000005</v>
      </c>
      <c r="N30" s="4">
        <v>1068.0429999999999</v>
      </c>
      <c r="O30" s="4">
        <v>1534.8969999999999</v>
      </c>
      <c r="P30" s="4">
        <v>955.47500000000002</v>
      </c>
      <c r="Q30" s="4">
        <v>856.67600000000004</v>
      </c>
      <c r="R30" s="4">
        <v>1054.7739999999999</v>
      </c>
      <c r="S30" s="4">
        <v>1490.835</v>
      </c>
      <c r="T30" s="4">
        <v>1109.7560000000001</v>
      </c>
      <c r="U30" s="4">
        <v>654.13</v>
      </c>
      <c r="V30" s="4">
        <v>800.72</v>
      </c>
      <c r="W30" s="4">
        <v>778.822</v>
      </c>
      <c r="X30" s="4">
        <v>496.91</v>
      </c>
      <c r="Y30" s="4">
        <v>564.99599999999998</v>
      </c>
      <c r="Z30" s="4">
        <v>1370.5440000000001</v>
      </c>
      <c r="AA30" s="4">
        <v>1409.825</v>
      </c>
      <c r="AB30" s="4">
        <v>1125.3</v>
      </c>
      <c r="AC30" s="4">
        <v>1070.127</v>
      </c>
      <c r="AD30" s="4">
        <v>806.06100000000004</v>
      </c>
      <c r="AE30" s="4">
        <v>866.17200000000003</v>
      </c>
      <c r="AF30" s="4">
        <v>780.88</v>
      </c>
      <c r="AG30" s="4">
        <v>1174.002</v>
      </c>
      <c r="AH30" s="19">
        <v>1097.088</v>
      </c>
      <c r="AI30" s="4">
        <v>388.39</v>
      </c>
      <c r="AJ30" s="4">
        <v>612.4</v>
      </c>
      <c r="AK30" s="4">
        <v>648.46799999999996</v>
      </c>
      <c r="AL30" s="4">
        <v>494.61599999999999</v>
      </c>
      <c r="AM30" s="4">
        <v>566.53300000000002</v>
      </c>
    </row>
    <row r="31" spans="1:39" ht="14.5" x14ac:dyDescent="0.35">
      <c r="A31" s="33">
        <v>44682</v>
      </c>
      <c r="B31"/>
      <c r="C31"/>
      <c r="D31">
        <v>2342.9899999999998</v>
      </c>
      <c r="E31">
        <v>2371.0210000000002</v>
      </c>
      <c r="F31">
        <v>4327.393</v>
      </c>
      <c r="G31">
        <v>4189.848</v>
      </c>
      <c r="H31" s="4">
        <v>3527.2049999999999</v>
      </c>
      <c r="I31" s="4">
        <v>2859.1329999999998</v>
      </c>
      <c r="J31" s="4">
        <v>1285.21</v>
      </c>
      <c r="K31" s="4">
        <v>1482.3209999999999</v>
      </c>
      <c r="L31" s="4">
        <v>762.13499999999999</v>
      </c>
      <c r="M31" s="4">
        <v>1261.4290000000001</v>
      </c>
      <c r="N31" s="4">
        <v>1977.029</v>
      </c>
      <c r="O31" s="4">
        <v>3598.9079999999999</v>
      </c>
      <c r="P31" s="4">
        <v>2015.31</v>
      </c>
      <c r="Q31" s="4">
        <v>2416.1370000000002</v>
      </c>
      <c r="R31" s="4">
        <v>3083.1370000000002</v>
      </c>
      <c r="S31" s="4">
        <v>4078.444</v>
      </c>
      <c r="T31" s="4">
        <v>2711.779</v>
      </c>
      <c r="U31" s="4">
        <v>2045.14</v>
      </c>
      <c r="V31" s="4">
        <v>1933.171</v>
      </c>
      <c r="W31" s="4">
        <v>2219.808</v>
      </c>
      <c r="X31" s="4">
        <v>255.17400000000001</v>
      </c>
      <c r="Y31" s="4">
        <v>1372.085</v>
      </c>
      <c r="Z31" s="4">
        <v>1733.096</v>
      </c>
      <c r="AA31" s="4">
        <v>2975.13</v>
      </c>
      <c r="AB31" s="4">
        <v>2396.3290000000002</v>
      </c>
      <c r="AC31" s="4">
        <v>2091.7420000000002</v>
      </c>
      <c r="AD31" s="4">
        <v>2295.931</v>
      </c>
      <c r="AE31" s="4">
        <v>2656.9479999999999</v>
      </c>
      <c r="AF31" s="4">
        <v>952.94500000000005</v>
      </c>
      <c r="AG31" s="4">
        <v>2420.6019999999999</v>
      </c>
      <c r="AH31" s="19">
        <v>1216.8040000000001</v>
      </c>
      <c r="AI31" s="4">
        <v>778.93299999999999</v>
      </c>
      <c r="AJ31" s="4">
        <v>1713.6189999999999</v>
      </c>
      <c r="AK31" s="4">
        <v>1332.2439999999999</v>
      </c>
      <c r="AL31" s="4">
        <v>837.53899999999999</v>
      </c>
      <c r="AM31" s="4">
        <v>1790.077</v>
      </c>
    </row>
    <row r="32" spans="1:39" ht="14.5" x14ac:dyDescent="0.35">
      <c r="A32" s="33">
        <v>44713</v>
      </c>
      <c r="B32"/>
      <c r="C32"/>
      <c r="D32">
        <v>2666.05</v>
      </c>
      <c r="E32">
        <v>6298.4129999999996</v>
      </c>
      <c r="F32">
        <v>6268.2129999999997</v>
      </c>
      <c r="G32">
        <v>3787.5729999999999</v>
      </c>
      <c r="H32" s="4">
        <v>4644.1090000000004</v>
      </c>
      <c r="I32" s="4">
        <v>1916.1320000000001</v>
      </c>
      <c r="J32" s="4">
        <v>1997.875</v>
      </c>
      <c r="K32" s="4">
        <v>1259.4949999999999</v>
      </c>
      <c r="L32" s="4">
        <v>1606.893</v>
      </c>
      <c r="M32" s="4">
        <v>2736.0360000000001</v>
      </c>
      <c r="N32" s="4">
        <v>1295.7070000000001</v>
      </c>
      <c r="O32" s="4">
        <v>4879.2150000000001</v>
      </c>
      <c r="P32" s="4">
        <v>1730.8430000000001</v>
      </c>
      <c r="Q32" s="4">
        <v>5201.2349999999997</v>
      </c>
      <c r="R32" s="4">
        <v>3020.29</v>
      </c>
      <c r="S32" s="4">
        <v>5286.9809999999998</v>
      </c>
      <c r="T32" s="4">
        <v>2746.6529999999998</v>
      </c>
      <c r="U32" s="4">
        <v>3549.1469999999999</v>
      </c>
      <c r="V32" s="4">
        <v>1483.7280000000001</v>
      </c>
      <c r="W32" s="4">
        <v>1632.415</v>
      </c>
      <c r="X32" s="4">
        <v>359.77499999999998</v>
      </c>
      <c r="Y32" s="4">
        <v>2347.6289999999999</v>
      </c>
      <c r="Z32" s="4">
        <v>1082.675</v>
      </c>
      <c r="AA32" s="4">
        <v>3854.4549999999999</v>
      </c>
      <c r="AB32" s="4">
        <v>2154.1770000000001</v>
      </c>
      <c r="AC32" s="4">
        <v>1343.08</v>
      </c>
      <c r="AD32" s="4">
        <v>4146.3779999999997</v>
      </c>
      <c r="AE32" s="4">
        <v>2792.5230000000001</v>
      </c>
      <c r="AF32" s="4">
        <v>2704.9929999999999</v>
      </c>
      <c r="AG32" s="4">
        <v>5578.22</v>
      </c>
      <c r="AH32" s="19">
        <v>413.76499999999999</v>
      </c>
      <c r="AI32" s="4">
        <v>1124.4829999999999</v>
      </c>
      <c r="AJ32" s="4">
        <v>3248.5329999999999</v>
      </c>
      <c r="AK32" s="4">
        <v>2441.6619999999998</v>
      </c>
      <c r="AL32" s="4">
        <v>1190.174</v>
      </c>
      <c r="AM32" s="4">
        <v>3339.0569999999998</v>
      </c>
    </row>
    <row r="33" spans="1:39" ht="14.5" x14ac:dyDescent="0.35">
      <c r="A33" s="33">
        <v>44743</v>
      </c>
      <c r="B33" s="9"/>
      <c r="C33" s="9"/>
      <c r="D33">
        <v>1090.8399999999999</v>
      </c>
      <c r="E33">
        <v>3421.8679999999999</v>
      </c>
      <c r="F33">
        <v>2523.9360000000001</v>
      </c>
      <c r="G33">
        <v>1175.1469999999999</v>
      </c>
      <c r="H33" s="4">
        <v>1863.8510000000001</v>
      </c>
      <c r="I33" s="4">
        <v>622.28</v>
      </c>
      <c r="J33" s="4">
        <v>620.029</v>
      </c>
      <c r="K33" s="4">
        <v>552.55700000000002</v>
      </c>
      <c r="L33" s="4">
        <v>758.48500000000001</v>
      </c>
      <c r="M33" s="4">
        <v>1090.0940000000001</v>
      </c>
      <c r="N33" s="4">
        <v>486.84100000000001</v>
      </c>
      <c r="O33" s="4">
        <v>2041.538</v>
      </c>
      <c r="P33" s="4">
        <v>437.26499999999999</v>
      </c>
      <c r="Q33" s="4">
        <v>4170.8519999999999</v>
      </c>
      <c r="R33" s="4">
        <v>1220.4169999999999</v>
      </c>
      <c r="S33" s="4">
        <v>1873.9480000000001</v>
      </c>
      <c r="T33" s="4">
        <v>1555.1679999999999</v>
      </c>
      <c r="U33" s="4">
        <v>1906.6</v>
      </c>
      <c r="V33" s="4">
        <v>339.90300000000002</v>
      </c>
      <c r="W33" s="4">
        <v>392.76299999999998</v>
      </c>
      <c r="X33" s="4">
        <v>93.209000000000003</v>
      </c>
      <c r="Y33" s="4">
        <v>606.005</v>
      </c>
      <c r="Z33" s="4">
        <v>484.03800000000001</v>
      </c>
      <c r="AA33" s="4">
        <v>1658.3040000000001</v>
      </c>
      <c r="AB33" s="4">
        <v>583.22400000000005</v>
      </c>
      <c r="AC33" s="4">
        <v>415.47899999999998</v>
      </c>
      <c r="AD33" s="4">
        <v>1980.481</v>
      </c>
      <c r="AE33" s="4">
        <v>1586.921</v>
      </c>
      <c r="AF33" s="4">
        <v>973.58799999999997</v>
      </c>
      <c r="AG33" s="4">
        <v>3812.232</v>
      </c>
      <c r="AH33" s="19">
        <v>168.36799999999999</v>
      </c>
      <c r="AI33" s="4">
        <v>311.25700000000001</v>
      </c>
      <c r="AJ33" s="4">
        <v>1050.5119999999999</v>
      </c>
      <c r="AK33" s="4">
        <v>859.846</v>
      </c>
      <c r="AL33" s="4">
        <v>397.16300000000001</v>
      </c>
      <c r="AM33" s="4">
        <v>2217.8440000000001</v>
      </c>
    </row>
    <row r="34" spans="1:39" ht="14.5" x14ac:dyDescent="0.35">
      <c r="A34" s="33">
        <v>44774</v>
      </c>
      <c r="B34"/>
      <c r="C34"/>
      <c r="D34">
        <v>499.88</v>
      </c>
      <c r="E34">
        <v>1084.952</v>
      </c>
      <c r="F34">
        <v>1036.492</v>
      </c>
      <c r="G34">
        <v>540.61900000000003</v>
      </c>
      <c r="H34" s="4">
        <v>627.43399999999997</v>
      </c>
      <c r="I34" s="4">
        <v>452.34500000000003</v>
      </c>
      <c r="J34" s="4">
        <v>338.74099999999999</v>
      </c>
      <c r="K34" s="4">
        <v>406.447</v>
      </c>
      <c r="L34" s="4">
        <v>333.13099999999997</v>
      </c>
      <c r="M34" s="4">
        <v>451.49700000000001</v>
      </c>
      <c r="N34" s="4">
        <v>356.12299999999999</v>
      </c>
      <c r="O34" s="4">
        <v>798.04200000000003</v>
      </c>
      <c r="P34" s="4">
        <v>286.94200000000001</v>
      </c>
      <c r="Q34" s="4">
        <v>1179.664</v>
      </c>
      <c r="R34" s="4">
        <v>452.226</v>
      </c>
      <c r="S34" s="4">
        <v>971.85199999999998</v>
      </c>
      <c r="T34" s="4">
        <v>652.66399999999999</v>
      </c>
      <c r="U34" s="4">
        <v>857.53899999999999</v>
      </c>
      <c r="V34" s="4">
        <v>239.38300000000001</v>
      </c>
      <c r="W34" s="4">
        <v>324.85700000000003</v>
      </c>
      <c r="X34" s="4">
        <v>116.777</v>
      </c>
      <c r="Y34" s="4">
        <v>295.27300000000002</v>
      </c>
      <c r="Z34" s="4">
        <v>277.45800000000003</v>
      </c>
      <c r="AA34" s="4">
        <v>601.86400000000003</v>
      </c>
      <c r="AB34" s="4">
        <v>414.35899999999998</v>
      </c>
      <c r="AC34" s="4">
        <v>375.995</v>
      </c>
      <c r="AD34" s="4">
        <v>628.53</v>
      </c>
      <c r="AE34" s="4">
        <v>546.73800000000006</v>
      </c>
      <c r="AF34" s="4">
        <v>502.76400000000001</v>
      </c>
      <c r="AG34" s="4">
        <v>943.88199999999995</v>
      </c>
      <c r="AH34" s="19">
        <v>213.488</v>
      </c>
      <c r="AI34" s="4">
        <v>329.44799999999998</v>
      </c>
      <c r="AJ34" s="4">
        <v>493.14600000000002</v>
      </c>
      <c r="AK34" s="4">
        <v>394.01799999999997</v>
      </c>
      <c r="AL34" s="4">
        <v>235.749</v>
      </c>
      <c r="AM34" s="4">
        <v>914.072</v>
      </c>
    </row>
    <row r="35" spans="1:39" ht="14.5" x14ac:dyDescent="0.35">
      <c r="A35" s="33">
        <v>44805</v>
      </c>
      <c r="B35"/>
      <c r="C35"/>
      <c r="D35">
        <v>408.21</v>
      </c>
      <c r="E35">
        <v>608.00800000000004</v>
      </c>
      <c r="F35">
        <v>676.08299999999997</v>
      </c>
      <c r="G35">
        <v>568.298</v>
      </c>
      <c r="H35" s="4">
        <v>661.10400000000004</v>
      </c>
      <c r="I35" s="4">
        <v>393.18400000000003</v>
      </c>
      <c r="J35" s="4">
        <v>394.75599999999997</v>
      </c>
      <c r="K35" s="4">
        <v>293.34100000000001</v>
      </c>
      <c r="L35" s="4">
        <v>287.37599999999998</v>
      </c>
      <c r="M35" s="4">
        <v>478.31400000000002</v>
      </c>
      <c r="N35" s="4">
        <v>368.935</v>
      </c>
      <c r="O35" s="4">
        <v>713.62900000000002</v>
      </c>
      <c r="P35" s="4">
        <v>369.44499999999999</v>
      </c>
      <c r="Q35" s="4">
        <v>608.32600000000002</v>
      </c>
      <c r="R35" s="4">
        <v>440.73099999999999</v>
      </c>
      <c r="S35" s="4">
        <v>845.90599999999995</v>
      </c>
      <c r="T35" s="4">
        <v>480.72300000000001</v>
      </c>
      <c r="U35" s="4">
        <v>598.15</v>
      </c>
      <c r="V35" s="4">
        <v>313.46499999999997</v>
      </c>
      <c r="W35" s="4">
        <v>278.274</v>
      </c>
      <c r="X35" s="4">
        <v>290.78199999999998</v>
      </c>
      <c r="Y35" s="4">
        <v>490.14100000000002</v>
      </c>
      <c r="Z35" s="4">
        <v>374.27800000000002</v>
      </c>
      <c r="AA35" s="4">
        <v>454.108</v>
      </c>
      <c r="AB35" s="4">
        <v>422.44600000000003</v>
      </c>
      <c r="AC35" s="4">
        <v>400.5</v>
      </c>
      <c r="AD35" s="4">
        <v>487.85599999999999</v>
      </c>
      <c r="AE35" s="4">
        <v>381.47899999999998</v>
      </c>
      <c r="AF35" s="4">
        <v>338.892</v>
      </c>
      <c r="AG35" s="4">
        <v>598.99599999999998</v>
      </c>
      <c r="AH35" s="19">
        <v>228.08799999999999</v>
      </c>
      <c r="AI35" s="4">
        <v>523.49</v>
      </c>
      <c r="AJ35" s="4">
        <v>470.59300000000002</v>
      </c>
      <c r="AK35" s="4">
        <v>315.40100000000001</v>
      </c>
      <c r="AL35" s="4">
        <v>284.69099999999997</v>
      </c>
      <c r="AM35" s="4">
        <v>743.327</v>
      </c>
    </row>
    <row r="36" spans="1:39" ht="14.5" x14ac:dyDescent="0.35">
      <c r="A36" s="33">
        <v>44835</v>
      </c>
      <c r="B36" s="4"/>
      <c r="C36" s="4"/>
      <c r="D36" s="4">
        <v>512.25</v>
      </c>
      <c r="E36" s="4">
        <v>686.34</v>
      </c>
      <c r="F36" s="4">
        <v>770.93700000000001</v>
      </c>
      <c r="G36" s="4">
        <v>874.69399999999996</v>
      </c>
      <c r="H36" s="4">
        <v>871.58799999999997</v>
      </c>
      <c r="I36" s="4">
        <v>378.46</v>
      </c>
      <c r="J36" s="4">
        <v>360.04199999999997</v>
      </c>
      <c r="K36" s="4">
        <v>346.15</v>
      </c>
      <c r="L36" s="4">
        <v>407.66899999999998</v>
      </c>
      <c r="M36" s="4">
        <v>347.59399999999999</v>
      </c>
      <c r="N36" s="4">
        <v>303.04000000000002</v>
      </c>
      <c r="O36" s="4">
        <v>622.90599999999995</v>
      </c>
      <c r="P36" s="4">
        <v>461.78699999999998</v>
      </c>
      <c r="Q36" s="4">
        <v>622.93899999999996</v>
      </c>
      <c r="R36" s="4">
        <v>553.32899999999995</v>
      </c>
      <c r="S36" s="4">
        <v>956.96100000000001</v>
      </c>
      <c r="T36" s="4">
        <v>556.82000000000005</v>
      </c>
      <c r="U36" s="4">
        <v>422.96800000000002</v>
      </c>
      <c r="V36" s="4">
        <v>438.19099999999997</v>
      </c>
      <c r="W36" s="4">
        <v>284.26400000000001</v>
      </c>
      <c r="X36" s="4">
        <v>325.03800000000001</v>
      </c>
      <c r="Y36" s="4">
        <v>332.327</v>
      </c>
      <c r="Z36" s="4">
        <v>485.74900000000002</v>
      </c>
      <c r="AA36" s="4">
        <v>636.22699999999998</v>
      </c>
      <c r="AB36" s="4">
        <v>1130.6769999999999</v>
      </c>
      <c r="AC36" s="4">
        <v>538.08900000000006</v>
      </c>
      <c r="AD36" s="4">
        <v>448.30799999999999</v>
      </c>
      <c r="AE36" s="19">
        <v>409.459</v>
      </c>
      <c r="AF36" s="4">
        <v>460.536</v>
      </c>
      <c r="AG36" s="4">
        <v>649.67600000000004</v>
      </c>
      <c r="AH36" s="4">
        <v>265.74900000000002</v>
      </c>
      <c r="AI36" s="4">
        <v>576.76400000000001</v>
      </c>
      <c r="AJ36" s="4">
        <v>656.86800000000005</v>
      </c>
      <c r="AK36" s="4">
        <v>324.536</v>
      </c>
      <c r="AL36" s="4">
        <v>445.19400000000002</v>
      </c>
      <c r="AM36" s="4">
        <v>751.89099999999996</v>
      </c>
    </row>
    <row r="37" spans="1:39" ht="14.5" x14ac:dyDescent="0.35">
      <c r="A37" s="33">
        <v>44866</v>
      </c>
      <c r="B37" s="4"/>
      <c r="C37" s="4"/>
      <c r="D37" s="4">
        <v>472.92</v>
      </c>
      <c r="E37" s="4">
        <v>628.87800000000004</v>
      </c>
      <c r="F37" s="4">
        <v>662.26400000000001</v>
      </c>
      <c r="G37" s="4">
        <v>702.73599999999999</v>
      </c>
      <c r="H37" s="4">
        <v>806.49800000000005</v>
      </c>
      <c r="I37" s="4">
        <v>575.52700000000004</v>
      </c>
      <c r="J37" s="4">
        <v>366.82299999999998</v>
      </c>
      <c r="K37" s="4">
        <v>345.75299999999999</v>
      </c>
      <c r="L37" s="4">
        <v>473.3</v>
      </c>
      <c r="M37" s="4">
        <v>447.52100000000002</v>
      </c>
      <c r="N37" s="4">
        <v>365.27499999999998</v>
      </c>
      <c r="O37" s="4">
        <v>609.07000000000005</v>
      </c>
      <c r="P37" s="4">
        <v>496.55799999999999</v>
      </c>
      <c r="Q37" s="4">
        <v>563.54100000000005</v>
      </c>
      <c r="R37" s="4">
        <v>566.81500000000005</v>
      </c>
      <c r="S37" s="4">
        <v>666.37900000000002</v>
      </c>
      <c r="T37" s="4">
        <v>657.76</v>
      </c>
      <c r="U37" s="4">
        <v>418.327</v>
      </c>
      <c r="V37" s="4">
        <v>413.62</v>
      </c>
      <c r="W37" s="4">
        <v>362.43900000000002</v>
      </c>
      <c r="X37" s="4">
        <v>322.18400000000003</v>
      </c>
      <c r="Y37" s="4">
        <v>364.721</v>
      </c>
      <c r="Z37" s="4">
        <v>629.46799999999996</v>
      </c>
      <c r="AA37" s="4">
        <v>592.05499999999995</v>
      </c>
      <c r="AB37" s="4">
        <v>642.20299999999997</v>
      </c>
      <c r="AC37" s="4">
        <v>482.08499999999998</v>
      </c>
      <c r="AD37" s="4">
        <v>474.767</v>
      </c>
      <c r="AE37" s="19">
        <v>474.64800000000002</v>
      </c>
      <c r="AF37" s="4">
        <v>482.26400000000001</v>
      </c>
      <c r="AG37" s="4">
        <v>614.07600000000002</v>
      </c>
      <c r="AH37" s="4">
        <v>321.90499999999997</v>
      </c>
      <c r="AI37" s="4">
        <v>494.339</v>
      </c>
      <c r="AJ37" s="4">
        <v>497.94</v>
      </c>
      <c r="AK37" s="4">
        <v>382.18</v>
      </c>
      <c r="AL37" s="4">
        <v>437.10399999999998</v>
      </c>
      <c r="AM37" s="4">
        <v>584.59400000000005</v>
      </c>
    </row>
    <row r="38" spans="1:39" ht="14.5" x14ac:dyDescent="0.35">
      <c r="A38" s="33">
        <v>44896</v>
      </c>
      <c r="B38" s="4"/>
      <c r="C38" s="4"/>
      <c r="D38" s="4">
        <v>362.53</v>
      </c>
      <c r="E38" s="4">
        <v>569.98400000000004</v>
      </c>
      <c r="F38" s="4">
        <v>605.27200000000005</v>
      </c>
      <c r="G38" s="4">
        <v>558.67399999999998</v>
      </c>
      <c r="H38" s="4">
        <v>610.23699999999997</v>
      </c>
      <c r="I38" s="4">
        <v>424.24700000000001</v>
      </c>
      <c r="J38" s="4">
        <v>348.37299999999999</v>
      </c>
      <c r="K38" s="4">
        <v>327.37400000000002</v>
      </c>
      <c r="L38" s="4">
        <v>376.262</v>
      </c>
      <c r="M38" s="4">
        <v>391.32499999999999</v>
      </c>
      <c r="N38" s="4">
        <v>337.315</v>
      </c>
      <c r="O38" s="4">
        <v>516.97199999999998</v>
      </c>
      <c r="P38" s="4">
        <v>427.98500000000001</v>
      </c>
      <c r="Q38" s="4">
        <v>556.80200000000002</v>
      </c>
      <c r="R38" s="4">
        <v>598.48699999999997</v>
      </c>
      <c r="S38" s="4">
        <v>553.49599999999998</v>
      </c>
      <c r="T38" s="4">
        <v>556.06299999999999</v>
      </c>
      <c r="U38" s="4">
        <v>407.20499999999998</v>
      </c>
      <c r="V38" s="4">
        <v>338.12599999999998</v>
      </c>
      <c r="W38" s="4">
        <v>348.15499999999997</v>
      </c>
      <c r="X38" s="4">
        <v>269.07</v>
      </c>
      <c r="Y38" s="4">
        <v>354.80900000000003</v>
      </c>
      <c r="Z38" s="4">
        <v>409.81400000000002</v>
      </c>
      <c r="AA38" s="4">
        <v>485.68299999999999</v>
      </c>
      <c r="AB38" s="4">
        <v>482.31400000000002</v>
      </c>
      <c r="AC38" s="4">
        <v>459.02800000000002</v>
      </c>
      <c r="AD38" s="4">
        <v>467.72399999999999</v>
      </c>
      <c r="AE38" s="19">
        <v>432.68</v>
      </c>
      <c r="AF38" s="4">
        <v>462.697</v>
      </c>
      <c r="AG38" s="4">
        <v>545.03700000000003</v>
      </c>
      <c r="AH38" s="4">
        <v>319.88799999999998</v>
      </c>
      <c r="AI38" s="4">
        <v>364.97800000000001</v>
      </c>
      <c r="AJ38" s="4">
        <v>415.65600000000001</v>
      </c>
      <c r="AK38" s="4">
        <v>359.62</v>
      </c>
      <c r="AL38" s="4">
        <v>348.49</v>
      </c>
      <c r="AM38" s="4">
        <v>512.73599999999999</v>
      </c>
    </row>
    <row r="39" spans="1:39" ht="14.5" x14ac:dyDescent="0.35">
      <c r="A39" s="33">
        <v>44927</v>
      </c>
      <c r="B39" s="4"/>
      <c r="C39" s="4"/>
      <c r="D39" s="4">
        <v>361.18</v>
      </c>
      <c r="E39" s="4">
        <v>511.74700000000001</v>
      </c>
      <c r="F39" s="4">
        <v>573.58299999999997</v>
      </c>
      <c r="G39" s="4">
        <v>470.48899999999998</v>
      </c>
      <c r="H39" s="4">
        <v>484.185</v>
      </c>
      <c r="I39" s="4">
        <v>370.404</v>
      </c>
      <c r="J39" s="4">
        <v>320.05</v>
      </c>
      <c r="K39" s="4">
        <v>308.76900000000001</v>
      </c>
      <c r="L39" s="4">
        <v>302.214</v>
      </c>
      <c r="M39" s="4">
        <v>344.27</v>
      </c>
      <c r="N39" s="4">
        <v>460.09</v>
      </c>
      <c r="O39" s="4">
        <v>468.34800000000001</v>
      </c>
      <c r="P39" s="4">
        <v>398.93200000000002</v>
      </c>
      <c r="Q39" s="4">
        <v>482.92099999999999</v>
      </c>
      <c r="R39" s="4">
        <v>519.57000000000005</v>
      </c>
      <c r="S39" s="4">
        <v>496.40300000000002</v>
      </c>
      <c r="T39" s="4">
        <v>442.75900000000001</v>
      </c>
      <c r="U39" s="4">
        <v>390.63799999999998</v>
      </c>
      <c r="V39" s="4">
        <v>323.19</v>
      </c>
      <c r="W39" s="4">
        <v>310.51499999999999</v>
      </c>
      <c r="X39" s="4">
        <v>237.21700000000001</v>
      </c>
      <c r="Y39" s="4">
        <v>316.24599999999998</v>
      </c>
      <c r="Z39" s="4">
        <v>613.54100000000005</v>
      </c>
      <c r="AA39" s="4">
        <v>445.85399999999998</v>
      </c>
      <c r="AB39" s="4">
        <v>416.279</v>
      </c>
      <c r="AC39" s="4">
        <v>377.21</v>
      </c>
      <c r="AD39" s="4">
        <v>448.303</v>
      </c>
      <c r="AE39" s="19">
        <v>399.83699999999999</v>
      </c>
      <c r="AF39" s="4">
        <v>417.40800000000002</v>
      </c>
      <c r="AG39" s="4">
        <v>497.85</v>
      </c>
      <c r="AH39" s="4">
        <v>305.315</v>
      </c>
      <c r="AI39" s="4">
        <v>293.65699999999998</v>
      </c>
      <c r="AJ39" s="4">
        <v>371.39699999999999</v>
      </c>
      <c r="AK39" s="4">
        <v>351.80500000000001</v>
      </c>
      <c r="AL39" s="4">
        <v>330.21800000000002</v>
      </c>
      <c r="AM39" s="4">
        <v>434.75</v>
      </c>
    </row>
    <row r="40" spans="1:39" ht="14.5" x14ac:dyDescent="0.35">
      <c r="A40" s="33">
        <v>44958</v>
      </c>
      <c r="B40" s="4"/>
      <c r="C40" s="4"/>
      <c r="D40" s="4">
        <v>392.99</v>
      </c>
      <c r="E40" s="4">
        <v>422.625</v>
      </c>
      <c r="F40" s="4">
        <v>455.03100000000001</v>
      </c>
      <c r="G40" s="4">
        <v>538.61</v>
      </c>
      <c r="H40" s="4">
        <v>489.66</v>
      </c>
      <c r="I40" s="4">
        <v>341.20600000000002</v>
      </c>
      <c r="J40" s="4">
        <v>305.935</v>
      </c>
      <c r="K40" s="4">
        <v>268.40100000000001</v>
      </c>
      <c r="L40" s="4">
        <v>276.90899999999999</v>
      </c>
      <c r="M40" s="4">
        <v>349.64499999999998</v>
      </c>
      <c r="N40" s="4">
        <v>539.86300000000006</v>
      </c>
      <c r="O40" s="4">
        <v>410.83</v>
      </c>
      <c r="P40" s="4">
        <v>398.923</v>
      </c>
      <c r="Q40" s="4">
        <v>455.00299999999999</v>
      </c>
      <c r="R40" s="4">
        <v>447.47699999999998</v>
      </c>
      <c r="S40" s="4">
        <v>459.33800000000002</v>
      </c>
      <c r="T40" s="4">
        <v>416.65499999999997</v>
      </c>
      <c r="U40" s="4">
        <v>388.27300000000002</v>
      </c>
      <c r="V40" s="4">
        <v>296.25400000000002</v>
      </c>
      <c r="W40" s="4">
        <v>250.541</v>
      </c>
      <c r="X40" s="4">
        <v>250.18799999999999</v>
      </c>
      <c r="Y40" s="4">
        <v>281.00700000000001</v>
      </c>
      <c r="Z40" s="4">
        <v>570.64300000000003</v>
      </c>
      <c r="AA40" s="4">
        <v>367.56700000000001</v>
      </c>
      <c r="AB40" s="4">
        <v>401.63499999999999</v>
      </c>
      <c r="AC40" s="4">
        <v>342.14100000000002</v>
      </c>
      <c r="AD40" s="4">
        <v>409.59</v>
      </c>
      <c r="AE40" s="19">
        <v>411.39400000000001</v>
      </c>
      <c r="AF40" s="4">
        <v>361.88600000000002</v>
      </c>
      <c r="AG40" s="4">
        <v>425.70499999999998</v>
      </c>
      <c r="AH40" s="4">
        <v>280.93900000000002</v>
      </c>
      <c r="AI40" s="4">
        <v>273.77</v>
      </c>
      <c r="AJ40" s="4">
        <v>419.56700000000001</v>
      </c>
      <c r="AK40" s="4">
        <v>279.96499999999997</v>
      </c>
      <c r="AL40" s="4">
        <v>276.05900000000003</v>
      </c>
      <c r="AM40" s="4">
        <v>390.89</v>
      </c>
    </row>
    <row r="41" spans="1:39" ht="14.5" x14ac:dyDescent="0.35">
      <c r="A41" s="33">
        <v>44986</v>
      </c>
      <c r="B41" s="4"/>
      <c r="C41" s="4"/>
      <c r="D41" s="4">
        <v>665.38</v>
      </c>
      <c r="E41" s="4">
        <v>519.49900000000002</v>
      </c>
      <c r="F41" s="4">
        <v>788.50199999999995</v>
      </c>
      <c r="G41" s="4">
        <v>1280.78</v>
      </c>
      <c r="H41" s="4">
        <v>734.74800000000005</v>
      </c>
      <c r="I41" s="4">
        <v>465.267</v>
      </c>
      <c r="J41" s="4">
        <v>651.89700000000005</v>
      </c>
      <c r="K41" s="4">
        <v>393.03199999999998</v>
      </c>
      <c r="L41" s="4">
        <v>427.13299999999998</v>
      </c>
      <c r="M41" s="4">
        <v>592.077</v>
      </c>
      <c r="N41" s="4">
        <v>676.09199999999998</v>
      </c>
      <c r="O41" s="4">
        <v>661.05399999999997</v>
      </c>
      <c r="P41" s="4">
        <v>1079.9110000000001</v>
      </c>
      <c r="Q41" s="4">
        <v>639.67700000000002</v>
      </c>
      <c r="R41" s="4">
        <v>888.93499999999995</v>
      </c>
      <c r="S41" s="4">
        <v>591.58399999999995</v>
      </c>
      <c r="T41" s="4">
        <v>556.12099999999998</v>
      </c>
      <c r="U41" s="4">
        <v>514.63599999999997</v>
      </c>
      <c r="V41" s="4">
        <v>498.36900000000003</v>
      </c>
      <c r="W41" s="4">
        <v>288.96699999999998</v>
      </c>
      <c r="X41" s="4">
        <v>429.66399999999999</v>
      </c>
      <c r="Y41" s="4">
        <v>635.85</v>
      </c>
      <c r="Z41" s="4">
        <v>775.04200000000003</v>
      </c>
      <c r="AA41" s="4">
        <v>483.25599999999997</v>
      </c>
      <c r="AB41" s="4">
        <v>857.65599999999995</v>
      </c>
      <c r="AC41" s="4">
        <v>448.42500000000001</v>
      </c>
      <c r="AD41" s="4">
        <v>683.779</v>
      </c>
      <c r="AE41" s="19">
        <v>553.49900000000002</v>
      </c>
      <c r="AF41" s="4">
        <v>535.74</v>
      </c>
      <c r="AG41" s="4">
        <v>627.53</v>
      </c>
      <c r="AH41" s="4">
        <v>368.71600000000001</v>
      </c>
      <c r="AI41" s="4">
        <v>433.38299999999998</v>
      </c>
      <c r="AJ41" s="4">
        <v>632.88800000000003</v>
      </c>
      <c r="AK41" s="4">
        <v>411.767</v>
      </c>
      <c r="AL41" s="4">
        <v>513.55600000000004</v>
      </c>
      <c r="AM41" s="4">
        <v>751.52200000000005</v>
      </c>
    </row>
    <row r="42" spans="1:39" ht="14.5" x14ac:dyDescent="0.35">
      <c r="A42" s="33">
        <v>45017</v>
      </c>
      <c r="B42" s="4"/>
      <c r="C42" s="4"/>
      <c r="D42" s="4">
        <v>1055.51</v>
      </c>
      <c r="E42" s="4">
        <v>945.04600000000005</v>
      </c>
      <c r="F42" s="4">
        <v>1858.0229999999999</v>
      </c>
      <c r="G42" s="4">
        <v>2359.4540000000002</v>
      </c>
      <c r="H42" s="4">
        <v>1104.653</v>
      </c>
      <c r="I42" s="4">
        <v>781.16099999999994</v>
      </c>
      <c r="J42" s="4">
        <v>1179.752</v>
      </c>
      <c r="K42" s="4">
        <v>695.65200000000004</v>
      </c>
      <c r="L42" s="4">
        <v>535.524</v>
      </c>
      <c r="M42" s="4">
        <v>1044.884</v>
      </c>
      <c r="N42" s="4">
        <v>1529.8320000000001</v>
      </c>
      <c r="O42" s="4">
        <v>954.09799999999996</v>
      </c>
      <c r="P42" s="4">
        <v>868.44299999999998</v>
      </c>
      <c r="Q42" s="4">
        <v>1053.4380000000001</v>
      </c>
      <c r="R42" s="4">
        <v>1496.6479999999999</v>
      </c>
      <c r="S42" s="4">
        <v>1118.5250000000001</v>
      </c>
      <c r="T42" s="4">
        <v>661.33399999999995</v>
      </c>
      <c r="U42" s="4">
        <v>804.36500000000001</v>
      </c>
      <c r="V42" s="4">
        <v>780.86400000000003</v>
      </c>
      <c r="W42" s="4">
        <v>488.29700000000003</v>
      </c>
      <c r="X42" s="4">
        <v>541.60299999999995</v>
      </c>
      <c r="Y42" s="4">
        <v>1357.6189999999999</v>
      </c>
      <c r="Z42" s="4">
        <v>1391.789</v>
      </c>
      <c r="AA42" s="4">
        <v>1127.8900000000001</v>
      </c>
      <c r="AB42" s="4">
        <v>1104.5</v>
      </c>
      <c r="AC42" s="4">
        <v>809.38800000000003</v>
      </c>
      <c r="AD42" s="4">
        <v>864.80499999999995</v>
      </c>
      <c r="AE42" s="19">
        <v>804.07399999999996</v>
      </c>
      <c r="AF42" s="4">
        <v>1133.8889999999999</v>
      </c>
      <c r="AG42" s="4">
        <v>1095.0930000000001</v>
      </c>
      <c r="AH42" s="4">
        <v>406.82499999999999</v>
      </c>
      <c r="AI42" s="4">
        <v>612.84199999999998</v>
      </c>
      <c r="AJ42" s="4">
        <v>641.899</v>
      </c>
      <c r="AK42" s="4">
        <v>496.02199999999999</v>
      </c>
      <c r="AL42" s="4">
        <v>557.61800000000005</v>
      </c>
      <c r="AM42" s="4">
        <v>757.73199999999997</v>
      </c>
    </row>
    <row r="43" spans="1:39" ht="14.5" x14ac:dyDescent="0.35">
      <c r="A43" s="33">
        <v>45047</v>
      </c>
      <c r="B43" s="4"/>
      <c r="C43" s="4"/>
      <c r="D43" s="4">
        <v>2342.9899999999998</v>
      </c>
      <c r="E43" s="4">
        <v>4351.0069999999996</v>
      </c>
      <c r="F43" s="4">
        <v>4203.7110000000002</v>
      </c>
      <c r="G43" s="4">
        <v>3561.183</v>
      </c>
      <c r="H43" s="4">
        <v>2877.0790000000002</v>
      </c>
      <c r="I43" s="4">
        <v>1296.2909999999999</v>
      </c>
      <c r="J43" s="4">
        <v>1505.8630000000001</v>
      </c>
      <c r="K43" s="4">
        <v>762.64400000000001</v>
      </c>
      <c r="L43" s="4">
        <v>1169.8599999999999</v>
      </c>
      <c r="M43" s="4">
        <v>1955.7670000000001</v>
      </c>
      <c r="N43" s="4">
        <v>3586.9369999999999</v>
      </c>
      <c r="O43" s="4">
        <v>2013.0650000000001</v>
      </c>
      <c r="P43" s="4">
        <v>2343.7710000000002</v>
      </c>
      <c r="Q43" s="4">
        <v>3080.2719999999999</v>
      </c>
      <c r="R43" s="4">
        <v>4083.8560000000002</v>
      </c>
      <c r="S43" s="4">
        <v>2724.261</v>
      </c>
      <c r="T43" s="4">
        <v>1982.0889999999999</v>
      </c>
      <c r="U43" s="4">
        <v>1936.7560000000001</v>
      </c>
      <c r="V43" s="4">
        <v>2222.0509999999999</v>
      </c>
      <c r="W43" s="4">
        <v>248.17</v>
      </c>
      <c r="X43" s="4">
        <v>1264.6790000000001</v>
      </c>
      <c r="Y43" s="4">
        <v>1719.9749999999999</v>
      </c>
      <c r="Z43" s="4">
        <v>2952.3490000000002</v>
      </c>
      <c r="AA43" s="4">
        <v>2398.1950000000002</v>
      </c>
      <c r="AB43" s="4">
        <v>2064.9749999999999</v>
      </c>
      <c r="AC43" s="4">
        <v>2307.2139999999999</v>
      </c>
      <c r="AD43" s="4">
        <v>2652.779</v>
      </c>
      <c r="AE43" s="19">
        <v>969.26700000000005</v>
      </c>
      <c r="AF43" s="4">
        <v>2327.6750000000002</v>
      </c>
      <c r="AG43" s="4">
        <v>1215.18</v>
      </c>
      <c r="AH43" s="4">
        <v>799.83</v>
      </c>
      <c r="AI43" s="4">
        <v>1712.1959999999999</v>
      </c>
      <c r="AJ43" s="4">
        <v>1257.55</v>
      </c>
      <c r="AK43" s="4">
        <v>837.06299999999999</v>
      </c>
      <c r="AL43" s="4">
        <v>1778.376</v>
      </c>
      <c r="AM43" s="4">
        <v>2196.62</v>
      </c>
    </row>
    <row r="44" spans="1:39" ht="14.5" x14ac:dyDescent="0.35">
      <c r="A44" s="33">
        <v>45078</v>
      </c>
      <c r="B44" s="4"/>
      <c r="C44" s="4"/>
      <c r="D44" s="4">
        <v>2666.05</v>
      </c>
      <c r="E44" s="4">
        <v>6285.7929999999997</v>
      </c>
      <c r="F44" s="4">
        <v>3794.8339999999998</v>
      </c>
      <c r="G44" s="4">
        <v>4665.09</v>
      </c>
      <c r="H44" s="4">
        <v>1938.825</v>
      </c>
      <c r="I44" s="4">
        <v>2005.8889999999999</v>
      </c>
      <c r="J44" s="4">
        <v>1263.24</v>
      </c>
      <c r="K44" s="4">
        <v>1606.499</v>
      </c>
      <c r="L44" s="4">
        <v>2750.9360000000001</v>
      </c>
      <c r="M44" s="4">
        <v>1285.42</v>
      </c>
      <c r="N44" s="4">
        <v>4871.2089999999998</v>
      </c>
      <c r="O44" s="4">
        <v>1730.009</v>
      </c>
      <c r="P44" s="4">
        <v>5125.6049999999996</v>
      </c>
      <c r="Q44" s="4">
        <v>3018.944</v>
      </c>
      <c r="R44" s="4">
        <v>5290.1930000000002</v>
      </c>
      <c r="S44" s="4">
        <v>2754.6329999999998</v>
      </c>
      <c r="T44" s="4">
        <v>3581.9589999999998</v>
      </c>
      <c r="U44" s="4">
        <v>1485.598</v>
      </c>
      <c r="V44" s="4">
        <v>1633.645</v>
      </c>
      <c r="W44" s="4">
        <v>355.65100000000001</v>
      </c>
      <c r="X44" s="4">
        <v>2410.692</v>
      </c>
      <c r="Y44" s="4">
        <v>1076.202</v>
      </c>
      <c r="Z44" s="4">
        <v>3837.49</v>
      </c>
      <c r="AA44" s="4">
        <v>2155.5479999999998</v>
      </c>
      <c r="AB44" s="4">
        <v>1382.7</v>
      </c>
      <c r="AC44" s="4">
        <v>4157.4740000000002</v>
      </c>
      <c r="AD44" s="4">
        <v>2790.2370000000001</v>
      </c>
      <c r="AE44" s="19">
        <v>2715.047</v>
      </c>
      <c r="AF44" s="4">
        <v>5516.7290000000003</v>
      </c>
      <c r="AG44" s="4">
        <v>413.38099999999997</v>
      </c>
      <c r="AH44" s="4">
        <v>1137.3130000000001</v>
      </c>
      <c r="AI44" s="4">
        <v>3247.4140000000002</v>
      </c>
      <c r="AJ44" s="4">
        <v>2422.9760000000001</v>
      </c>
      <c r="AK44" s="4">
        <v>1189.8579999999999</v>
      </c>
      <c r="AL44" s="4">
        <v>3331.864</v>
      </c>
      <c r="AM44" s="4">
        <v>6233.134</v>
      </c>
    </row>
    <row r="45" spans="1:39" ht="14.5" x14ac:dyDescent="0.35">
      <c r="A45" s="33">
        <v>45108</v>
      </c>
      <c r="B45" s="4"/>
      <c r="C45" s="4"/>
      <c r="D45" s="4">
        <v>1090.8399999999999</v>
      </c>
      <c r="E45" s="4">
        <v>2530.136</v>
      </c>
      <c r="F45" s="4">
        <v>1179.8989999999999</v>
      </c>
      <c r="G45" s="4">
        <v>1875.41</v>
      </c>
      <c r="H45" s="4">
        <v>656.553</v>
      </c>
      <c r="I45" s="4">
        <v>624.37800000000004</v>
      </c>
      <c r="J45" s="4">
        <v>555.00900000000001</v>
      </c>
      <c r="K45" s="4">
        <v>759.33199999999999</v>
      </c>
      <c r="L45" s="4">
        <v>1147.595</v>
      </c>
      <c r="M45" s="4">
        <v>480.62299999999999</v>
      </c>
      <c r="N45" s="4">
        <v>2039.1610000000001</v>
      </c>
      <c r="O45" s="4">
        <v>436.75299999999999</v>
      </c>
      <c r="P45" s="4">
        <v>4291.1729999999998</v>
      </c>
      <c r="Q45" s="4">
        <v>1220.403</v>
      </c>
      <c r="R45" s="4">
        <v>1875.3810000000001</v>
      </c>
      <c r="S45" s="4">
        <v>1559.835</v>
      </c>
      <c r="T45" s="4">
        <v>2010.4549999999999</v>
      </c>
      <c r="U45" s="4">
        <v>341.10500000000002</v>
      </c>
      <c r="V45" s="4">
        <v>393.58499999999998</v>
      </c>
      <c r="W45" s="4">
        <v>90.260999999999996</v>
      </c>
      <c r="X45" s="4">
        <v>636.01199999999994</v>
      </c>
      <c r="Y45" s="4">
        <v>480.55700000000002</v>
      </c>
      <c r="Z45" s="4">
        <v>1649.942</v>
      </c>
      <c r="AA45" s="4">
        <v>584.18700000000001</v>
      </c>
      <c r="AB45" s="4">
        <v>450.16699999999997</v>
      </c>
      <c r="AC45" s="4">
        <v>1984.5170000000001</v>
      </c>
      <c r="AD45" s="4">
        <v>1586.4829999999999</v>
      </c>
      <c r="AE45" s="19">
        <v>980.39800000000002</v>
      </c>
      <c r="AF45" s="4">
        <v>3948.6080000000002</v>
      </c>
      <c r="AG45" s="4">
        <v>168.45599999999999</v>
      </c>
      <c r="AH45" s="4">
        <v>319.01799999999997</v>
      </c>
      <c r="AI45" s="4">
        <v>1050.356</v>
      </c>
      <c r="AJ45" s="4">
        <v>898.26700000000005</v>
      </c>
      <c r="AK45" s="4">
        <v>397.19299999999998</v>
      </c>
      <c r="AL45" s="4">
        <v>2214.5949999999998</v>
      </c>
      <c r="AM45" s="4">
        <v>3570.1260000000002</v>
      </c>
    </row>
    <row r="46" spans="1:39" ht="14.5" x14ac:dyDescent="0.35">
      <c r="A46" s="33">
        <v>45139</v>
      </c>
      <c r="B46" s="4"/>
      <c r="C46" s="4"/>
      <c r="D46" s="4">
        <v>499.88</v>
      </c>
      <c r="E46" s="4">
        <v>1040.845</v>
      </c>
      <c r="F46" s="4">
        <v>544.33600000000001</v>
      </c>
      <c r="G46" s="4">
        <v>637.06399999999996</v>
      </c>
      <c r="H46" s="4">
        <v>457.584</v>
      </c>
      <c r="I46" s="4">
        <v>342.185</v>
      </c>
      <c r="J46" s="4">
        <v>408.95499999999998</v>
      </c>
      <c r="K46" s="4">
        <v>334.25599999999997</v>
      </c>
      <c r="L46" s="4">
        <v>461.77</v>
      </c>
      <c r="M46" s="4">
        <v>350.80700000000002</v>
      </c>
      <c r="N46" s="4">
        <v>796.84500000000003</v>
      </c>
      <c r="O46" s="4">
        <v>286.69200000000001</v>
      </c>
      <c r="P46" s="4">
        <v>1228.27</v>
      </c>
      <c r="Q46" s="4">
        <v>452.56599999999997</v>
      </c>
      <c r="R46" s="4">
        <v>973.69899999999996</v>
      </c>
      <c r="S46" s="4">
        <v>656.03099999999995</v>
      </c>
      <c r="T46" s="4">
        <v>890.4</v>
      </c>
      <c r="U46" s="4">
        <v>240.53800000000001</v>
      </c>
      <c r="V46" s="4">
        <v>325.70800000000003</v>
      </c>
      <c r="W46" s="4">
        <v>114.196</v>
      </c>
      <c r="X46" s="4">
        <v>297.93799999999999</v>
      </c>
      <c r="Y46" s="4">
        <v>274.73099999999999</v>
      </c>
      <c r="Z46" s="4">
        <v>597.65499999999997</v>
      </c>
      <c r="AA46" s="4">
        <v>415.42099999999999</v>
      </c>
      <c r="AB46" s="4">
        <v>386.01299999999998</v>
      </c>
      <c r="AC46" s="4">
        <v>630.36800000000005</v>
      </c>
      <c r="AD46" s="4">
        <v>547.01599999999996</v>
      </c>
      <c r="AE46" s="19">
        <v>509.51900000000001</v>
      </c>
      <c r="AF46" s="4">
        <v>983.63</v>
      </c>
      <c r="AG46" s="4">
        <v>213.429</v>
      </c>
      <c r="AH46" s="4">
        <v>336.72800000000001</v>
      </c>
      <c r="AI46" s="4">
        <v>492.91800000000001</v>
      </c>
      <c r="AJ46" s="4">
        <v>375.74400000000003</v>
      </c>
      <c r="AK46" s="4">
        <v>235.84899999999999</v>
      </c>
      <c r="AL46" s="4">
        <v>911.40300000000002</v>
      </c>
      <c r="AM46" s="4">
        <v>1110.45</v>
      </c>
    </row>
    <row r="47" spans="1:39" ht="14.5" x14ac:dyDescent="0.35">
      <c r="A47" s="33">
        <v>45170</v>
      </c>
      <c r="B47" s="4"/>
      <c r="C47" s="4"/>
      <c r="D47" s="4">
        <v>408.21</v>
      </c>
      <c r="E47" s="4">
        <v>679.93100000000004</v>
      </c>
      <c r="F47" s="4">
        <v>572.17600000000004</v>
      </c>
      <c r="G47" s="4">
        <v>670.70699999999999</v>
      </c>
      <c r="H47" s="4">
        <v>406.69600000000003</v>
      </c>
      <c r="I47" s="4">
        <v>398.28300000000002</v>
      </c>
      <c r="J47" s="4">
        <v>295.49900000000002</v>
      </c>
      <c r="K47" s="4">
        <v>288.51900000000001</v>
      </c>
      <c r="L47" s="4">
        <v>478.82299999999998</v>
      </c>
      <c r="M47" s="4">
        <v>363.923</v>
      </c>
      <c r="N47" s="4">
        <v>712.851</v>
      </c>
      <c r="O47" s="4">
        <v>369.24200000000002</v>
      </c>
      <c r="P47" s="4">
        <v>630.95500000000004</v>
      </c>
      <c r="Q47" s="4">
        <v>441.14499999999998</v>
      </c>
      <c r="R47" s="4">
        <v>847.7</v>
      </c>
      <c r="S47" s="4">
        <v>484.024</v>
      </c>
      <c r="T47" s="4">
        <v>617.67999999999995</v>
      </c>
      <c r="U47" s="4">
        <v>314.89299999999997</v>
      </c>
      <c r="V47" s="4">
        <v>278.96100000000001</v>
      </c>
      <c r="W47" s="4">
        <v>287.99299999999999</v>
      </c>
      <c r="X47" s="4">
        <v>489.125</v>
      </c>
      <c r="Y47" s="4">
        <v>371.60199999999998</v>
      </c>
      <c r="Z47" s="4">
        <v>450.30700000000002</v>
      </c>
      <c r="AA47" s="4">
        <v>423.452</v>
      </c>
      <c r="AB47" s="4">
        <v>405.68599999999998</v>
      </c>
      <c r="AC47" s="4">
        <v>489.44099999999997</v>
      </c>
      <c r="AD47" s="4">
        <v>381.83300000000003</v>
      </c>
      <c r="AE47" s="19">
        <v>344.81599999999997</v>
      </c>
      <c r="AF47" s="4">
        <v>605.17600000000004</v>
      </c>
      <c r="AG47" s="4">
        <v>228.13</v>
      </c>
      <c r="AH47" s="4">
        <v>532.15800000000002</v>
      </c>
      <c r="AI47" s="4">
        <v>470.46699999999998</v>
      </c>
      <c r="AJ47" s="4">
        <v>336.077</v>
      </c>
      <c r="AK47" s="4">
        <v>284.60000000000002</v>
      </c>
      <c r="AL47" s="4">
        <v>740.68799999999999</v>
      </c>
      <c r="AM47" s="4">
        <v>613.50300000000004</v>
      </c>
    </row>
    <row r="48" spans="1:39" ht="14.5" x14ac:dyDescent="0.35">
      <c r="A48" s="33">
        <v>45200</v>
      </c>
      <c r="B48" s="4"/>
      <c r="C48" s="4"/>
      <c r="D48" s="4">
        <v>512.25</v>
      </c>
      <c r="E48" s="4">
        <v>775.38599999999997</v>
      </c>
      <c r="F48" s="4">
        <v>878.86300000000006</v>
      </c>
      <c r="G48" s="4">
        <v>882.30499999999995</v>
      </c>
      <c r="H48" s="4">
        <v>381.00700000000001</v>
      </c>
      <c r="I48" s="4">
        <v>363.73</v>
      </c>
      <c r="J48" s="4">
        <v>348.42</v>
      </c>
      <c r="K48" s="4">
        <v>408.87099999999998</v>
      </c>
      <c r="L48" s="4">
        <v>348.98599999999999</v>
      </c>
      <c r="M48" s="4">
        <v>297.99799999999999</v>
      </c>
      <c r="N48" s="4">
        <v>621.97900000000004</v>
      </c>
      <c r="O48" s="4">
        <v>461.738</v>
      </c>
      <c r="P48" s="4">
        <v>631.96699999999998</v>
      </c>
      <c r="Q48" s="4">
        <v>553.83199999999999</v>
      </c>
      <c r="R48" s="4">
        <v>958.86800000000005</v>
      </c>
      <c r="S48" s="4">
        <v>560.29200000000003</v>
      </c>
      <c r="T48" s="4">
        <v>440.91800000000001</v>
      </c>
      <c r="U48" s="4">
        <v>439.78199999999998</v>
      </c>
      <c r="V48" s="4">
        <v>285.03699999999998</v>
      </c>
      <c r="W48" s="4">
        <v>321.976</v>
      </c>
      <c r="X48" s="4">
        <v>337.18900000000002</v>
      </c>
      <c r="Y48" s="4">
        <v>482.81799999999998</v>
      </c>
      <c r="Z48" s="4">
        <v>632.20600000000002</v>
      </c>
      <c r="AA48" s="4">
        <v>1131.7729999999999</v>
      </c>
      <c r="AB48" s="4">
        <v>554.05600000000004</v>
      </c>
      <c r="AC48" s="4">
        <v>449.87</v>
      </c>
      <c r="AD48" s="4">
        <v>409.88099999999997</v>
      </c>
      <c r="AE48" s="19">
        <v>466.375</v>
      </c>
      <c r="AF48" s="4">
        <v>648.79</v>
      </c>
      <c r="AG48" s="4">
        <v>265.86</v>
      </c>
      <c r="AH48" s="4">
        <v>585.38099999999997</v>
      </c>
      <c r="AI48" s="4">
        <v>656.97799999999995</v>
      </c>
      <c r="AJ48" s="4">
        <v>320.11599999999999</v>
      </c>
      <c r="AK48" s="4">
        <v>445.18200000000002</v>
      </c>
      <c r="AL48" s="4">
        <v>749.15800000000002</v>
      </c>
      <c r="AM48" s="4">
        <v>685.06700000000001</v>
      </c>
    </row>
    <row r="49" spans="1:1005" ht="14.5" x14ac:dyDescent="0.35">
      <c r="A49" s="33">
        <v>45231</v>
      </c>
      <c r="B49" s="4"/>
      <c r="C49" s="4"/>
      <c r="D49" s="4">
        <v>472.92</v>
      </c>
      <c r="E49" s="4">
        <v>666.73199999999997</v>
      </c>
      <c r="F49" s="4">
        <v>706.89599999999996</v>
      </c>
      <c r="G49" s="4">
        <v>816.71</v>
      </c>
      <c r="H49" s="4">
        <v>583.4</v>
      </c>
      <c r="I49" s="4">
        <v>370.71</v>
      </c>
      <c r="J49" s="4">
        <v>348.28800000000001</v>
      </c>
      <c r="K49" s="4">
        <v>474.70600000000002</v>
      </c>
      <c r="L49" s="4">
        <v>447.53</v>
      </c>
      <c r="M49" s="4">
        <v>360.298</v>
      </c>
      <c r="N49" s="4">
        <v>608.38099999999997</v>
      </c>
      <c r="O49" s="4">
        <v>496.83600000000001</v>
      </c>
      <c r="P49" s="4">
        <v>572.91800000000001</v>
      </c>
      <c r="Q49" s="4">
        <v>567.49300000000005</v>
      </c>
      <c r="R49" s="4">
        <v>668.13499999999999</v>
      </c>
      <c r="S49" s="4">
        <v>661.01199999999994</v>
      </c>
      <c r="T49" s="4">
        <v>430.70699999999999</v>
      </c>
      <c r="U49" s="4">
        <v>415.41699999999997</v>
      </c>
      <c r="V49" s="4">
        <v>363.733</v>
      </c>
      <c r="W49" s="4">
        <v>319.39699999999999</v>
      </c>
      <c r="X49" s="4">
        <v>364.72199999999998</v>
      </c>
      <c r="Y49" s="4">
        <v>626.33600000000001</v>
      </c>
      <c r="Z49" s="4">
        <v>588.21299999999997</v>
      </c>
      <c r="AA49" s="4">
        <v>643.375</v>
      </c>
      <c r="AB49" s="4">
        <v>500.58</v>
      </c>
      <c r="AC49" s="4">
        <v>476.35700000000003</v>
      </c>
      <c r="AD49" s="4">
        <v>475.267</v>
      </c>
      <c r="AE49" s="19">
        <v>488.28</v>
      </c>
      <c r="AF49" s="4">
        <v>623.33799999999997</v>
      </c>
      <c r="AG49" s="4">
        <v>322.08300000000003</v>
      </c>
      <c r="AH49" s="4">
        <v>502.79899999999998</v>
      </c>
      <c r="AI49" s="4">
        <v>498.28199999999998</v>
      </c>
      <c r="AJ49" s="4">
        <v>379.96</v>
      </c>
      <c r="AK49" s="4">
        <v>437.17899999999997</v>
      </c>
      <c r="AL49" s="4">
        <v>582.29899999999998</v>
      </c>
      <c r="AM49" s="4">
        <v>628.05499999999995</v>
      </c>
    </row>
    <row r="50" spans="1:1005" ht="14.5" x14ac:dyDescent="0.35">
      <c r="A50" s="33">
        <v>45261</v>
      </c>
      <c r="B50" s="4"/>
      <c r="C50" s="4"/>
      <c r="D50" s="4">
        <v>362.53</v>
      </c>
      <c r="E50" s="4">
        <v>609.58100000000002</v>
      </c>
      <c r="F50" s="4">
        <v>562.80700000000002</v>
      </c>
      <c r="G50" s="4">
        <v>619.67499999999995</v>
      </c>
      <c r="H50" s="4">
        <v>431.44099999999997</v>
      </c>
      <c r="I50" s="4">
        <v>352.65300000000002</v>
      </c>
      <c r="J50" s="4">
        <v>330.41399999999999</v>
      </c>
      <c r="K50" s="4">
        <v>377.81900000000002</v>
      </c>
      <c r="L50" s="4">
        <v>393.45800000000003</v>
      </c>
      <c r="M50" s="4">
        <v>332.58</v>
      </c>
      <c r="N50" s="4">
        <v>516.39300000000003</v>
      </c>
      <c r="O50" s="4">
        <v>428.30500000000001</v>
      </c>
      <c r="P50" s="4">
        <v>566.92200000000003</v>
      </c>
      <c r="Q50" s="4">
        <v>599.22199999999998</v>
      </c>
      <c r="R50" s="4">
        <v>555.25800000000004</v>
      </c>
      <c r="S50" s="4">
        <v>559.48299999999995</v>
      </c>
      <c r="T50" s="4">
        <v>418.846</v>
      </c>
      <c r="U50" s="4">
        <v>340.12099999999998</v>
      </c>
      <c r="V50" s="4">
        <v>349.84100000000001</v>
      </c>
      <c r="W50" s="4">
        <v>266.49900000000002</v>
      </c>
      <c r="X50" s="4">
        <v>354.74599999999998</v>
      </c>
      <c r="Y50" s="4">
        <v>407.35399999999998</v>
      </c>
      <c r="Z50" s="4">
        <v>481.90100000000001</v>
      </c>
      <c r="AA50" s="4">
        <v>483.50200000000001</v>
      </c>
      <c r="AB50" s="4">
        <v>471.49200000000002</v>
      </c>
      <c r="AC50" s="4">
        <v>469.512</v>
      </c>
      <c r="AD50" s="4">
        <v>433.53800000000001</v>
      </c>
      <c r="AE50" s="19">
        <v>468.42899999999997</v>
      </c>
      <c r="AF50" s="4">
        <v>549.24300000000005</v>
      </c>
      <c r="AG50" s="4">
        <v>320.02300000000002</v>
      </c>
      <c r="AH50" s="4">
        <v>373.53300000000002</v>
      </c>
      <c r="AI50" s="4">
        <v>416.49099999999999</v>
      </c>
      <c r="AJ50" s="4">
        <v>357.315</v>
      </c>
      <c r="AK50" s="4">
        <v>348.75</v>
      </c>
      <c r="AL50" s="4">
        <v>510.60199999999998</v>
      </c>
      <c r="AM50" s="4">
        <v>566.10400000000004</v>
      </c>
    </row>
    <row r="51" spans="1:1005" ht="14.5" x14ac:dyDescent="0.35">
      <c r="A51" s="33">
        <v>45292</v>
      </c>
      <c r="B51" s="4"/>
      <c r="C51" s="4"/>
      <c r="D51" s="4">
        <v>361.18</v>
      </c>
      <c r="E51" s="4">
        <v>577.69600000000003</v>
      </c>
      <c r="F51" s="4">
        <v>474.44099999999997</v>
      </c>
      <c r="G51" s="4">
        <v>492.64</v>
      </c>
      <c r="H51" s="4">
        <v>375.46899999999999</v>
      </c>
      <c r="I51" s="4">
        <v>324.02300000000002</v>
      </c>
      <c r="J51" s="4">
        <v>311.70499999999998</v>
      </c>
      <c r="K51" s="4">
        <v>303.839</v>
      </c>
      <c r="L51" s="4">
        <v>343.34800000000001</v>
      </c>
      <c r="M51" s="4">
        <v>455.55500000000001</v>
      </c>
      <c r="N51" s="4">
        <v>467.863</v>
      </c>
      <c r="O51" s="4">
        <v>399.27699999999999</v>
      </c>
      <c r="P51" s="4">
        <v>491.36599999999999</v>
      </c>
      <c r="Q51" s="4">
        <v>520.32299999999998</v>
      </c>
      <c r="R51" s="4">
        <v>498.10399999999998</v>
      </c>
      <c r="S51" s="4">
        <v>445.99200000000002</v>
      </c>
      <c r="T51" s="4">
        <v>398.66199999999998</v>
      </c>
      <c r="U51" s="4">
        <v>325.12400000000002</v>
      </c>
      <c r="V51" s="4">
        <v>312.17200000000003</v>
      </c>
      <c r="W51" s="4">
        <v>234.922</v>
      </c>
      <c r="X51" s="4">
        <v>318.577</v>
      </c>
      <c r="Y51" s="4">
        <v>610.78700000000003</v>
      </c>
      <c r="Z51" s="4">
        <v>442.35</v>
      </c>
      <c r="AA51" s="4">
        <v>417.42200000000003</v>
      </c>
      <c r="AB51" s="4">
        <v>386.89299999999997</v>
      </c>
      <c r="AC51" s="4">
        <v>450.00599999999997</v>
      </c>
      <c r="AD51" s="4">
        <v>400.71100000000001</v>
      </c>
      <c r="AE51" s="19">
        <v>423.09399999999999</v>
      </c>
      <c r="AF51" s="4">
        <v>500.35</v>
      </c>
      <c r="AG51" s="4">
        <v>305.86500000000001</v>
      </c>
      <c r="AH51" s="4">
        <v>301.64800000000002</v>
      </c>
      <c r="AI51" s="4">
        <v>372.233</v>
      </c>
      <c r="AJ51" s="4">
        <v>350.40100000000001</v>
      </c>
      <c r="AK51" s="4">
        <v>330.51400000000001</v>
      </c>
      <c r="AL51" s="4">
        <v>432.85500000000002</v>
      </c>
      <c r="AM51" s="4">
        <v>511.11</v>
      </c>
    </row>
    <row r="52" spans="1:1005" ht="14.5" x14ac:dyDescent="0.35">
      <c r="A52" s="33">
        <v>45323</v>
      </c>
      <c r="B52" s="4"/>
      <c r="C52" s="4"/>
      <c r="D52" s="4">
        <v>392.99</v>
      </c>
      <c r="E52" s="4">
        <v>475.84899999999999</v>
      </c>
      <c r="F52" s="4">
        <v>581.226</v>
      </c>
      <c r="G52" s="4">
        <v>514.41099999999994</v>
      </c>
      <c r="H52" s="4">
        <v>356.61399999999998</v>
      </c>
      <c r="I52" s="4">
        <v>320.863</v>
      </c>
      <c r="J52" s="4">
        <v>280.14400000000001</v>
      </c>
      <c r="K52" s="4">
        <v>289.65199999999999</v>
      </c>
      <c r="L52" s="4">
        <v>360.625</v>
      </c>
      <c r="M52" s="4">
        <v>551.27599999999995</v>
      </c>
      <c r="N52" s="4">
        <v>424.41399999999999</v>
      </c>
      <c r="O52" s="4">
        <v>418.22699999999998</v>
      </c>
      <c r="P52" s="4">
        <v>476.05599999999998</v>
      </c>
      <c r="Q52" s="4">
        <v>463.46600000000001</v>
      </c>
      <c r="R52" s="4">
        <v>476.94200000000001</v>
      </c>
      <c r="S52" s="4">
        <v>434.21</v>
      </c>
      <c r="T52" s="4">
        <v>411.97300000000001</v>
      </c>
      <c r="U52" s="4">
        <v>310.49200000000002</v>
      </c>
      <c r="V52" s="4">
        <v>260.65699999999998</v>
      </c>
      <c r="W52" s="4">
        <v>260.49599999999998</v>
      </c>
      <c r="X52" s="4">
        <v>290.55599999999998</v>
      </c>
      <c r="Y52" s="4">
        <v>594.08299999999997</v>
      </c>
      <c r="Z52" s="4">
        <v>376.983</v>
      </c>
      <c r="AA52" s="4">
        <v>419.04500000000002</v>
      </c>
      <c r="AB52" s="4">
        <v>361.42599999999999</v>
      </c>
      <c r="AC52" s="4">
        <v>427.25</v>
      </c>
      <c r="AD52" s="4">
        <v>425.95</v>
      </c>
      <c r="AE52" s="19">
        <v>381.32600000000002</v>
      </c>
      <c r="AF52" s="4">
        <v>442.15899999999999</v>
      </c>
      <c r="AG52" s="4">
        <v>290.12799999999999</v>
      </c>
      <c r="AH52" s="4">
        <v>292.87</v>
      </c>
      <c r="AI52" s="4">
        <v>438.05599999999998</v>
      </c>
      <c r="AJ52" s="4">
        <v>287.39299999999997</v>
      </c>
      <c r="AK52" s="4">
        <v>287.85000000000002</v>
      </c>
      <c r="AL52" s="4">
        <v>404.67200000000003</v>
      </c>
      <c r="AM52" s="4">
        <v>434.85</v>
      </c>
    </row>
    <row r="53" spans="1:1005" ht="14.5" x14ac:dyDescent="0.35">
      <c r="A53" s="33">
        <v>45352</v>
      </c>
      <c r="B53" s="4"/>
      <c r="C53" s="4"/>
      <c r="D53" s="4">
        <v>665.38</v>
      </c>
      <c r="E53" s="4">
        <v>815.43499999999995</v>
      </c>
      <c r="F53" s="4">
        <v>1305.732</v>
      </c>
      <c r="G53" s="4">
        <v>745.49</v>
      </c>
      <c r="H53" s="4">
        <v>470.3</v>
      </c>
      <c r="I53" s="4">
        <v>670.803</v>
      </c>
      <c r="J53" s="4">
        <v>407.24299999999999</v>
      </c>
      <c r="K53" s="4">
        <v>434.85199999999998</v>
      </c>
      <c r="L53" s="4">
        <v>591.73699999999997</v>
      </c>
      <c r="M53" s="4">
        <v>710.04700000000003</v>
      </c>
      <c r="N53" s="4">
        <v>671.23199999999997</v>
      </c>
      <c r="O53" s="4">
        <v>1092.9259999999999</v>
      </c>
      <c r="P53" s="4">
        <v>646.06899999999996</v>
      </c>
      <c r="Q53" s="4">
        <v>921.51599999999996</v>
      </c>
      <c r="R53" s="4">
        <v>622.274</v>
      </c>
      <c r="S53" s="4">
        <v>571.02099999999996</v>
      </c>
      <c r="T53" s="4">
        <v>524.15800000000002</v>
      </c>
      <c r="U53" s="4">
        <v>512.36400000000003</v>
      </c>
      <c r="V53" s="4">
        <v>294.44799999999998</v>
      </c>
      <c r="W53" s="4">
        <v>433.99900000000002</v>
      </c>
      <c r="X53" s="4">
        <v>636.745</v>
      </c>
      <c r="Y53" s="4">
        <v>774.10199999999998</v>
      </c>
      <c r="Z53" s="4">
        <v>489.13</v>
      </c>
      <c r="AA53" s="4">
        <v>888.89499999999998</v>
      </c>
      <c r="AB53" s="4">
        <v>457.916</v>
      </c>
      <c r="AC53" s="4">
        <v>695.21500000000003</v>
      </c>
      <c r="AD53" s="4">
        <v>560.13400000000001</v>
      </c>
      <c r="AE53" s="19">
        <v>548.23099999999999</v>
      </c>
      <c r="AF53" s="4">
        <v>628.82100000000003</v>
      </c>
      <c r="AG53" s="4">
        <v>374.18599999999998</v>
      </c>
      <c r="AH53" s="4">
        <v>443.08199999999999</v>
      </c>
      <c r="AI53" s="4">
        <v>641.31799999999998</v>
      </c>
      <c r="AJ53" s="4">
        <v>407.685</v>
      </c>
      <c r="AK53" s="4">
        <v>521.40800000000002</v>
      </c>
      <c r="AL53" s="4">
        <v>754.12699999999995</v>
      </c>
      <c r="AM53" s="4">
        <v>515.38699999999994</v>
      </c>
    </row>
    <row r="54" spans="1:1005" ht="14.5" x14ac:dyDescent="0.35">
      <c r="A54" s="33">
        <v>45383</v>
      </c>
      <c r="B54" s="4"/>
      <c r="C54" s="4"/>
      <c r="D54" s="4">
        <v>1055.51</v>
      </c>
      <c r="E54" s="4">
        <v>1916.704</v>
      </c>
      <c r="F54" s="4">
        <v>2409.5949999999998</v>
      </c>
      <c r="G54" s="4">
        <v>1188.7449999999999</v>
      </c>
      <c r="H54" s="4">
        <v>784.46400000000006</v>
      </c>
      <c r="I54" s="4">
        <v>1225.4369999999999</v>
      </c>
      <c r="J54" s="4">
        <v>717.31600000000003</v>
      </c>
      <c r="K54" s="4">
        <v>546.77700000000004</v>
      </c>
      <c r="L54" s="4">
        <v>1043.83</v>
      </c>
      <c r="M54" s="4">
        <v>1550.402</v>
      </c>
      <c r="N54" s="4">
        <v>992.51499999999999</v>
      </c>
      <c r="O54" s="4">
        <v>878.78099999999995</v>
      </c>
      <c r="P54" s="4">
        <v>1061.348</v>
      </c>
      <c r="Q54" s="4">
        <v>1521.31</v>
      </c>
      <c r="R54" s="4">
        <v>1150.655</v>
      </c>
      <c r="S54" s="4">
        <v>687.65700000000004</v>
      </c>
      <c r="T54" s="4">
        <v>814.19799999999998</v>
      </c>
      <c r="U54" s="4">
        <v>811.53700000000003</v>
      </c>
      <c r="V54" s="4">
        <v>500.553</v>
      </c>
      <c r="W54" s="4">
        <v>556.79300000000001</v>
      </c>
      <c r="X54" s="4">
        <v>1357.9739999999999</v>
      </c>
      <c r="Y54" s="4">
        <v>1437.9079999999999</v>
      </c>
      <c r="Z54" s="4">
        <v>1165.6890000000001</v>
      </c>
      <c r="AA54" s="4">
        <v>1095.0350000000001</v>
      </c>
      <c r="AB54" s="4">
        <v>820.06200000000001</v>
      </c>
      <c r="AC54" s="4">
        <v>910.91300000000001</v>
      </c>
      <c r="AD54" s="4">
        <v>833.59900000000005</v>
      </c>
      <c r="AE54" s="19">
        <v>1190.3800000000001</v>
      </c>
      <c r="AF54" s="4">
        <v>1097.3320000000001</v>
      </c>
      <c r="AG54" s="4">
        <v>411.84100000000001</v>
      </c>
      <c r="AH54" s="4">
        <v>655.678</v>
      </c>
      <c r="AI54" s="4">
        <v>639.66800000000001</v>
      </c>
      <c r="AJ54" s="4">
        <v>488.649</v>
      </c>
      <c r="AK54" s="4">
        <v>571.745</v>
      </c>
      <c r="AL54" s="4">
        <v>812.46600000000001</v>
      </c>
      <c r="AM54" s="4">
        <v>938.548</v>
      </c>
    </row>
    <row r="55" spans="1:1005" ht="14.5" x14ac:dyDescent="0.35">
      <c r="A55" s="33">
        <v>45413</v>
      </c>
      <c r="B55" s="4"/>
      <c r="C55" s="4"/>
      <c r="D55" s="4">
        <v>2342.9899999999998</v>
      </c>
      <c r="E55" s="4">
        <v>4305.4799999999996</v>
      </c>
      <c r="F55" s="4">
        <v>3638.5790000000002</v>
      </c>
      <c r="G55" s="4">
        <v>2884.9090000000001</v>
      </c>
      <c r="H55" s="4">
        <v>1301.7190000000001</v>
      </c>
      <c r="I55" s="4">
        <v>1512.527</v>
      </c>
      <c r="J55" s="4">
        <v>794.64099999999996</v>
      </c>
      <c r="K55" s="4">
        <v>1262.152</v>
      </c>
      <c r="L55" s="4">
        <v>1956.4449999999999</v>
      </c>
      <c r="M55" s="4">
        <v>3746.384</v>
      </c>
      <c r="N55" s="4">
        <v>2045.712</v>
      </c>
      <c r="O55" s="4">
        <v>2442.4229999999998</v>
      </c>
      <c r="P55" s="4">
        <v>3093.2420000000002</v>
      </c>
      <c r="Q55" s="4">
        <v>4191.7690000000002</v>
      </c>
      <c r="R55" s="4">
        <v>2789.924</v>
      </c>
      <c r="S55" s="4">
        <v>2098.183</v>
      </c>
      <c r="T55" s="4">
        <v>1951.701</v>
      </c>
      <c r="U55" s="4">
        <v>2283.3270000000002</v>
      </c>
      <c r="V55" s="4">
        <v>261.59699999999998</v>
      </c>
      <c r="W55" s="4">
        <v>1365.3330000000001</v>
      </c>
      <c r="X55" s="4">
        <v>1720.7550000000001</v>
      </c>
      <c r="Y55" s="4">
        <v>3092.616</v>
      </c>
      <c r="Z55" s="4">
        <v>2484.7089999999998</v>
      </c>
      <c r="AA55" s="4">
        <v>2120.9319999999998</v>
      </c>
      <c r="AB55" s="4">
        <v>2322.0940000000001</v>
      </c>
      <c r="AC55" s="4">
        <v>2725.3110000000001</v>
      </c>
      <c r="AD55" s="4">
        <v>1020.376</v>
      </c>
      <c r="AE55" s="19">
        <v>2437.6819999999998</v>
      </c>
      <c r="AF55" s="4">
        <v>1219.9010000000001</v>
      </c>
      <c r="AG55" s="4">
        <v>861.77499999999998</v>
      </c>
      <c r="AH55" s="4">
        <v>1813.816</v>
      </c>
      <c r="AI55" s="4">
        <v>1323.1559999999999</v>
      </c>
      <c r="AJ55" s="4">
        <v>834.57100000000003</v>
      </c>
      <c r="AK55" s="4">
        <v>1885.357</v>
      </c>
      <c r="AL55" s="4">
        <v>2343.1790000000001</v>
      </c>
      <c r="AM55" s="4">
        <v>4353.4319999999998</v>
      </c>
    </row>
    <row r="56" spans="1:1005" ht="14.5" x14ac:dyDescent="0.35">
      <c r="A56" s="33">
        <v>45444</v>
      </c>
      <c r="B56" s="4"/>
      <c r="C56" s="4"/>
      <c r="D56" s="4">
        <v>2666.05</v>
      </c>
      <c r="E56" s="4">
        <v>3735.2739999999999</v>
      </c>
      <c r="F56" s="4">
        <v>4670.5969999999998</v>
      </c>
      <c r="G56" s="4">
        <v>1934.808</v>
      </c>
      <c r="H56" s="4">
        <v>2014.7729999999999</v>
      </c>
      <c r="I56" s="4">
        <v>1258.578</v>
      </c>
      <c r="J56" s="4">
        <v>1614.6859999999999</v>
      </c>
      <c r="K56" s="4">
        <v>2744.6419999999998</v>
      </c>
      <c r="L56" s="4">
        <v>1288.18</v>
      </c>
      <c r="M56" s="4">
        <v>4803.7740000000003</v>
      </c>
      <c r="N56" s="4">
        <v>1702.5250000000001</v>
      </c>
      <c r="O56" s="4">
        <v>5230.4390000000003</v>
      </c>
      <c r="P56" s="4">
        <v>3030.8609999999999</v>
      </c>
      <c r="Q56" s="4">
        <v>5302.3040000000001</v>
      </c>
      <c r="R56" s="4">
        <v>2745.5709999999999</v>
      </c>
      <c r="S56" s="4">
        <v>3596.24</v>
      </c>
      <c r="T56" s="4">
        <v>1495.27</v>
      </c>
      <c r="U56" s="4">
        <v>1590.355</v>
      </c>
      <c r="V56" s="4">
        <v>351.517</v>
      </c>
      <c r="W56" s="4">
        <v>2346.9270000000001</v>
      </c>
      <c r="X56" s="4">
        <v>1078.779</v>
      </c>
      <c r="Y56" s="4">
        <v>3785.0050000000001</v>
      </c>
      <c r="Z56" s="4">
        <v>2070.5430000000001</v>
      </c>
      <c r="AA56" s="4">
        <v>1361.576</v>
      </c>
      <c r="AB56" s="4">
        <v>4175.2709999999997</v>
      </c>
      <c r="AC56" s="4">
        <v>2800.8159999999998</v>
      </c>
      <c r="AD56" s="4">
        <v>2720.0079999999998</v>
      </c>
      <c r="AE56" s="19">
        <v>5602.3590000000004</v>
      </c>
      <c r="AF56" s="4">
        <v>417.44400000000002</v>
      </c>
      <c r="AG56" s="4">
        <v>1108.866</v>
      </c>
      <c r="AH56" s="4">
        <v>3205.0749999999998</v>
      </c>
      <c r="AI56" s="4">
        <v>2434.877</v>
      </c>
      <c r="AJ56" s="4">
        <v>1192.1569999999999</v>
      </c>
      <c r="AK56" s="4">
        <v>3350.51</v>
      </c>
      <c r="AL56" s="4">
        <v>6279.7740000000003</v>
      </c>
      <c r="AM56" s="4">
        <v>6293.1760000000004</v>
      </c>
    </row>
    <row r="57" spans="1:1005" ht="14.5" x14ac:dyDescent="0.35">
      <c r="A57" s="33">
        <v>45474</v>
      </c>
      <c r="B57" s="4"/>
      <c r="C57" s="4"/>
      <c r="D57" s="4">
        <v>1090.8399999999999</v>
      </c>
      <c r="E57" s="4">
        <v>1140.1769999999999</v>
      </c>
      <c r="F57" s="4">
        <v>1801.5340000000001</v>
      </c>
      <c r="G57" s="4">
        <v>638.54</v>
      </c>
      <c r="H57" s="4">
        <v>632.37699999999995</v>
      </c>
      <c r="I57" s="4">
        <v>544.77800000000002</v>
      </c>
      <c r="J57" s="4">
        <v>733.36099999999999</v>
      </c>
      <c r="K57" s="4">
        <v>1096.991</v>
      </c>
      <c r="L57" s="4">
        <v>485.41399999999999</v>
      </c>
      <c r="M57" s="4">
        <v>1960.713</v>
      </c>
      <c r="N57" s="4">
        <v>414.60500000000002</v>
      </c>
      <c r="O57" s="4">
        <v>4191.6909999999998</v>
      </c>
      <c r="P57" s="4">
        <v>1231.2380000000001</v>
      </c>
      <c r="Q57" s="4">
        <v>1797.5139999999999</v>
      </c>
      <c r="R57" s="4">
        <v>1534.8989999999999</v>
      </c>
      <c r="S57" s="4">
        <v>1934.354</v>
      </c>
      <c r="T57" s="4">
        <v>349.93</v>
      </c>
      <c r="U57" s="4">
        <v>376.57900000000001</v>
      </c>
      <c r="V57" s="4">
        <v>84.902000000000001</v>
      </c>
      <c r="W57" s="4">
        <v>608.81299999999999</v>
      </c>
      <c r="X57" s="4">
        <v>485.43599999999998</v>
      </c>
      <c r="Y57" s="4">
        <v>1568.953</v>
      </c>
      <c r="Z57" s="4">
        <v>566.23400000000004</v>
      </c>
      <c r="AA57" s="4">
        <v>430.98</v>
      </c>
      <c r="AB57" s="4">
        <v>1998.2660000000001</v>
      </c>
      <c r="AC57" s="4">
        <v>1520.5809999999999</v>
      </c>
      <c r="AD57" s="4">
        <v>940.75800000000004</v>
      </c>
      <c r="AE57" s="19">
        <v>3830.009</v>
      </c>
      <c r="AF57" s="4">
        <v>173.994</v>
      </c>
      <c r="AG57" s="4">
        <v>307.63099999999997</v>
      </c>
      <c r="AH57" s="4">
        <v>1019.317</v>
      </c>
      <c r="AI57" s="4">
        <v>861.63199999999995</v>
      </c>
      <c r="AJ57" s="4">
        <v>401.14800000000002</v>
      </c>
      <c r="AK57" s="4">
        <v>2141.8670000000002</v>
      </c>
      <c r="AL57" s="4">
        <v>3421.6370000000002</v>
      </c>
      <c r="AM57" s="4">
        <v>2536.8470000000002</v>
      </c>
    </row>
    <row r="58" spans="1:1005" ht="14.5" x14ac:dyDescent="0.35">
      <c r="A58" s="33">
        <v>45505</v>
      </c>
      <c r="B58" s="4"/>
      <c r="C58" s="4"/>
      <c r="D58" s="4">
        <v>499.88</v>
      </c>
      <c r="E58" s="4">
        <v>536.51599999999996</v>
      </c>
      <c r="F58" s="4">
        <v>630.95500000000004</v>
      </c>
      <c r="G58" s="4">
        <v>464.803</v>
      </c>
      <c r="H58" s="4">
        <v>347.14299999999997</v>
      </c>
      <c r="I58" s="4">
        <v>404.16199999999998</v>
      </c>
      <c r="J58" s="4">
        <v>333.036</v>
      </c>
      <c r="K58" s="4">
        <v>455.01499999999999</v>
      </c>
      <c r="L58" s="4">
        <v>353.74200000000002</v>
      </c>
      <c r="M58" s="4">
        <v>800.20699999999999</v>
      </c>
      <c r="N58" s="4">
        <v>286.92500000000001</v>
      </c>
      <c r="O58" s="4">
        <v>1192.92</v>
      </c>
      <c r="P58" s="4">
        <v>459.06</v>
      </c>
      <c r="Q58" s="4">
        <v>962.596</v>
      </c>
      <c r="R58" s="4">
        <v>631.77800000000002</v>
      </c>
      <c r="S58" s="4">
        <v>876.00300000000004</v>
      </c>
      <c r="T58" s="4">
        <v>247.46</v>
      </c>
      <c r="U58" s="4">
        <v>327.22399999999999</v>
      </c>
      <c r="V58" s="4">
        <v>114.283</v>
      </c>
      <c r="W58" s="4">
        <v>296.78100000000001</v>
      </c>
      <c r="X58" s="4">
        <v>277.65499999999997</v>
      </c>
      <c r="Y58" s="4">
        <v>587.48800000000006</v>
      </c>
      <c r="Z58" s="4">
        <v>415.10399999999998</v>
      </c>
      <c r="AA58" s="4">
        <v>388.572</v>
      </c>
      <c r="AB58" s="4">
        <v>637.774</v>
      </c>
      <c r="AC58" s="4">
        <v>536.11800000000005</v>
      </c>
      <c r="AD58" s="4">
        <v>505.04399999999998</v>
      </c>
      <c r="AE58" s="19">
        <v>952.72199999999998</v>
      </c>
      <c r="AF58" s="4">
        <v>216.92599999999999</v>
      </c>
      <c r="AG58" s="4">
        <v>339.44600000000003</v>
      </c>
      <c r="AH58" s="4">
        <v>489.56700000000001</v>
      </c>
      <c r="AI58" s="4">
        <v>393.69</v>
      </c>
      <c r="AJ58" s="4">
        <v>237.35599999999999</v>
      </c>
      <c r="AK58" s="4">
        <v>903.04</v>
      </c>
      <c r="AL58" s="4">
        <v>1083.1130000000001</v>
      </c>
      <c r="AM58" s="4">
        <v>1043.2639999999999</v>
      </c>
    </row>
    <row r="59" spans="1:1005" ht="14.5" x14ac:dyDescent="0.35">
      <c r="A59" s="33">
        <v>45536</v>
      </c>
      <c r="B59" s="4"/>
      <c r="C59" s="4"/>
      <c r="D59" s="4">
        <v>408.21</v>
      </c>
      <c r="E59" s="4">
        <v>581.93299999999999</v>
      </c>
      <c r="F59" s="4">
        <v>681.25300000000004</v>
      </c>
      <c r="G59" s="4">
        <v>402.32100000000003</v>
      </c>
      <c r="H59" s="4">
        <v>401.37799999999999</v>
      </c>
      <c r="I59" s="4">
        <v>298.471</v>
      </c>
      <c r="J59" s="4">
        <v>292.21600000000001</v>
      </c>
      <c r="K59" s="4">
        <v>480.113</v>
      </c>
      <c r="L59" s="4">
        <v>364.95100000000002</v>
      </c>
      <c r="M59" s="4">
        <v>696.08299999999997</v>
      </c>
      <c r="N59" s="4">
        <v>370.34399999999999</v>
      </c>
      <c r="O59" s="4">
        <v>618.17700000000002</v>
      </c>
      <c r="P59" s="4">
        <v>445.86</v>
      </c>
      <c r="Q59" s="4">
        <v>864.09799999999996</v>
      </c>
      <c r="R59" s="4">
        <v>481.89800000000002</v>
      </c>
      <c r="S59" s="4">
        <v>613.78899999999999</v>
      </c>
      <c r="T59" s="4">
        <v>320.58800000000002</v>
      </c>
      <c r="U59" s="4">
        <v>279.08999999999997</v>
      </c>
      <c r="V59" s="4">
        <v>292.387</v>
      </c>
      <c r="W59" s="4">
        <v>490.37299999999999</v>
      </c>
      <c r="X59" s="4">
        <v>372.91199999999998</v>
      </c>
      <c r="Y59" s="4">
        <v>452.96199999999999</v>
      </c>
      <c r="Z59" s="4">
        <v>424.82799999999997</v>
      </c>
      <c r="AA59" s="4">
        <v>411.83199999999999</v>
      </c>
      <c r="AB59" s="4">
        <v>494.49599999999998</v>
      </c>
      <c r="AC59" s="4">
        <v>382.00700000000001</v>
      </c>
      <c r="AD59" s="4">
        <v>343.87900000000002</v>
      </c>
      <c r="AE59" s="19">
        <v>605.18200000000002</v>
      </c>
      <c r="AF59" s="4">
        <v>230.23500000000001</v>
      </c>
      <c r="AG59" s="4">
        <v>540.30600000000004</v>
      </c>
      <c r="AH59" s="4">
        <v>478.19200000000001</v>
      </c>
      <c r="AI59" s="4">
        <v>313.44600000000003</v>
      </c>
      <c r="AJ59" s="4">
        <v>284.86399999999998</v>
      </c>
      <c r="AK59" s="4">
        <v>741.26800000000003</v>
      </c>
      <c r="AL59" s="4">
        <v>604.89499999999998</v>
      </c>
      <c r="AM59" s="4">
        <v>680.47199999999998</v>
      </c>
    </row>
    <row r="60" spans="1:1005" ht="14.5" x14ac:dyDescent="0.35">
      <c r="A60" s="33">
        <v>45566</v>
      </c>
      <c r="B60" s="4"/>
      <c r="C60" s="4"/>
      <c r="D60" s="4">
        <v>512.25</v>
      </c>
      <c r="E60" s="4">
        <v>882.69500000000005</v>
      </c>
      <c r="F60" s="4">
        <v>875.28</v>
      </c>
      <c r="G60" s="4">
        <v>387.24299999999999</v>
      </c>
      <c r="H60" s="4">
        <v>366.80900000000003</v>
      </c>
      <c r="I60" s="4">
        <v>348.78300000000002</v>
      </c>
      <c r="J60" s="4">
        <v>412.05200000000002</v>
      </c>
      <c r="K60" s="4">
        <v>349.05900000000003</v>
      </c>
      <c r="L60" s="4">
        <v>299.125</v>
      </c>
      <c r="M60" s="4">
        <v>623.029</v>
      </c>
      <c r="N60" s="4">
        <v>463.88</v>
      </c>
      <c r="O60" s="4">
        <v>632.27200000000005</v>
      </c>
      <c r="P60" s="4">
        <v>558.38400000000001</v>
      </c>
      <c r="Q60" s="4">
        <v>935.39400000000001</v>
      </c>
      <c r="R60" s="4">
        <v>578.048</v>
      </c>
      <c r="S60" s="4">
        <v>437.49</v>
      </c>
      <c r="T60" s="4">
        <v>445.49299999999999</v>
      </c>
      <c r="U60" s="4">
        <v>287.23599999999999</v>
      </c>
      <c r="V60" s="4">
        <v>323.32</v>
      </c>
      <c r="W60" s="4">
        <v>332.75200000000001</v>
      </c>
      <c r="X60" s="4">
        <v>484.125</v>
      </c>
      <c r="Y60" s="4">
        <v>636.55200000000002</v>
      </c>
      <c r="Z60" s="4">
        <v>1129.5550000000001</v>
      </c>
      <c r="AA60" s="4">
        <v>549.63300000000004</v>
      </c>
      <c r="AB60" s="4">
        <v>454.57100000000003</v>
      </c>
      <c r="AC60" s="4">
        <v>413.04500000000002</v>
      </c>
      <c r="AD60" s="4">
        <v>469.18299999999999</v>
      </c>
      <c r="AE60" s="19">
        <v>655.98599999999999</v>
      </c>
      <c r="AF60" s="4">
        <v>267.95100000000002</v>
      </c>
      <c r="AG60" s="4">
        <v>575.05499999999995</v>
      </c>
      <c r="AH60" s="4">
        <v>655.58399999999995</v>
      </c>
      <c r="AI60" s="4">
        <v>322.46100000000001</v>
      </c>
      <c r="AJ60" s="4">
        <v>445.46100000000001</v>
      </c>
      <c r="AK60" s="4">
        <v>736.76300000000003</v>
      </c>
      <c r="AL60" s="4">
        <v>683.04</v>
      </c>
      <c r="AM60" s="4">
        <v>775.76800000000003</v>
      </c>
    </row>
    <row r="61" spans="1:1005" ht="14.5" x14ac:dyDescent="0.35">
      <c r="A61" s="33">
        <v>45597</v>
      </c>
      <c r="B61" s="4"/>
      <c r="C61" s="4"/>
      <c r="D61" s="4">
        <v>472.92</v>
      </c>
      <c r="E61" s="4">
        <v>700.26400000000001</v>
      </c>
      <c r="F61" s="4">
        <v>812.56500000000005</v>
      </c>
      <c r="G61" s="4">
        <v>585.49599999999998</v>
      </c>
      <c r="H61" s="4">
        <v>373.50599999999997</v>
      </c>
      <c r="I61" s="4">
        <v>349.34800000000001</v>
      </c>
      <c r="J61" s="4">
        <v>472.64499999999998</v>
      </c>
      <c r="K61" s="4">
        <v>448.53899999999999</v>
      </c>
      <c r="L61" s="4">
        <v>360.81700000000001</v>
      </c>
      <c r="M61" s="4">
        <v>601.96799999999996</v>
      </c>
      <c r="N61" s="4">
        <v>493.60500000000002</v>
      </c>
      <c r="O61" s="4">
        <v>572.08199999999999</v>
      </c>
      <c r="P61" s="4">
        <v>572.11699999999996</v>
      </c>
      <c r="Q61" s="4">
        <v>660.58199999999999</v>
      </c>
      <c r="R61" s="4">
        <v>646.08600000000001</v>
      </c>
      <c r="S61" s="4">
        <v>432.17700000000002</v>
      </c>
      <c r="T61" s="4">
        <v>421.25</v>
      </c>
      <c r="U61" s="4">
        <v>366.03500000000003</v>
      </c>
      <c r="V61" s="4">
        <v>315.60399999999998</v>
      </c>
      <c r="W61" s="4">
        <v>365.15899999999999</v>
      </c>
      <c r="X61" s="4">
        <v>627.51300000000003</v>
      </c>
      <c r="Y61" s="4">
        <v>577.52599999999995</v>
      </c>
      <c r="Z61" s="4">
        <v>632.51700000000005</v>
      </c>
      <c r="AA61" s="4">
        <v>492.95499999999998</v>
      </c>
      <c r="AB61" s="4">
        <v>480.93099999999998</v>
      </c>
      <c r="AC61" s="4">
        <v>474.03</v>
      </c>
      <c r="AD61" s="4">
        <v>487.57400000000001</v>
      </c>
      <c r="AE61" s="19">
        <v>619.00599999999997</v>
      </c>
      <c r="AF61" s="4">
        <v>323.88499999999999</v>
      </c>
      <c r="AG61" s="4">
        <v>496.36900000000003</v>
      </c>
      <c r="AH61" s="4">
        <v>493.09300000000002</v>
      </c>
      <c r="AI61" s="4">
        <v>379.85</v>
      </c>
      <c r="AJ61" s="4">
        <v>436.93799999999999</v>
      </c>
      <c r="AK61" s="4">
        <v>576.23900000000003</v>
      </c>
      <c r="AL61" s="4">
        <v>625.12699999999995</v>
      </c>
      <c r="AM61" s="4">
        <v>666.40499999999997</v>
      </c>
    </row>
    <row r="62" spans="1:1005" ht="14.5" x14ac:dyDescent="0.35">
      <c r="A62" s="33">
        <v>45627</v>
      </c>
      <c r="B62" s="4"/>
      <c r="C62" s="4"/>
      <c r="D62" s="4">
        <v>362.53</v>
      </c>
      <c r="E62" s="4">
        <v>558.12099999999998</v>
      </c>
      <c r="F62" s="4">
        <v>613.09400000000005</v>
      </c>
      <c r="G62" s="4">
        <v>432.935</v>
      </c>
      <c r="H62" s="4">
        <v>355.00099999999998</v>
      </c>
      <c r="I62" s="4">
        <v>331.58800000000002</v>
      </c>
      <c r="J62" s="4">
        <v>375.827</v>
      </c>
      <c r="K62" s="4">
        <v>392.02199999999999</v>
      </c>
      <c r="L62" s="4">
        <v>332.68799999999999</v>
      </c>
      <c r="M62" s="4">
        <v>514.83699999999999</v>
      </c>
      <c r="N62" s="4">
        <v>425.66500000000002</v>
      </c>
      <c r="O62" s="4">
        <v>564.78099999999995</v>
      </c>
      <c r="P62" s="4">
        <v>602.87199999999996</v>
      </c>
      <c r="Q62" s="4">
        <v>552.61699999999996</v>
      </c>
      <c r="R62" s="4">
        <v>556.66499999999996</v>
      </c>
      <c r="S62" s="4">
        <v>420.202</v>
      </c>
      <c r="T62" s="4">
        <v>344.89</v>
      </c>
      <c r="U62" s="4">
        <v>349.94799999999998</v>
      </c>
      <c r="V62" s="4">
        <v>266.262</v>
      </c>
      <c r="W62" s="4">
        <v>354.85500000000002</v>
      </c>
      <c r="X62" s="4">
        <v>408.11399999999998</v>
      </c>
      <c r="Y62" s="4">
        <v>479.35399999999998</v>
      </c>
      <c r="Z62" s="4">
        <v>477.94600000000003</v>
      </c>
      <c r="AA62" s="4">
        <v>470.02100000000002</v>
      </c>
      <c r="AB62" s="4">
        <v>473.66199999999998</v>
      </c>
      <c r="AC62" s="4">
        <v>432.81599999999997</v>
      </c>
      <c r="AD62" s="4">
        <v>471.05900000000003</v>
      </c>
      <c r="AE62" s="19">
        <v>549.87300000000005</v>
      </c>
      <c r="AF62" s="4">
        <v>321.20299999999997</v>
      </c>
      <c r="AG62" s="4">
        <v>367.80399999999997</v>
      </c>
      <c r="AH62" s="4">
        <v>418.12</v>
      </c>
      <c r="AI62" s="4">
        <v>357.096</v>
      </c>
      <c r="AJ62" s="4">
        <v>347.73899999999998</v>
      </c>
      <c r="AK62" s="4">
        <v>507.86399999999998</v>
      </c>
      <c r="AL62" s="4">
        <v>565.61300000000006</v>
      </c>
      <c r="AM62" s="4">
        <v>608.77300000000002</v>
      </c>
    </row>
    <row r="63" spans="1:1005" ht="14.5" x14ac:dyDescent="0.35">
      <c r="A63" s="33">
        <v>45658</v>
      </c>
      <c r="B63" s="4"/>
      <c r="C63" s="4"/>
      <c r="D63" s="4">
        <v>361.18</v>
      </c>
      <c r="E63" s="4">
        <v>475.29500000000002</v>
      </c>
      <c r="F63" s="4">
        <v>494.01499999999999</v>
      </c>
      <c r="G63" s="4">
        <v>378.69</v>
      </c>
      <c r="H63" s="4">
        <v>326.32600000000002</v>
      </c>
      <c r="I63" s="4">
        <v>313.85599999999999</v>
      </c>
      <c r="J63" s="4">
        <v>304.44499999999999</v>
      </c>
      <c r="K63" s="4">
        <v>344.96</v>
      </c>
      <c r="L63" s="4">
        <v>455.74299999999999</v>
      </c>
      <c r="M63" s="4">
        <v>467.79300000000001</v>
      </c>
      <c r="N63" s="4">
        <v>400.13900000000001</v>
      </c>
      <c r="O63" s="4">
        <v>490.779</v>
      </c>
      <c r="P63" s="4">
        <v>523.72</v>
      </c>
      <c r="Q63" s="4">
        <v>498.01400000000001</v>
      </c>
      <c r="R63" s="4">
        <v>445.99299999999999</v>
      </c>
      <c r="S63" s="4">
        <v>402.99099999999999</v>
      </c>
      <c r="T63" s="4">
        <v>329.64400000000001</v>
      </c>
      <c r="U63" s="4">
        <v>313.14600000000002</v>
      </c>
      <c r="V63" s="4">
        <v>235.624</v>
      </c>
      <c r="W63" s="4">
        <v>316.41199999999998</v>
      </c>
      <c r="X63" s="4">
        <v>612.01300000000003</v>
      </c>
      <c r="Y63" s="4">
        <v>442.10199999999998</v>
      </c>
      <c r="Z63" s="4">
        <v>413.75299999999999</v>
      </c>
      <c r="AA63" s="4">
        <v>387.32100000000003</v>
      </c>
      <c r="AB63" s="4">
        <v>453.99900000000002</v>
      </c>
      <c r="AC63" s="4">
        <v>403.25599999999997</v>
      </c>
      <c r="AD63" s="4">
        <v>419.43200000000002</v>
      </c>
      <c r="AE63" s="19">
        <v>502.14100000000002</v>
      </c>
      <c r="AF63" s="4">
        <v>306.87200000000001</v>
      </c>
      <c r="AG63" s="4">
        <v>300.81900000000002</v>
      </c>
      <c r="AH63" s="4">
        <v>374.88</v>
      </c>
      <c r="AI63" s="4">
        <v>349.50799999999998</v>
      </c>
      <c r="AJ63" s="4">
        <v>329.48099999999999</v>
      </c>
      <c r="AK63" s="4">
        <v>433.67500000000001</v>
      </c>
      <c r="AL63" s="4">
        <v>507.72899999999998</v>
      </c>
      <c r="AM63" s="4">
        <v>576.96500000000003</v>
      </c>
    </row>
    <row r="64" spans="1:1005" ht="14.5" x14ac:dyDescent="0.35">
      <c r="A64" s="33">
        <v>45689</v>
      </c>
      <c r="B64" s="4"/>
      <c r="C64" s="4"/>
      <c r="D64" s="4">
        <v>392.99</v>
      </c>
      <c r="E64" s="4">
        <v>581.226</v>
      </c>
      <c r="F64" s="4">
        <v>514.41099999999994</v>
      </c>
      <c r="G64" s="4">
        <v>356.61399999999998</v>
      </c>
      <c r="H64" s="4">
        <v>320.863</v>
      </c>
      <c r="I64" s="4">
        <v>280.14400000000001</v>
      </c>
      <c r="J64" s="4">
        <v>289.65199999999999</v>
      </c>
      <c r="K64" s="4">
        <v>360.625</v>
      </c>
      <c r="L64" s="4">
        <v>551.27599999999995</v>
      </c>
      <c r="M64" s="4">
        <v>424.41399999999999</v>
      </c>
      <c r="N64" s="4">
        <v>418.22699999999998</v>
      </c>
      <c r="O64" s="4">
        <v>476.05599999999998</v>
      </c>
      <c r="P64" s="4">
        <v>463.46600000000001</v>
      </c>
      <c r="Q64" s="4">
        <v>476.94200000000001</v>
      </c>
      <c r="R64" s="4">
        <v>434.21</v>
      </c>
      <c r="S64" s="4">
        <v>411.97300000000001</v>
      </c>
      <c r="T64" s="4">
        <v>310.49200000000002</v>
      </c>
      <c r="U64" s="4">
        <v>260.65699999999998</v>
      </c>
      <c r="V64" s="4">
        <v>260.49599999999998</v>
      </c>
      <c r="W64" s="4">
        <v>290.55599999999998</v>
      </c>
      <c r="X64" s="4">
        <v>594.08299999999997</v>
      </c>
      <c r="Y64" s="4">
        <v>376.983</v>
      </c>
      <c r="Z64" s="4">
        <v>419.04500000000002</v>
      </c>
      <c r="AA64" s="4">
        <v>361.42599999999999</v>
      </c>
      <c r="AB64" s="4">
        <v>427.25</v>
      </c>
      <c r="AC64" s="4">
        <v>425.95</v>
      </c>
      <c r="AD64" s="4">
        <v>381.32600000000002</v>
      </c>
      <c r="AE64" s="19">
        <v>442.15899999999999</v>
      </c>
      <c r="AF64" s="4">
        <v>290.12799999999999</v>
      </c>
      <c r="AG64" s="4">
        <v>292.87</v>
      </c>
      <c r="AH64" s="4">
        <v>438.05599999999998</v>
      </c>
      <c r="AI64" s="4">
        <v>287.39299999999997</v>
      </c>
      <c r="AJ64" s="4">
        <v>287.85000000000002</v>
      </c>
      <c r="AK64" s="4">
        <v>404.67200000000003</v>
      </c>
      <c r="AL64" s="4">
        <v>434.85</v>
      </c>
      <c r="AM64" s="4">
        <v>434.85</v>
      </c>
      <c r="ALQ64" s="4" t="e">
        <v>#N/A</v>
      </c>
    </row>
    <row r="65" spans="1:1005" ht="14.5" x14ac:dyDescent="0.35">
      <c r="A65" s="33">
        <v>45717</v>
      </c>
      <c r="B65" s="4"/>
      <c r="C65" s="4"/>
      <c r="D65" s="4">
        <v>665.38</v>
      </c>
      <c r="E65" s="4">
        <v>1305.732</v>
      </c>
      <c r="F65" s="4">
        <v>745.49</v>
      </c>
      <c r="G65" s="4">
        <v>470.3</v>
      </c>
      <c r="H65" s="4">
        <v>670.803</v>
      </c>
      <c r="I65" s="4">
        <v>407.24299999999999</v>
      </c>
      <c r="J65" s="4">
        <v>434.85199999999998</v>
      </c>
      <c r="K65" s="4">
        <v>591.73699999999997</v>
      </c>
      <c r="L65" s="4">
        <v>710.04700000000003</v>
      </c>
      <c r="M65" s="4">
        <v>671.23199999999997</v>
      </c>
      <c r="N65" s="4">
        <v>1092.9259999999999</v>
      </c>
      <c r="O65" s="4">
        <v>646.06899999999996</v>
      </c>
      <c r="P65" s="4">
        <v>921.51599999999996</v>
      </c>
      <c r="Q65" s="4">
        <v>622.274</v>
      </c>
      <c r="R65" s="4">
        <v>571.02099999999996</v>
      </c>
      <c r="S65" s="4">
        <v>524.15800000000002</v>
      </c>
      <c r="T65" s="4">
        <v>512.36400000000003</v>
      </c>
      <c r="U65" s="4">
        <v>294.44799999999998</v>
      </c>
      <c r="V65" s="4">
        <v>433.99900000000002</v>
      </c>
      <c r="W65" s="4">
        <v>636.745</v>
      </c>
      <c r="X65" s="4">
        <v>774.10199999999998</v>
      </c>
      <c r="Y65" s="4">
        <v>489.13</v>
      </c>
      <c r="Z65" s="4">
        <v>888.89499999999998</v>
      </c>
      <c r="AA65" s="4">
        <v>457.916</v>
      </c>
      <c r="AB65" s="4">
        <v>695.21500000000003</v>
      </c>
      <c r="AC65" s="4">
        <v>560.13400000000001</v>
      </c>
      <c r="AD65" s="4">
        <v>548.23099999999999</v>
      </c>
      <c r="AE65" s="19">
        <v>628.82100000000003</v>
      </c>
      <c r="AF65" s="4">
        <v>374.18599999999998</v>
      </c>
      <c r="AG65" s="4">
        <v>443.08199999999999</v>
      </c>
      <c r="AH65" s="4">
        <v>641.31799999999998</v>
      </c>
      <c r="AI65" s="4">
        <v>407.685</v>
      </c>
      <c r="AJ65" s="4">
        <v>521.40800000000002</v>
      </c>
      <c r="AK65" s="4">
        <v>754.12699999999995</v>
      </c>
      <c r="AL65" s="4">
        <v>515.38699999999994</v>
      </c>
      <c r="AM65" s="4">
        <v>515.38699999999994</v>
      </c>
      <c r="ALQ65" s="4" t="e">
        <v>#N/A</v>
      </c>
    </row>
    <row r="66" spans="1:1005" ht="14.5" x14ac:dyDescent="0.35">
      <c r="A66" s="33">
        <v>45748</v>
      </c>
      <c r="B66" s="4"/>
      <c r="C66" s="4"/>
      <c r="D66" s="4">
        <v>1055.51</v>
      </c>
      <c r="E66" s="4">
        <v>2409.5949999999998</v>
      </c>
      <c r="F66" s="4">
        <v>1188.7449999999999</v>
      </c>
      <c r="G66" s="4">
        <v>784.46400000000006</v>
      </c>
      <c r="H66" s="4">
        <v>1225.4369999999999</v>
      </c>
      <c r="I66" s="4">
        <v>717.31600000000003</v>
      </c>
      <c r="J66" s="4">
        <v>546.77700000000004</v>
      </c>
      <c r="K66" s="4">
        <v>1043.83</v>
      </c>
      <c r="L66" s="4">
        <v>1550.402</v>
      </c>
      <c r="M66" s="4">
        <v>992.51499999999999</v>
      </c>
      <c r="N66" s="4">
        <v>878.78099999999995</v>
      </c>
      <c r="O66" s="4">
        <v>1061.348</v>
      </c>
      <c r="P66" s="4">
        <v>1521.31</v>
      </c>
      <c r="Q66" s="4">
        <v>1150.655</v>
      </c>
      <c r="R66" s="4">
        <v>687.65700000000004</v>
      </c>
      <c r="S66" s="4">
        <v>814.19799999999998</v>
      </c>
      <c r="T66" s="4">
        <v>811.53700000000003</v>
      </c>
      <c r="U66" s="4">
        <v>500.553</v>
      </c>
      <c r="V66" s="4">
        <v>556.79300000000001</v>
      </c>
      <c r="W66" s="4">
        <v>1357.9739999999999</v>
      </c>
      <c r="X66" s="4">
        <v>1437.9079999999999</v>
      </c>
      <c r="Y66" s="4">
        <v>1165.6890000000001</v>
      </c>
      <c r="Z66" s="4">
        <v>1095.0350000000001</v>
      </c>
      <c r="AA66" s="4">
        <v>820.06200000000001</v>
      </c>
      <c r="AB66" s="4">
        <v>910.91300000000001</v>
      </c>
      <c r="AC66" s="4">
        <v>833.59900000000005</v>
      </c>
      <c r="AD66" s="4">
        <v>1190.3800000000001</v>
      </c>
      <c r="AE66" s="19">
        <v>1097.3320000000001</v>
      </c>
      <c r="AF66" s="4">
        <v>411.84100000000001</v>
      </c>
      <c r="AG66" s="4">
        <v>655.678</v>
      </c>
      <c r="AH66" s="4">
        <v>639.66800000000001</v>
      </c>
      <c r="AI66" s="4">
        <v>488.649</v>
      </c>
      <c r="AJ66" s="4">
        <v>571.745</v>
      </c>
      <c r="AK66" s="4">
        <v>812.46600000000001</v>
      </c>
      <c r="AL66" s="4">
        <v>938.548</v>
      </c>
      <c r="AM66" s="4">
        <v>938.548</v>
      </c>
      <c r="ALQ66" s="4" t="e">
        <v>#N/A</v>
      </c>
    </row>
    <row r="67" spans="1:1005" ht="14.5" x14ac:dyDescent="0.35">
      <c r="A67" s="33">
        <v>45778</v>
      </c>
      <c r="B67" s="4"/>
      <c r="C67" s="4"/>
      <c r="D67" s="4">
        <v>2342.9899999999998</v>
      </c>
      <c r="E67" s="4">
        <v>3638.5790000000002</v>
      </c>
      <c r="F67" s="4">
        <v>2884.9090000000001</v>
      </c>
      <c r="G67" s="4">
        <v>1301.7190000000001</v>
      </c>
      <c r="H67" s="4">
        <v>1512.527</v>
      </c>
      <c r="I67" s="4">
        <v>794.64099999999996</v>
      </c>
      <c r="J67" s="4">
        <v>1262.152</v>
      </c>
      <c r="K67" s="4">
        <v>1956.4449999999999</v>
      </c>
      <c r="L67" s="4">
        <v>3746.384</v>
      </c>
      <c r="M67" s="4">
        <v>2045.712</v>
      </c>
      <c r="N67" s="4">
        <v>2442.4229999999998</v>
      </c>
      <c r="O67" s="4">
        <v>3093.2420000000002</v>
      </c>
      <c r="P67" s="4">
        <v>4191.7690000000002</v>
      </c>
      <c r="Q67" s="4">
        <v>2789.924</v>
      </c>
      <c r="R67" s="4">
        <v>2098.183</v>
      </c>
      <c r="S67" s="4">
        <v>1951.701</v>
      </c>
      <c r="T67" s="4">
        <v>2283.3270000000002</v>
      </c>
      <c r="U67" s="4">
        <v>261.59699999999998</v>
      </c>
      <c r="V67" s="4">
        <v>1365.3330000000001</v>
      </c>
      <c r="W67" s="4">
        <v>1720.7550000000001</v>
      </c>
      <c r="X67" s="4">
        <v>3092.616</v>
      </c>
      <c r="Y67" s="4">
        <v>2484.7089999999998</v>
      </c>
      <c r="Z67" s="4">
        <v>2120.9319999999998</v>
      </c>
      <c r="AA67" s="4">
        <v>2322.0940000000001</v>
      </c>
      <c r="AB67" s="4">
        <v>2725.3110000000001</v>
      </c>
      <c r="AC67" s="4">
        <v>1020.376</v>
      </c>
      <c r="AD67" s="4">
        <v>2437.6819999999998</v>
      </c>
      <c r="AE67" s="19">
        <v>1219.9010000000001</v>
      </c>
      <c r="AF67" s="4">
        <v>861.77499999999998</v>
      </c>
      <c r="AG67" s="4">
        <v>1813.816</v>
      </c>
      <c r="AH67" s="4">
        <v>1323.1559999999999</v>
      </c>
      <c r="AI67" s="4">
        <v>834.57100000000003</v>
      </c>
      <c r="AJ67" s="4">
        <v>1885.357</v>
      </c>
      <c r="AK67" s="4">
        <v>2343.1790000000001</v>
      </c>
      <c r="AL67" s="4">
        <v>4353.4319999999998</v>
      </c>
      <c r="AM67" s="4">
        <v>4353.4319999999998</v>
      </c>
      <c r="ALQ67" s="4" t="e">
        <v>#N/A</v>
      </c>
    </row>
    <row r="68" spans="1:1005" ht="14.5" x14ac:dyDescent="0.35">
      <c r="A68" s="33">
        <v>45809</v>
      </c>
      <c r="B68" s="4"/>
      <c r="C68" s="4"/>
      <c r="D68" s="4">
        <v>2666.05</v>
      </c>
      <c r="E68" s="4">
        <v>4670.5969999999998</v>
      </c>
      <c r="F68" s="4">
        <v>1934.808</v>
      </c>
      <c r="G68" s="4">
        <v>2014.7729999999999</v>
      </c>
      <c r="H68" s="4">
        <v>1258.578</v>
      </c>
      <c r="I68" s="4">
        <v>1614.6859999999999</v>
      </c>
      <c r="J68" s="4">
        <v>2744.6419999999998</v>
      </c>
      <c r="K68" s="4">
        <v>1288.18</v>
      </c>
      <c r="L68" s="4">
        <v>4803.7740000000003</v>
      </c>
      <c r="M68" s="4">
        <v>1702.5250000000001</v>
      </c>
      <c r="N68" s="4">
        <v>5230.4390000000003</v>
      </c>
      <c r="O68" s="4">
        <v>3030.8609999999999</v>
      </c>
      <c r="P68" s="4">
        <v>5302.3040000000001</v>
      </c>
      <c r="Q68" s="4">
        <v>2745.5709999999999</v>
      </c>
      <c r="R68" s="4">
        <v>3596.24</v>
      </c>
      <c r="S68" s="4">
        <v>1495.27</v>
      </c>
      <c r="T68" s="4">
        <v>1590.355</v>
      </c>
      <c r="U68" s="4">
        <v>351.517</v>
      </c>
      <c r="V68" s="4">
        <v>2346.9270000000001</v>
      </c>
      <c r="W68" s="4">
        <v>1078.779</v>
      </c>
      <c r="X68" s="4">
        <v>3785.0050000000001</v>
      </c>
      <c r="Y68" s="4">
        <v>2070.5430000000001</v>
      </c>
      <c r="Z68" s="4">
        <v>1361.576</v>
      </c>
      <c r="AA68" s="4">
        <v>4175.2709999999997</v>
      </c>
      <c r="AB68" s="4">
        <v>2800.8159999999998</v>
      </c>
      <c r="AC68" s="4">
        <v>2720.0079999999998</v>
      </c>
      <c r="AD68" s="4">
        <v>5602.3590000000004</v>
      </c>
      <c r="AE68" s="19">
        <v>417.44400000000002</v>
      </c>
      <c r="AF68" s="4">
        <v>1108.866</v>
      </c>
      <c r="AG68" s="4">
        <v>3205.0749999999998</v>
      </c>
      <c r="AH68" s="4">
        <v>2434.877</v>
      </c>
      <c r="AI68" s="4">
        <v>1192.1569999999999</v>
      </c>
      <c r="AJ68" s="4">
        <v>3350.51</v>
      </c>
      <c r="AK68" s="4">
        <v>6279.7740000000003</v>
      </c>
      <c r="AL68" s="4">
        <v>6293.1760000000004</v>
      </c>
      <c r="AM68" s="4">
        <v>6293.1760000000004</v>
      </c>
      <c r="ALQ68" s="4" t="e">
        <v>#N/A</v>
      </c>
    </row>
    <row r="69" spans="1:1005" ht="14.5" x14ac:dyDescent="0.35">
      <c r="A69" s="33">
        <v>45839</v>
      </c>
      <c r="B69" s="4"/>
      <c r="C69" s="4"/>
      <c r="D69" s="4">
        <v>1090.8399999999999</v>
      </c>
      <c r="E69" s="4">
        <v>1801.5340000000001</v>
      </c>
      <c r="F69" s="4">
        <v>638.54</v>
      </c>
      <c r="G69" s="4">
        <v>632.37699999999995</v>
      </c>
      <c r="H69" s="4">
        <v>544.77800000000002</v>
      </c>
      <c r="I69" s="4">
        <v>733.36099999999999</v>
      </c>
      <c r="J69" s="4">
        <v>1096.991</v>
      </c>
      <c r="K69" s="4">
        <v>485.41399999999999</v>
      </c>
      <c r="L69" s="4">
        <v>1960.713</v>
      </c>
      <c r="M69" s="4">
        <v>414.60500000000002</v>
      </c>
      <c r="N69" s="4">
        <v>4191.6909999999998</v>
      </c>
      <c r="O69" s="4">
        <v>1231.2380000000001</v>
      </c>
      <c r="P69" s="4">
        <v>1797.5139999999999</v>
      </c>
      <c r="Q69" s="4">
        <v>1534.8989999999999</v>
      </c>
      <c r="R69" s="4">
        <v>1934.354</v>
      </c>
      <c r="S69" s="4">
        <v>349.93</v>
      </c>
      <c r="T69" s="4">
        <v>376.57900000000001</v>
      </c>
      <c r="U69" s="4">
        <v>84.902000000000001</v>
      </c>
      <c r="V69" s="4">
        <v>608.81299999999999</v>
      </c>
      <c r="W69" s="4">
        <v>485.43599999999998</v>
      </c>
      <c r="X69" s="4">
        <v>1568.953</v>
      </c>
      <c r="Y69" s="4">
        <v>566.23400000000004</v>
      </c>
      <c r="Z69" s="4">
        <v>430.98</v>
      </c>
      <c r="AA69" s="4">
        <v>1998.2660000000001</v>
      </c>
      <c r="AB69" s="4">
        <v>1520.5809999999999</v>
      </c>
      <c r="AC69" s="4">
        <v>940.75800000000004</v>
      </c>
      <c r="AD69" s="4">
        <v>3830.009</v>
      </c>
      <c r="AE69" s="19">
        <v>173.994</v>
      </c>
      <c r="AF69" s="4">
        <v>307.63099999999997</v>
      </c>
      <c r="AG69" s="4">
        <v>1019.317</v>
      </c>
      <c r="AH69" s="4">
        <v>861.63199999999995</v>
      </c>
      <c r="AI69" s="4">
        <v>401.14800000000002</v>
      </c>
      <c r="AJ69" s="4">
        <v>2141.8670000000002</v>
      </c>
      <c r="AK69" s="4">
        <v>3421.6370000000002</v>
      </c>
      <c r="AL69" s="4">
        <v>2536.8470000000002</v>
      </c>
      <c r="AM69" s="4">
        <v>2536.8470000000002</v>
      </c>
      <c r="ALQ69" s="4" t="e">
        <v>#N/A</v>
      </c>
    </row>
    <row r="70" spans="1:1005" ht="14.5" x14ac:dyDescent="0.35">
      <c r="A70" s="33">
        <v>45870</v>
      </c>
      <c r="B70" s="4"/>
      <c r="C70" s="4"/>
      <c r="D70" s="4">
        <v>499.88</v>
      </c>
      <c r="E70" s="4">
        <v>630.95500000000004</v>
      </c>
      <c r="F70" s="4">
        <v>464.803</v>
      </c>
      <c r="G70" s="4">
        <v>347.14299999999997</v>
      </c>
      <c r="H70" s="4">
        <v>404.16199999999998</v>
      </c>
      <c r="I70" s="4">
        <v>333.036</v>
      </c>
      <c r="J70" s="4">
        <v>455.01499999999999</v>
      </c>
      <c r="K70" s="4">
        <v>353.74200000000002</v>
      </c>
      <c r="L70" s="4">
        <v>800.20699999999999</v>
      </c>
      <c r="M70" s="4">
        <v>286.92500000000001</v>
      </c>
      <c r="N70" s="4">
        <v>1192.92</v>
      </c>
      <c r="O70" s="4">
        <v>459.06</v>
      </c>
      <c r="P70" s="4">
        <v>962.596</v>
      </c>
      <c r="Q70" s="4">
        <v>631.77800000000002</v>
      </c>
      <c r="R70" s="4">
        <v>876.00300000000004</v>
      </c>
      <c r="S70" s="4">
        <v>247.46</v>
      </c>
      <c r="T70" s="4">
        <v>327.22399999999999</v>
      </c>
      <c r="U70" s="4">
        <v>114.283</v>
      </c>
      <c r="V70" s="4">
        <v>296.78100000000001</v>
      </c>
      <c r="W70" s="4">
        <v>277.65499999999997</v>
      </c>
      <c r="X70" s="4">
        <v>587.48800000000006</v>
      </c>
      <c r="Y70" s="4">
        <v>415.10399999999998</v>
      </c>
      <c r="Z70" s="4">
        <v>388.572</v>
      </c>
      <c r="AA70" s="4">
        <v>637.774</v>
      </c>
      <c r="AB70" s="4">
        <v>536.11800000000005</v>
      </c>
      <c r="AC70" s="4">
        <v>505.04399999999998</v>
      </c>
      <c r="AD70" s="4">
        <v>952.72199999999998</v>
      </c>
      <c r="AE70" s="19">
        <v>216.92599999999999</v>
      </c>
      <c r="AF70" s="4">
        <v>339.44600000000003</v>
      </c>
      <c r="AG70" s="4">
        <v>489.56700000000001</v>
      </c>
      <c r="AH70" s="4">
        <v>393.69</v>
      </c>
      <c r="AI70" s="4">
        <v>237.35599999999999</v>
      </c>
      <c r="AJ70" s="4">
        <v>903.04</v>
      </c>
      <c r="AK70" s="4">
        <v>1083.1130000000001</v>
      </c>
      <c r="AL70" s="4">
        <v>1043.2639999999999</v>
      </c>
      <c r="AM70" s="4">
        <v>1043.2639999999999</v>
      </c>
      <c r="ALQ70" s="4" t="e">
        <v>#N/A</v>
      </c>
    </row>
    <row r="71" spans="1:1005" ht="14.5" x14ac:dyDescent="0.35">
      <c r="A71" s="33">
        <v>45901</v>
      </c>
      <c r="B71" s="4"/>
      <c r="C71" s="4"/>
      <c r="D71" s="4">
        <v>408.21</v>
      </c>
      <c r="E71" s="4">
        <v>681.25300000000004</v>
      </c>
      <c r="F71" s="4">
        <v>402.32100000000003</v>
      </c>
      <c r="G71" s="4">
        <v>401.37799999999999</v>
      </c>
      <c r="H71" s="4">
        <v>298.471</v>
      </c>
      <c r="I71" s="4">
        <v>292.21600000000001</v>
      </c>
      <c r="J71" s="4">
        <v>480.113</v>
      </c>
      <c r="K71" s="4">
        <v>364.95100000000002</v>
      </c>
      <c r="L71" s="4">
        <v>696.08299999999997</v>
      </c>
      <c r="M71" s="4">
        <v>370.34399999999999</v>
      </c>
      <c r="N71" s="4">
        <v>618.17700000000002</v>
      </c>
      <c r="O71" s="4">
        <v>445.86</v>
      </c>
      <c r="P71" s="4">
        <v>864.09799999999996</v>
      </c>
      <c r="Q71" s="4">
        <v>481.89800000000002</v>
      </c>
      <c r="R71" s="4">
        <v>613.78899999999999</v>
      </c>
      <c r="S71" s="4">
        <v>320.58800000000002</v>
      </c>
      <c r="T71" s="4">
        <v>279.08999999999997</v>
      </c>
      <c r="U71" s="4">
        <v>292.387</v>
      </c>
      <c r="V71" s="4">
        <v>490.37299999999999</v>
      </c>
      <c r="W71" s="4">
        <v>372.91199999999998</v>
      </c>
      <c r="X71" s="4">
        <v>452.96199999999999</v>
      </c>
      <c r="Y71" s="4">
        <v>424.82799999999997</v>
      </c>
      <c r="Z71" s="4">
        <v>411.83199999999999</v>
      </c>
      <c r="AA71" s="4">
        <v>494.49599999999998</v>
      </c>
      <c r="AB71" s="4">
        <v>382.00700000000001</v>
      </c>
      <c r="AC71" s="4">
        <v>343.87900000000002</v>
      </c>
      <c r="AD71" s="4">
        <v>605.18200000000002</v>
      </c>
      <c r="AE71" s="19">
        <v>230.23500000000001</v>
      </c>
      <c r="AF71" s="4">
        <v>540.30600000000004</v>
      </c>
      <c r="AG71" s="4">
        <v>478.19200000000001</v>
      </c>
      <c r="AH71" s="4">
        <v>313.44600000000003</v>
      </c>
      <c r="AI71" s="4">
        <v>284.86399999999998</v>
      </c>
      <c r="AJ71" s="4">
        <v>741.26800000000003</v>
      </c>
      <c r="AK71" s="4">
        <v>604.89499999999998</v>
      </c>
      <c r="AL71" s="4">
        <v>680.47199999999998</v>
      </c>
      <c r="AM71" s="4">
        <v>680.47199999999998</v>
      </c>
      <c r="ALQ71" s="4" t="e">
        <v>#N/A</v>
      </c>
    </row>
    <row r="72" spans="1:1005" ht="14.5" x14ac:dyDescent="0.35">
      <c r="A72" s="33"/>
      <c r="B72" s="4"/>
      <c r="C72" s="4"/>
      <c r="D72" s="4"/>
      <c r="ALQ72" s="4" t="e">
        <v>#N/A</v>
      </c>
    </row>
    <row r="73" spans="1:1005" ht="14.5" x14ac:dyDescent="0.35">
      <c r="A73" s="33"/>
      <c r="B73" s="4"/>
      <c r="C73" s="4"/>
      <c r="D73" s="4"/>
    </row>
    <row r="74" spans="1:1005" ht="14.5" x14ac:dyDescent="0.35">
      <c r="A74" s="33"/>
      <c r="B74" s="4"/>
      <c r="C74" s="4"/>
      <c r="D74" s="4"/>
    </row>
    <row r="75" spans="1:1005" ht="14.5" x14ac:dyDescent="0.35">
      <c r="A75" s="33"/>
      <c r="B75" s="4"/>
      <c r="C75" s="4"/>
      <c r="D75" s="4"/>
    </row>
    <row r="76" spans="1:1005" ht="14.5" x14ac:dyDescent="0.35">
      <c r="A76" s="33"/>
      <c r="B76" s="4"/>
      <c r="C76" s="4"/>
      <c r="D76" s="4"/>
    </row>
    <row r="77" spans="1:1005" ht="14.5" x14ac:dyDescent="0.35">
      <c r="A77" s="33"/>
      <c r="B77" s="4"/>
      <c r="C77" s="4"/>
      <c r="D77" s="4"/>
    </row>
    <row r="78" spans="1:1005" ht="14.5" x14ac:dyDescent="0.35">
      <c r="A78" s="33"/>
      <c r="B78" s="4"/>
      <c r="C78" s="4"/>
      <c r="D78" s="4"/>
    </row>
    <row r="79" spans="1:1005" ht="14.5" x14ac:dyDescent="0.35">
      <c r="A79" s="33"/>
      <c r="B79" s="4"/>
      <c r="C79" s="4"/>
      <c r="D79" s="4"/>
    </row>
    <row r="80" spans="1:1005" ht="14.5" x14ac:dyDescent="0.35">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C546C-182E-4418-ADB7-6E1C45057AF8}">
  <sheetPr codeName="Sheet7">
    <tabColor rgb="FF80B1D3"/>
  </sheetPr>
  <dimension ref="A1:ALQ80"/>
  <sheetViews>
    <sheetView workbookViewId="0">
      <selection activeCell="D4" sqref="D4"/>
    </sheetView>
  </sheetViews>
  <sheetFormatPr defaultColWidth="18.7265625" defaultRowHeight="12.75" customHeight="1" x14ac:dyDescent="0.35"/>
  <cols>
    <col min="1" max="1" width="7.54296875" style="5" customWidth="1"/>
    <col min="2" max="4" width="7.54296875" style="36" customWidth="1"/>
    <col min="5" max="12" width="8" style="4" customWidth="1"/>
    <col min="13" max="14" width="9" style="4" bestFit="1" customWidth="1"/>
    <col min="15" max="15" width="9" style="4" customWidth="1"/>
    <col min="16" max="30" width="8" style="4" customWidth="1"/>
    <col min="31" max="31" width="8.26953125" style="19" customWidth="1"/>
    <col min="32" max="54" width="8.81640625" style="4" customWidth="1"/>
    <col min="55" max="16384" width="18.7265625" style="4"/>
  </cols>
  <sheetData>
    <row r="1" spans="1:54" ht="14.5" x14ac:dyDescent="0.3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4.5" x14ac:dyDescent="0.3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5" x14ac:dyDescent="0.35">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5" x14ac:dyDescent="0.35">
      <c r="A4" s="40">
        <v>43862</v>
      </c>
      <c r="B4"/>
      <c r="C4"/>
      <c r="D4" s="10">
        <v>46</v>
      </c>
      <c r="E4" s="10">
        <v>53.576999999999998</v>
      </c>
      <c r="F4" s="10">
        <v>52.408999999999999</v>
      </c>
      <c r="G4" s="10">
        <v>47.719000000000001</v>
      </c>
      <c r="H4" s="9">
        <v>45.152999999999999</v>
      </c>
      <c r="I4" s="9">
        <v>45.688000000000002</v>
      </c>
      <c r="J4" s="9">
        <v>103.846</v>
      </c>
      <c r="K4" s="9">
        <v>47.859000000000002</v>
      </c>
      <c r="L4" s="9">
        <v>45.835999999999999</v>
      </c>
      <c r="M4" s="9">
        <v>46</v>
      </c>
      <c r="N4" s="9">
        <v>45.838999999999999</v>
      </c>
      <c r="O4" s="9">
        <v>50.933</v>
      </c>
      <c r="P4" s="9">
        <v>46.468000000000004</v>
      </c>
      <c r="Q4" s="9">
        <v>45.154000000000003</v>
      </c>
      <c r="R4" s="9">
        <v>45.475000000000001</v>
      </c>
      <c r="S4" s="9">
        <v>59.31</v>
      </c>
      <c r="T4" s="9">
        <v>56.533000000000001</v>
      </c>
      <c r="U4" s="9">
        <v>45.823</v>
      </c>
      <c r="V4" s="9">
        <v>45.357999999999997</v>
      </c>
      <c r="W4" s="9">
        <v>47.984000000000002</v>
      </c>
      <c r="X4" s="9">
        <v>52.021999999999998</v>
      </c>
      <c r="Y4" s="9">
        <v>46.548000000000002</v>
      </c>
      <c r="Z4" s="9">
        <v>45.902999999999999</v>
      </c>
      <c r="AA4" s="9">
        <v>51.521999999999998</v>
      </c>
      <c r="AB4" s="9">
        <v>45.292999999999999</v>
      </c>
      <c r="AC4" s="9">
        <v>45.216000000000001</v>
      </c>
      <c r="AD4" s="9">
        <v>45.904000000000003</v>
      </c>
      <c r="AE4" s="9">
        <v>50.814999999999998</v>
      </c>
      <c r="AF4" s="9">
        <v>45.158999999999999</v>
      </c>
      <c r="AG4" s="9">
        <v>46.738999999999997</v>
      </c>
      <c r="AH4" s="26">
        <v>45.17</v>
      </c>
      <c r="AI4" s="4">
        <v>45.398000000000003</v>
      </c>
      <c r="AJ4" s="4">
        <v>45.970999999999997</v>
      </c>
      <c r="AK4" s="4">
        <v>45.935000000000002</v>
      </c>
      <c r="AL4" s="4">
        <v>54.066000000000003</v>
      </c>
      <c r="AM4" s="4">
        <v>63.162999999999997</v>
      </c>
    </row>
    <row r="5" spans="1:54" ht="14.5" x14ac:dyDescent="0.35">
      <c r="A5" s="40">
        <v>43891</v>
      </c>
      <c r="B5"/>
      <c r="C5"/>
      <c r="D5" s="10">
        <v>100</v>
      </c>
      <c r="E5" s="10">
        <v>108.11</v>
      </c>
      <c r="F5" s="10">
        <v>99.703999999999994</v>
      </c>
      <c r="G5" s="10">
        <v>108.795</v>
      </c>
      <c r="H5" s="9">
        <v>70.673000000000002</v>
      </c>
      <c r="I5" s="9">
        <v>82.173000000000002</v>
      </c>
      <c r="J5" s="9">
        <v>222.97300000000001</v>
      </c>
      <c r="K5" s="9">
        <v>89.061000000000007</v>
      </c>
      <c r="L5" s="9">
        <v>94.403000000000006</v>
      </c>
      <c r="M5" s="9">
        <v>166.18700000000001</v>
      </c>
      <c r="N5" s="9">
        <v>104.17100000000001</v>
      </c>
      <c r="O5" s="9">
        <v>81.659000000000006</v>
      </c>
      <c r="P5" s="9">
        <v>106.354</v>
      </c>
      <c r="Q5" s="9">
        <v>98.992999999999995</v>
      </c>
      <c r="R5" s="9">
        <v>128.054</v>
      </c>
      <c r="S5" s="9">
        <v>138.875</v>
      </c>
      <c r="T5" s="9">
        <v>100.819</v>
      </c>
      <c r="U5" s="9">
        <v>97.283000000000001</v>
      </c>
      <c r="V5" s="9">
        <v>108.944</v>
      </c>
      <c r="W5" s="9">
        <v>110.44</v>
      </c>
      <c r="X5" s="9">
        <v>89.111000000000004</v>
      </c>
      <c r="Y5" s="9">
        <v>92.692999999999998</v>
      </c>
      <c r="Z5" s="9">
        <v>78.88</v>
      </c>
      <c r="AA5" s="9">
        <v>106.935</v>
      </c>
      <c r="AB5" s="9">
        <v>127.227</v>
      </c>
      <c r="AC5" s="9">
        <v>88.355000000000004</v>
      </c>
      <c r="AD5" s="9">
        <v>85.83</v>
      </c>
      <c r="AE5" s="9">
        <v>132.286</v>
      </c>
      <c r="AF5" s="9">
        <v>74.406000000000006</v>
      </c>
      <c r="AG5" s="9">
        <v>104.36799999999999</v>
      </c>
      <c r="AH5" s="26">
        <v>83.003</v>
      </c>
      <c r="AI5" s="4">
        <v>79.376999999999995</v>
      </c>
      <c r="AJ5" s="4">
        <v>114.279</v>
      </c>
      <c r="AK5" s="4">
        <v>91.536000000000001</v>
      </c>
      <c r="AL5" s="4">
        <v>100</v>
      </c>
      <c r="AM5" s="4">
        <v>119.113</v>
      </c>
    </row>
    <row r="6" spans="1:54" ht="14.5" x14ac:dyDescent="0.35">
      <c r="A6" s="40">
        <v>43922</v>
      </c>
      <c r="B6"/>
      <c r="C6"/>
      <c r="D6" s="10">
        <v>130</v>
      </c>
      <c r="E6" s="10">
        <v>152.76300000000001</v>
      </c>
      <c r="F6" s="10">
        <v>95.903999999999996</v>
      </c>
      <c r="G6" s="10">
        <v>128.166</v>
      </c>
      <c r="H6" s="9">
        <v>76.22</v>
      </c>
      <c r="I6" s="9">
        <v>149.39099999999999</v>
      </c>
      <c r="J6" s="9">
        <v>299.26400000000001</v>
      </c>
      <c r="K6" s="9">
        <v>153.92599999999999</v>
      </c>
      <c r="L6" s="9">
        <v>149.22399999999999</v>
      </c>
      <c r="M6" s="9">
        <v>217.38200000000001</v>
      </c>
      <c r="N6" s="9">
        <v>178.31700000000001</v>
      </c>
      <c r="O6" s="9">
        <v>108.43</v>
      </c>
      <c r="P6" s="9">
        <v>125.94199999999999</v>
      </c>
      <c r="Q6" s="9">
        <v>130</v>
      </c>
      <c r="R6" s="9">
        <v>172.93299999999999</v>
      </c>
      <c r="S6" s="9">
        <v>115.64700000000001</v>
      </c>
      <c r="T6" s="9">
        <v>137.62799999999999</v>
      </c>
      <c r="U6" s="9">
        <v>101.917</v>
      </c>
      <c r="V6" s="9">
        <v>162.06700000000001</v>
      </c>
      <c r="W6" s="9">
        <v>126.08799999999999</v>
      </c>
      <c r="X6" s="9">
        <v>144.85</v>
      </c>
      <c r="Y6" s="9">
        <v>126.596</v>
      </c>
      <c r="Z6" s="9">
        <v>115.11199999999999</v>
      </c>
      <c r="AA6" s="9">
        <v>145.31299999999999</v>
      </c>
      <c r="AB6" s="9">
        <v>160.40299999999999</v>
      </c>
      <c r="AC6" s="9">
        <v>106.12</v>
      </c>
      <c r="AD6" s="9">
        <v>147.21700000000001</v>
      </c>
      <c r="AE6" s="9">
        <v>128.81200000000001</v>
      </c>
      <c r="AF6" s="9">
        <v>69.622</v>
      </c>
      <c r="AG6" s="9">
        <v>161.428</v>
      </c>
      <c r="AH6" s="26">
        <v>141.88200000000001</v>
      </c>
      <c r="AI6" s="4">
        <v>119.485</v>
      </c>
      <c r="AJ6" s="4">
        <v>173.95699999999999</v>
      </c>
      <c r="AK6" s="4">
        <v>108.63</v>
      </c>
      <c r="AL6" s="4">
        <v>120.236</v>
      </c>
      <c r="AM6" s="4">
        <v>110.209</v>
      </c>
    </row>
    <row r="7" spans="1:54" ht="14.5" x14ac:dyDescent="0.35">
      <c r="A7" s="40">
        <v>43952</v>
      </c>
      <c r="B7"/>
      <c r="C7"/>
      <c r="D7" s="10">
        <v>210</v>
      </c>
      <c r="E7" s="10">
        <v>239.631</v>
      </c>
      <c r="F7" s="10">
        <v>187.46600000000001</v>
      </c>
      <c r="G7" s="10">
        <v>321.34500000000003</v>
      </c>
      <c r="H7" s="9">
        <v>172.018</v>
      </c>
      <c r="I7" s="9">
        <v>267.78199999999998</v>
      </c>
      <c r="J7" s="9">
        <v>468.26499999999999</v>
      </c>
      <c r="K7" s="9">
        <v>360.30700000000002</v>
      </c>
      <c r="L7" s="9">
        <v>230.703</v>
      </c>
      <c r="M7" s="9">
        <v>275.483</v>
      </c>
      <c r="N7" s="9">
        <v>128.68199999999999</v>
      </c>
      <c r="O7" s="9">
        <v>173.96100000000001</v>
      </c>
      <c r="P7" s="9">
        <v>202.61799999999999</v>
      </c>
      <c r="Q7" s="9">
        <v>348.94799999999998</v>
      </c>
      <c r="R7" s="9">
        <v>308.97000000000003</v>
      </c>
      <c r="S7" s="9">
        <v>190.744</v>
      </c>
      <c r="T7" s="9">
        <v>136.12899999999999</v>
      </c>
      <c r="U7" s="9">
        <v>189.05199999999999</v>
      </c>
      <c r="V7" s="9">
        <v>210</v>
      </c>
      <c r="W7" s="9">
        <v>357.78500000000003</v>
      </c>
      <c r="X7" s="9">
        <v>226.38300000000001</v>
      </c>
      <c r="Y7" s="9">
        <v>254.12899999999999</v>
      </c>
      <c r="Z7" s="9">
        <v>96.457999999999998</v>
      </c>
      <c r="AA7" s="9">
        <v>160.95500000000001</v>
      </c>
      <c r="AB7" s="9">
        <v>164.529</v>
      </c>
      <c r="AC7" s="9">
        <v>211.81700000000001</v>
      </c>
      <c r="AD7" s="9">
        <v>208.14599999999999</v>
      </c>
      <c r="AE7" s="9">
        <v>272.89699999999999</v>
      </c>
      <c r="AF7" s="9">
        <v>164.27600000000001</v>
      </c>
      <c r="AG7" s="9">
        <v>233.79</v>
      </c>
      <c r="AH7" s="26">
        <v>115.79</v>
      </c>
      <c r="AI7" s="4">
        <v>236.68700000000001</v>
      </c>
      <c r="AJ7" s="4">
        <v>184.88399999999999</v>
      </c>
      <c r="AK7" s="4">
        <v>185.3</v>
      </c>
      <c r="AL7" s="4">
        <v>274.55799999999999</v>
      </c>
      <c r="AM7" s="4">
        <v>159.976</v>
      </c>
    </row>
    <row r="8" spans="1:54" ht="14.5" x14ac:dyDescent="0.35">
      <c r="A8" s="40">
        <v>43983</v>
      </c>
      <c r="B8"/>
      <c r="C8"/>
      <c r="D8" s="10">
        <v>365</v>
      </c>
      <c r="E8" s="10">
        <v>410.13299999999998</v>
      </c>
      <c r="F8" s="10">
        <v>381.81200000000001</v>
      </c>
      <c r="G8" s="10">
        <v>723.55700000000002</v>
      </c>
      <c r="H8" s="9">
        <v>365</v>
      </c>
      <c r="I8" s="9">
        <v>221.01599999999999</v>
      </c>
      <c r="J8" s="9">
        <v>860.54399999999998</v>
      </c>
      <c r="K8" s="9">
        <v>260.68900000000002</v>
      </c>
      <c r="L8" s="9">
        <v>261.37900000000002</v>
      </c>
      <c r="M8" s="9">
        <v>348.149</v>
      </c>
      <c r="N8" s="9">
        <v>348.40199999999999</v>
      </c>
      <c r="O8" s="9">
        <v>568.81799999999998</v>
      </c>
      <c r="P8" s="9">
        <v>95.724999999999994</v>
      </c>
      <c r="Q8" s="9">
        <v>519.12800000000004</v>
      </c>
      <c r="R8" s="9">
        <v>305.041</v>
      </c>
      <c r="S8" s="9">
        <v>703.16300000000001</v>
      </c>
      <c r="T8" s="9">
        <v>431.31599999999997</v>
      </c>
      <c r="U8" s="9">
        <v>351.51900000000001</v>
      </c>
      <c r="V8" s="9">
        <v>422.58</v>
      </c>
      <c r="W8" s="9">
        <v>660.59199999999998</v>
      </c>
      <c r="X8" s="9">
        <v>279.63400000000001</v>
      </c>
      <c r="Y8" s="9">
        <v>226.732</v>
      </c>
      <c r="Z8" s="9">
        <v>265.166</v>
      </c>
      <c r="AA8" s="9">
        <v>410.09</v>
      </c>
      <c r="AB8" s="9">
        <v>267.32400000000001</v>
      </c>
      <c r="AC8" s="9">
        <v>395.83300000000003</v>
      </c>
      <c r="AD8" s="9">
        <v>191.37200000000001</v>
      </c>
      <c r="AE8" s="9">
        <v>123.426</v>
      </c>
      <c r="AF8" s="9">
        <v>395.13099999999997</v>
      </c>
      <c r="AG8" s="9">
        <v>563.02499999999998</v>
      </c>
      <c r="AH8" s="26">
        <v>466.74400000000003</v>
      </c>
      <c r="AI8" s="4">
        <v>555.68299999999999</v>
      </c>
      <c r="AJ8" s="4">
        <v>179.149</v>
      </c>
      <c r="AK8" s="4">
        <v>195.49100000000001</v>
      </c>
      <c r="AL8" s="4">
        <v>542.49800000000005</v>
      </c>
      <c r="AM8" s="4">
        <v>324.32499999999999</v>
      </c>
    </row>
    <row r="9" spans="1:54" ht="14.5" x14ac:dyDescent="0.35">
      <c r="A9" s="40">
        <v>44013</v>
      </c>
      <c r="B9"/>
      <c r="C9"/>
      <c r="D9" s="10">
        <v>165</v>
      </c>
      <c r="E9" s="10">
        <v>146.822</v>
      </c>
      <c r="F9" s="10">
        <v>327.82900000000001</v>
      </c>
      <c r="G9" s="10">
        <v>436.75299999999999</v>
      </c>
      <c r="H9" s="9">
        <v>216.042</v>
      </c>
      <c r="I9" s="9">
        <v>80.846999999999994</v>
      </c>
      <c r="J9" s="9">
        <v>242.80500000000001</v>
      </c>
      <c r="K9" s="9">
        <v>80.584999999999994</v>
      </c>
      <c r="L9" s="9">
        <v>54.765000000000001</v>
      </c>
      <c r="M9" s="9">
        <v>162.90799999999999</v>
      </c>
      <c r="N9" s="9">
        <v>188.268</v>
      </c>
      <c r="O9" s="9">
        <v>227.37700000000001</v>
      </c>
      <c r="P9" s="9">
        <v>49.198999999999998</v>
      </c>
      <c r="Q9" s="9">
        <v>259.93799999999999</v>
      </c>
      <c r="R9" s="9">
        <v>68.64</v>
      </c>
      <c r="S9" s="9">
        <v>584.21699999999998</v>
      </c>
      <c r="T9" s="9">
        <v>178.10900000000001</v>
      </c>
      <c r="U9" s="9">
        <v>118.52200000000001</v>
      </c>
      <c r="V9" s="9">
        <v>415.25799999999998</v>
      </c>
      <c r="W9" s="9">
        <v>341.62700000000001</v>
      </c>
      <c r="X9" s="9">
        <v>81.048000000000002</v>
      </c>
      <c r="Y9" s="9">
        <v>66.745999999999995</v>
      </c>
      <c r="Z9" s="9">
        <v>99.866</v>
      </c>
      <c r="AA9" s="9">
        <v>138.43299999999999</v>
      </c>
      <c r="AB9" s="9">
        <v>165</v>
      </c>
      <c r="AC9" s="9">
        <v>234.31700000000001</v>
      </c>
      <c r="AD9" s="9">
        <v>39.061</v>
      </c>
      <c r="AE9" s="9">
        <v>27.93</v>
      </c>
      <c r="AF9" s="9">
        <v>260.12599999999998</v>
      </c>
      <c r="AG9" s="9">
        <v>359.12799999999999</v>
      </c>
      <c r="AH9" s="26">
        <v>317.238</v>
      </c>
      <c r="AI9" s="4">
        <v>639.35900000000004</v>
      </c>
      <c r="AJ9" s="4">
        <v>54.917000000000002</v>
      </c>
      <c r="AK9" s="4">
        <v>60.438000000000002</v>
      </c>
      <c r="AL9" s="4">
        <v>284.83</v>
      </c>
      <c r="AM9" s="4">
        <v>132.35</v>
      </c>
    </row>
    <row r="10" spans="1:54" ht="14.5" x14ac:dyDescent="0.35">
      <c r="A10" s="40">
        <v>44044</v>
      </c>
      <c r="B10"/>
      <c r="C10"/>
      <c r="D10" s="10">
        <v>65</v>
      </c>
      <c r="E10" s="10">
        <v>57.017000000000003</v>
      </c>
      <c r="F10" s="10">
        <v>151.45699999999999</v>
      </c>
      <c r="G10" s="10">
        <v>153.958</v>
      </c>
      <c r="H10" s="9">
        <v>78.87</v>
      </c>
      <c r="I10" s="9">
        <v>44.265999999999998</v>
      </c>
      <c r="J10" s="9">
        <v>96.338999999999999</v>
      </c>
      <c r="K10" s="9">
        <v>62.655999999999999</v>
      </c>
      <c r="L10" s="9">
        <v>38.274999999999999</v>
      </c>
      <c r="M10" s="9">
        <v>69.891999999999996</v>
      </c>
      <c r="N10" s="9">
        <v>62.951000000000001</v>
      </c>
      <c r="O10" s="9">
        <v>91.552999999999997</v>
      </c>
      <c r="P10" s="9">
        <v>27.254999999999999</v>
      </c>
      <c r="Q10" s="9">
        <v>183.697</v>
      </c>
      <c r="R10" s="9">
        <v>45.273000000000003</v>
      </c>
      <c r="S10" s="9">
        <v>170.39</v>
      </c>
      <c r="T10" s="9">
        <v>62.899000000000001</v>
      </c>
      <c r="U10" s="9">
        <v>82.992999999999995</v>
      </c>
      <c r="V10" s="9">
        <v>124.89100000000001</v>
      </c>
      <c r="W10" s="9">
        <v>113.15900000000001</v>
      </c>
      <c r="X10" s="9">
        <v>41.948</v>
      </c>
      <c r="Y10" s="9">
        <v>39.795999999999999</v>
      </c>
      <c r="Z10" s="9">
        <v>44.115000000000002</v>
      </c>
      <c r="AA10" s="9">
        <v>53.344999999999999</v>
      </c>
      <c r="AB10" s="9">
        <v>65</v>
      </c>
      <c r="AC10" s="9">
        <v>80.245999999999995</v>
      </c>
      <c r="AD10" s="9">
        <v>34.058</v>
      </c>
      <c r="AE10" s="9">
        <v>37.86</v>
      </c>
      <c r="AF10" s="9">
        <v>74.632000000000005</v>
      </c>
      <c r="AG10" s="9">
        <v>102.08499999999999</v>
      </c>
      <c r="AH10" s="26">
        <v>92.558000000000007</v>
      </c>
      <c r="AI10" s="4">
        <v>162.40799999999999</v>
      </c>
      <c r="AJ10" s="4">
        <v>32.396000000000001</v>
      </c>
      <c r="AK10" s="4">
        <v>35.465000000000003</v>
      </c>
      <c r="AL10" s="4">
        <v>103.676</v>
      </c>
      <c r="AM10" s="4">
        <v>49.753999999999998</v>
      </c>
    </row>
    <row r="11" spans="1:54" ht="14.5" x14ac:dyDescent="0.35">
      <c r="A11" s="40">
        <v>44075</v>
      </c>
      <c r="B11"/>
      <c r="C11"/>
      <c r="D11" s="10">
        <v>50</v>
      </c>
      <c r="E11" s="10">
        <v>37.947000000000003</v>
      </c>
      <c r="F11" s="10">
        <v>96.838999999999999</v>
      </c>
      <c r="G11" s="10">
        <v>91.290999999999997</v>
      </c>
      <c r="H11" s="9">
        <v>58.405999999999999</v>
      </c>
      <c r="I11" s="9">
        <v>47.078000000000003</v>
      </c>
      <c r="J11" s="9">
        <v>65.671000000000006</v>
      </c>
      <c r="K11" s="9">
        <v>42.2</v>
      </c>
      <c r="L11" s="9">
        <v>31.242000000000001</v>
      </c>
      <c r="M11" s="9">
        <v>53.83</v>
      </c>
      <c r="N11" s="9">
        <v>44.072000000000003</v>
      </c>
      <c r="O11" s="9">
        <v>74.608000000000004</v>
      </c>
      <c r="P11" s="9">
        <v>25.960999999999999</v>
      </c>
      <c r="Q11" s="9">
        <v>73.221000000000004</v>
      </c>
      <c r="R11" s="9">
        <v>35.598999999999997</v>
      </c>
      <c r="S11" s="9">
        <v>74.843000000000004</v>
      </c>
      <c r="T11" s="9">
        <v>43.078000000000003</v>
      </c>
      <c r="U11" s="9">
        <v>67.763000000000005</v>
      </c>
      <c r="V11" s="9">
        <v>59.518000000000001</v>
      </c>
      <c r="W11" s="9">
        <v>86.305999999999997</v>
      </c>
      <c r="X11" s="9">
        <v>50</v>
      </c>
      <c r="Y11" s="9">
        <v>30.09</v>
      </c>
      <c r="Z11" s="9">
        <v>42.338999999999999</v>
      </c>
      <c r="AA11" s="9">
        <v>47.780999999999999</v>
      </c>
      <c r="AB11" s="9">
        <v>55.435000000000002</v>
      </c>
      <c r="AC11" s="9">
        <v>47.024999999999999</v>
      </c>
      <c r="AD11" s="9">
        <v>31.76</v>
      </c>
      <c r="AE11" s="9">
        <v>34.835999999999999</v>
      </c>
      <c r="AF11" s="9">
        <v>59.283999999999999</v>
      </c>
      <c r="AG11" s="9">
        <v>52.405999999999999</v>
      </c>
      <c r="AH11" s="26">
        <v>55.177999999999997</v>
      </c>
      <c r="AI11" s="4">
        <v>74.906999999999996</v>
      </c>
      <c r="AJ11" s="4">
        <v>24.094999999999999</v>
      </c>
      <c r="AK11" s="4">
        <v>40.399000000000001</v>
      </c>
      <c r="AL11" s="4">
        <v>74.858999999999995</v>
      </c>
      <c r="AM11" s="4">
        <v>36.308999999999997</v>
      </c>
    </row>
    <row r="12" spans="1:54" ht="14.5" x14ac:dyDescent="0.35">
      <c r="A12" s="40">
        <v>44105</v>
      </c>
      <c r="B12"/>
      <c r="C12"/>
      <c r="D12" s="10">
        <v>55.4</v>
      </c>
      <c r="E12" s="10">
        <v>54.445999999999998</v>
      </c>
      <c r="F12" s="10">
        <v>148.43</v>
      </c>
      <c r="G12" s="10">
        <v>95.067999999999998</v>
      </c>
      <c r="H12" s="9">
        <v>71.378</v>
      </c>
      <c r="I12" s="9">
        <v>55.92</v>
      </c>
      <c r="J12" s="9">
        <v>81.694999999999993</v>
      </c>
      <c r="K12" s="9">
        <v>39.149000000000001</v>
      </c>
      <c r="L12" s="9">
        <v>33.966999999999999</v>
      </c>
      <c r="M12" s="9">
        <v>53.17</v>
      </c>
      <c r="N12" s="9">
        <v>56.658000000000001</v>
      </c>
      <c r="O12" s="9">
        <v>53.234000000000002</v>
      </c>
      <c r="P12" s="9">
        <v>27.991</v>
      </c>
      <c r="Q12" s="9">
        <v>66.012</v>
      </c>
      <c r="R12" s="9">
        <v>67.641000000000005</v>
      </c>
      <c r="S12" s="9">
        <v>71.034999999999997</v>
      </c>
      <c r="T12" s="9">
        <v>48.051000000000002</v>
      </c>
      <c r="U12" s="9">
        <v>70.605999999999995</v>
      </c>
      <c r="V12" s="9">
        <v>65.316000000000003</v>
      </c>
      <c r="W12" s="9">
        <v>62.502000000000002</v>
      </c>
      <c r="X12" s="9">
        <v>52.496000000000002</v>
      </c>
      <c r="Y12" s="9">
        <v>33.771000000000001</v>
      </c>
      <c r="Z12" s="9">
        <v>46.466999999999999</v>
      </c>
      <c r="AA12" s="9">
        <v>41.905999999999999</v>
      </c>
      <c r="AB12" s="9">
        <v>60.69</v>
      </c>
      <c r="AC12" s="9">
        <v>49.945999999999998</v>
      </c>
      <c r="AD12" s="9">
        <v>56.021000000000001</v>
      </c>
      <c r="AE12" s="9">
        <v>66.754000000000005</v>
      </c>
      <c r="AF12" s="9">
        <v>51.890999999999998</v>
      </c>
      <c r="AG12" s="9">
        <v>60.789000000000001</v>
      </c>
      <c r="AH12" s="26">
        <v>48.292999999999999</v>
      </c>
      <c r="AI12" s="4">
        <v>76.692999999999998</v>
      </c>
      <c r="AJ12" s="4">
        <v>30.817</v>
      </c>
      <c r="AK12" s="4">
        <v>63.835999999999999</v>
      </c>
      <c r="AL12" s="4">
        <v>131.708</v>
      </c>
      <c r="AM12" s="4">
        <v>44.756999999999998</v>
      </c>
    </row>
    <row r="13" spans="1:54" ht="14.5" x14ac:dyDescent="0.35">
      <c r="A13" s="40">
        <v>44136</v>
      </c>
      <c r="B13"/>
      <c r="C13"/>
      <c r="D13" s="10">
        <v>49.55</v>
      </c>
      <c r="E13" s="10">
        <v>60.406999999999996</v>
      </c>
      <c r="F13" s="10">
        <v>76.244</v>
      </c>
      <c r="G13" s="10">
        <v>80.66</v>
      </c>
      <c r="H13" s="9">
        <v>52.887</v>
      </c>
      <c r="I13" s="9">
        <v>55.576000000000001</v>
      </c>
      <c r="J13" s="9">
        <v>73.543999999999997</v>
      </c>
      <c r="K13" s="9">
        <v>42.965000000000003</v>
      </c>
      <c r="L13" s="9">
        <v>41.805</v>
      </c>
      <c r="M13" s="9">
        <v>51.627000000000002</v>
      </c>
      <c r="N13" s="9">
        <v>54.781999999999996</v>
      </c>
      <c r="O13" s="9">
        <v>62.67</v>
      </c>
      <c r="P13" s="9">
        <v>34.418999999999997</v>
      </c>
      <c r="Q13" s="9">
        <v>59.933</v>
      </c>
      <c r="R13" s="9">
        <v>56.192999999999998</v>
      </c>
      <c r="S13" s="9">
        <v>68.102000000000004</v>
      </c>
      <c r="T13" s="9">
        <v>55.54</v>
      </c>
      <c r="U13" s="9">
        <v>54.054000000000002</v>
      </c>
      <c r="V13" s="9">
        <v>58.951000000000001</v>
      </c>
      <c r="W13" s="9">
        <v>60.418999999999997</v>
      </c>
      <c r="X13" s="9">
        <v>49.207999999999998</v>
      </c>
      <c r="Y13" s="9">
        <v>46.552</v>
      </c>
      <c r="Z13" s="9">
        <v>41.921999999999997</v>
      </c>
      <c r="AA13" s="9">
        <v>47.704000000000001</v>
      </c>
      <c r="AB13" s="9">
        <v>79.295000000000002</v>
      </c>
      <c r="AC13" s="9">
        <v>50.734999999999999</v>
      </c>
      <c r="AD13" s="9">
        <v>48.142000000000003</v>
      </c>
      <c r="AE13" s="9">
        <v>53.856999999999999</v>
      </c>
      <c r="AF13" s="9">
        <v>56.127000000000002</v>
      </c>
      <c r="AG13" s="9">
        <v>62.414999999999999</v>
      </c>
      <c r="AH13" s="26">
        <v>53.311</v>
      </c>
      <c r="AI13" s="4">
        <v>69.013000000000005</v>
      </c>
      <c r="AJ13" s="4">
        <v>43.62</v>
      </c>
      <c r="AK13" s="4">
        <v>49.496000000000002</v>
      </c>
      <c r="AL13" s="4">
        <v>73.716999999999999</v>
      </c>
      <c r="AM13" s="4">
        <v>47.957999999999998</v>
      </c>
    </row>
    <row r="14" spans="1:54" ht="14.5" x14ac:dyDescent="0.35">
      <c r="A14" s="40">
        <v>44166</v>
      </c>
      <c r="B14"/>
      <c r="C14"/>
      <c r="D14" s="10">
        <v>34.85</v>
      </c>
      <c r="E14" s="10">
        <v>53.478999999999999</v>
      </c>
      <c r="F14" s="10">
        <v>59.715000000000003</v>
      </c>
      <c r="G14" s="10">
        <v>64.370999999999995</v>
      </c>
      <c r="H14" s="9">
        <v>44.151000000000003</v>
      </c>
      <c r="I14" s="9">
        <v>38.798999999999999</v>
      </c>
      <c r="J14" s="9">
        <v>61.048000000000002</v>
      </c>
      <c r="K14" s="9">
        <v>37.991999999999997</v>
      </c>
      <c r="L14" s="9">
        <v>37.209000000000003</v>
      </c>
      <c r="M14" s="9">
        <v>45.744</v>
      </c>
      <c r="N14" s="9">
        <v>45.454000000000001</v>
      </c>
      <c r="O14" s="9">
        <v>52.807000000000002</v>
      </c>
      <c r="P14" s="9">
        <v>29.693999999999999</v>
      </c>
      <c r="Q14" s="9">
        <v>50.975000000000001</v>
      </c>
      <c r="R14" s="9">
        <v>45.097999999999999</v>
      </c>
      <c r="S14" s="9">
        <v>66.954999999999998</v>
      </c>
      <c r="T14" s="9">
        <v>51.414000000000001</v>
      </c>
      <c r="U14" s="9">
        <v>43.96</v>
      </c>
      <c r="V14" s="9">
        <v>52.74</v>
      </c>
      <c r="W14" s="9">
        <v>54.322000000000003</v>
      </c>
      <c r="X14" s="9">
        <v>38.752000000000002</v>
      </c>
      <c r="Y14" s="9">
        <v>37.393000000000001</v>
      </c>
      <c r="Z14" s="9">
        <v>35.156999999999996</v>
      </c>
      <c r="AA14" s="9">
        <v>42.243000000000002</v>
      </c>
      <c r="AB14" s="9">
        <v>48.207000000000001</v>
      </c>
      <c r="AC14" s="9">
        <v>45.573999999999998</v>
      </c>
      <c r="AD14" s="9">
        <v>39.075000000000003</v>
      </c>
      <c r="AE14" s="9">
        <v>38.841999999999999</v>
      </c>
      <c r="AF14" s="9">
        <v>46.579000000000001</v>
      </c>
      <c r="AG14" s="9">
        <v>51.26</v>
      </c>
      <c r="AH14" s="26">
        <v>46.552</v>
      </c>
      <c r="AI14" s="4">
        <v>57.923999999999999</v>
      </c>
      <c r="AJ14" s="4">
        <v>36.185000000000002</v>
      </c>
      <c r="AK14" s="4">
        <v>37.155000000000001</v>
      </c>
      <c r="AL14" s="4">
        <v>58.74</v>
      </c>
      <c r="AM14" s="4">
        <v>42.475999999999999</v>
      </c>
    </row>
    <row r="15" spans="1:54" ht="14.5" x14ac:dyDescent="0.35">
      <c r="A15" s="40">
        <v>44197</v>
      </c>
      <c r="B15"/>
      <c r="C15"/>
      <c r="D15" s="10">
        <v>40.340000000000003</v>
      </c>
      <c r="E15" s="10">
        <v>47.81</v>
      </c>
      <c r="F15" s="10">
        <v>54.680999999999997</v>
      </c>
      <c r="G15" s="10">
        <v>56.962000000000003</v>
      </c>
      <c r="H15" s="9">
        <v>39.353000000000002</v>
      </c>
      <c r="I15" s="9">
        <v>34.151000000000003</v>
      </c>
      <c r="J15" s="9">
        <v>52.79</v>
      </c>
      <c r="K15" s="9">
        <v>33.476999999999997</v>
      </c>
      <c r="L15" s="9">
        <v>31.341000000000001</v>
      </c>
      <c r="M15" s="9">
        <v>40.944000000000003</v>
      </c>
      <c r="N15" s="9">
        <v>38.847000000000001</v>
      </c>
      <c r="O15" s="9">
        <v>46.463000000000001</v>
      </c>
      <c r="P15" s="9">
        <v>27.067</v>
      </c>
      <c r="Q15" s="9">
        <v>46.15</v>
      </c>
      <c r="R15" s="9">
        <v>39.01</v>
      </c>
      <c r="S15" s="9">
        <v>56.527999999999999</v>
      </c>
      <c r="T15" s="9">
        <v>66.557000000000002</v>
      </c>
      <c r="U15" s="9">
        <v>36.912999999999997</v>
      </c>
      <c r="V15" s="9">
        <v>46.603000000000002</v>
      </c>
      <c r="W15" s="9">
        <v>49.331000000000003</v>
      </c>
      <c r="X15" s="9">
        <v>33.273000000000003</v>
      </c>
      <c r="Y15" s="9">
        <v>32.023000000000003</v>
      </c>
      <c r="Z15" s="9">
        <v>31.783999999999999</v>
      </c>
      <c r="AA15" s="9">
        <v>37.691000000000003</v>
      </c>
      <c r="AB15" s="9">
        <v>42.683</v>
      </c>
      <c r="AC15" s="9">
        <v>46.353000000000002</v>
      </c>
      <c r="AD15" s="9">
        <v>35.261000000000003</v>
      </c>
      <c r="AE15" s="9">
        <v>31.738</v>
      </c>
      <c r="AF15" s="9">
        <v>43.058999999999997</v>
      </c>
      <c r="AG15" s="9">
        <v>45.213999999999999</v>
      </c>
      <c r="AH15" s="26">
        <v>42.789000000000001</v>
      </c>
      <c r="AI15" s="4">
        <v>55.375999999999998</v>
      </c>
      <c r="AJ15" s="4">
        <v>30.782</v>
      </c>
      <c r="AK15" s="4">
        <v>33.292000000000002</v>
      </c>
      <c r="AL15" s="4">
        <v>55.058999999999997</v>
      </c>
      <c r="AM15" s="4">
        <v>46.924999999999997</v>
      </c>
    </row>
    <row r="16" spans="1:54" ht="14.5" x14ac:dyDescent="0.35">
      <c r="A16" s="40">
        <v>44228</v>
      </c>
      <c r="B16"/>
      <c r="C16"/>
      <c r="D16" s="10">
        <v>44.54</v>
      </c>
      <c r="E16" s="10">
        <v>50.725000000000001</v>
      </c>
      <c r="F16" s="10">
        <v>54.326999999999998</v>
      </c>
      <c r="G16" s="10">
        <v>52.555</v>
      </c>
      <c r="H16" s="9">
        <v>38.542999999999999</v>
      </c>
      <c r="I16" s="9">
        <v>106.61199999999999</v>
      </c>
      <c r="J16" s="9">
        <v>52.331000000000003</v>
      </c>
      <c r="K16" s="9">
        <v>33.518999999999998</v>
      </c>
      <c r="L16" s="9">
        <v>33.359000000000002</v>
      </c>
      <c r="M16" s="9">
        <v>38.296999999999997</v>
      </c>
      <c r="N16" s="9">
        <v>42.548999999999999</v>
      </c>
      <c r="O16" s="9">
        <v>46.331000000000003</v>
      </c>
      <c r="P16" s="9">
        <v>28.927</v>
      </c>
      <c r="Q16" s="9">
        <v>44.101999999999997</v>
      </c>
      <c r="R16" s="9">
        <v>57.030999999999999</v>
      </c>
      <c r="S16" s="9">
        <v>67.972999999999999</v>
      </c>
      <c r="T16" s="9">
        <v>50.561</v>
      </c>
      <c r="U16" s="9">
        <v>35.171999999999997</v>
      </c>
      <c r="V16" s="9">
        <v>45.176000000000002</v>
      </c>
      <c r="W16" s="9">
        <v>54.167000000000002</v>
      </c>
      <c r="X16" s="9">
        <v>33.29</v>
      </c>
      <c r="Y16" s="9">
        <v>32.06</v>
      </c>
      <c r="Z16" s="9">
        <v>43.34</v>
      </c>
      <c r="AA16" s="9">
        <v>36.564999999999998</v>
      </c>
      <c r="AB16" s="9">
        <v>41.798999999999999</v>
      </c>
      <c r="AC16" s="9">
        <v>43.723999999999997</v>
      </c>
      <c r="AD16" s="9">
        <v>39.988</v>
      </c>
      <c r="AE16" s="9">
        <v>30.913</v>
      </c>
      <c r="AF16" s="9">
        <v>44.865000000000002</v>
      </c>
      <c r="AG16" s="9">
        <v>42.503999999999998</v>
      </c>
      <c r="AH16" s="26">
        <v>44.029000000000003</v>
      </c>
      <c r="AI16" s="4">
        <v>53.375</v>
      </c>
      <c r="AJ16" s="4">
        <v>31.603999999999999</v>
      </c>
      <c r="AK16" s="4">
        <v>43.573999999999998</v>
      </c>
      <c r="AL16" s="4">
        <v>64.650999999999996</v>
      </c>
      <c r="AM16" s="4">
        <v>44.122</v>
      </c>
    </row>
    <row r="17" spans="1:39" ht="14.5" x14ac:dyDescent="0.35">
      <c r="A17" s="40">
        <v>44256</v>
      </c>
      <c r="B17"/>
      <c r="C17"/>
      <c r="D17" s="10">
        <v>102.32</v>
      </c>
      <c r="E17" s="10">
        <v>89.156000000000006</v>
      </c>
      <c r="F17" s="10">
        <v>110.021</v>
      </c>
      <c r="G17" s="10">
        <v>78.394999999999996</v>
      </c>
      <c r="H17" s="9">
        <v>63.411999999999999</v>
      </c>
      <c r="I17" s="9">
        <v>207.36799999999999</v>
      </c>
      <c r="J17" s="9">
        <v>83.421000000000006</v>
      </c>
      <c r="K17" s="9">
        <v>77.847999999999999</v>
      </c>
      <c r="L17" s="9">
        <v>109.62</v>
      </c>
      <c r="M17" s="9">
        <v>79.150999999999996</v>
      </c>
      <c r="N17" s="9">
        <v>62.951999999999998</v>
      </c>
      <c r="O17" s="9">
        <v>124.639</v>
      </c>
      <c r="P17" s="9">
        <v>92.135999999999996</v>
      </c>
      <c r="Q17" s="9">
        <v>107.58199999999999</v>
      </c>
      <c r="R17" s="9">
        <v>117.35599999999999</v>
      </c>
      <c r="S17" s="9">
        <v>103.569</v>
      </c>
      <c r="T17" s="9">
        <v>108.78700000000001</v>
      </c>
      <c r="U17" s="9">
        <v>85.111999999999995</v>
      </c>
      <c r="V17" s="9">
        <v>86.131</v>
      </c>
      <c r="W17" s="9">
        <v>80.233999999999995</v>
      </c>
      <c r="X17" s="9">
        <v>69.474999999999994</v>
      </c>
      <c r="Y17" s="9">
        <v>57.343000000000004</v>
      </c>
      <c r="Z17" s="9">
        <v>70.162000000000006</v>
      </c>
      <c r="AA17" s="9">
        <v>105.69499999999999</v>
      </c>
      <c r="AB17" s="9">
        <v>89.224999999999994</v>
      </c>
      <c r="AC17" s="9">
        <v>68.885000000000005</v>
      </c>
      <c r="AD17" s="9">
        <v>99.835999999999999</v>
      </c>
      <c r="AE17" s="9">
        <v>53.371000000000002</v>
      </c>
      <c r="AF17" s="9">
        <v>84.707999999999998</v>
      </c>
      <c r="AG17" s="9">
        <v>68.951999999999998</v>
      </c>
      <c r="AH17" s="26">
        <v>74.069999999999993</v>
      </c>
      <c r="AI17" s="4">
        <v>110.803</v>
      </c>
      <c r="AJ17" s="4">
        <v>64.674999999999997</v>
      </c>
      <c r="AK17" s="4">
        <v>74.662000000000006</v>
      </c>
      <c r="AL17" s="4">
        <v>110.95</v>
      </c>
      <c r="AM17" s="4">
        <v>76.789000000000001</v>
      </c>
    </row>
    <row r="18" spans="1:39" ht="14.5" x14ac:dyDescent="0.35">
      <c r="A18" s="40">
        <v>44287</v>
      </c>
      <c r="B18"/>
      <c r="C18"/>
      <c r="D18" s="10">
        <v>133.5</v>
      </c>
      <c r="E18" s="10">
        <v>106.48399999999999</v>
      </c>
      <c r="F18" s="10">
        <v>163.696</v>
      </c>
      <c r="G18" s="10">
        <v>148.19300000000001</v>
      </c>
      <c r="H18" s="9">
        <v>133.41</v>
      </c>
      <c r="I18" s="9">
        <v>338.78800000000001</v>
      </c>
      <c r="J18" s="9">
        <v>151.834</v>
      </c>
      <c r="K18" s="9">
        <v>124.486</v>
      </c>
      <c r="L18" s="9">
        <v>163.07300000000001</v>
      </c>
      <c r="M18" s="9">
        <v>137.584</v>
      </c>
      <c r="N18" s="9">
        <v>88.352000000000004</v>
      </c>
      <c r="O18" s="9">
        <v>129.78299999999999</v>
      </c>
      <c r="P18" s="9">
        <v>161.52600000000001</v>
      </c>
      <c r="Q18" s="9">
        <v>138.61600000000001</v>
      </c>
      <c r="R18" s="9">
        <v>102.86</v>
      </c>
      <c r="S18" s="9">
        <v>161.28</v>
      </c>
      <c r="T18" s="9">
        <v>134.71899999999999</v>
      </c>
      <c r="U18" s="9">
        <v>150.44</v>
      </c>
      <c r="V18" s="9">
        <v>117.366</v>
      </c>
      <c r="W18" s="9">
        <v>117.953</v>
      </c>
      <c r="X18" s="9">
        <v>106.68300000000001</v>
      </c>
      <c r="Y18" s="9">
        <v>91.563000000000002</v>
      </c>
      <c r="Z18" s="9">
        <v>98.661000000000001</v>
      </c>
      <c r="AA18" s="9">
        <v>161.56100000000001</v>
      </c>
      <c r="AB18" s="9">
        <v>129.00200000000001</v>
      </c>
      <c r="AC18" s="9">
        <v>137.80699999999999</v>
      </c>
      <c r="AD18" s="9">
        <v>100.41500000000001</v>
      </c>
      <c r="AE18" s="9">
        <v>58.387</v>
      </c>
      <c r="AF18" s="9">
        <v>126.82</v>
      </c>
      <c r="AG18" s="9">
        <v>92.668000000000006</v>
      </c>
      <c r="AH18" s="26">
        <v>209.928</v>
      </c>
      <c r="AI18" s="4">
        <v>190.869</v>
      </c>
      <c r="AJ18" s="4">
        <v>69.644999999999996</v>
      </c>
      <c r="AK18" s="4">
        <v>100.584</v>
      </c>
      <c r="AL18" s="4">
        <v>113.721</v>
      </c>
      <c r="AM18" s="4">
        <v>89.603999999999999</v>
      </c>
    </row>
    <row r="19" spans="1:39" ht="14.5" x14ac:dyDescent="0.35">
      <c r="A19" s="40">
        <v>44317</v>
      </c>
      <c r="B19"/>
      <c r="C19"/>
      <c r="D19" s="10">
        <v>245.16</v>
      </c>
      <c r="E19" s="10">
        <v>328.05700000000002</v>
      </c>
      <c r="F19" s="10">
        <v>384.26</v>
      </c>
      <c r="G19" s="10">
        <v>373.86799999999999</v>
      </c>
      <c r="H19" s="9">
        <v>332.53899999999999</v>
      </c>
      <c r="I19" s="9">
        <v>524.10299999999995</v>
      </c>
      <c r="J19" s="9">
        <v>383.08100000000002</v>
      </c>
      <c r="K19" s="9">
        <v>178.215</v>
      </c>
      <c r="L19" s="9">
        <v>177.18299999999999</v>
      </c>
      <c r="M19" s="9">
        <v>111.238</v>
      </c>
      <c r="N19" s="9">
        <v>139.13800000000001</v>
      </c>
      <c r="O19" s="9">
        <v>216.92500000000001</v>
      </c>
      <c r="P19" s="9">
        <v>322.72800000000001</v>
      </c>
      <c r="Q19" s="9">
        <v>246.375</v>
      </c>
      <c r="R19" s="9">
        <v>172.072</v>
      </c>
      <c r="S19" s="9">
        <v>254.06299999999999</v>
      </c>
      <c r="T19" s="9">
        <v>449.339</v>
      </c>
      <c r="U19" s="9">
        <v>234.876</v>
      </c>
      <c r="V19" s="9">
        <v>356.02699999999999</v>
      </c>
      <c r="W19" s="9">
        <v>201.94499999999999</v>
      </c>
      <c r="X19" s="9">
        <v>181.91900000000001</v>
      </c>
      <c r="Y19" s="9">
        <v>70.649000000000001</v>
      </c>
      <c r="Z19" s="9">
        <v>95.948999999999998</v>
      </c>
      <c r="AA19" s="9">
        <v>142.351</v>
      </c>
      <c r="AB19" s="9">
        <v>273.113</v>
      </c>
      <c r="AC19" s="9">
        <v>295.88099999999997</v>
      </c>
      <c r="AD19" s="9">
        <v>210.64400000000001</v>
      </c>
      <c r="AE19" s="9">
        <v>143.90199999999999</v>
      </c>
      <c r="AF19" s="9">
        <v>208.10499999999999</v>
      </c>
      <c r="AG19" s="9">
        <v>71.007000000000005</v>
      </c>
      <c r="AH19" s="26">
        <v>369.964</v>
      </c>
      <c r="AI19" s="4">
        <v>228.613</v>
      </c>
      <c r="AJ19" s="4">
        <v>95.143000000000001</v>
      </c>
      <c r="AK19" s="4">
        <v>233.07</v>
      </c>
      <c r="AL19" s="4">
        <v>255.14099999999999</v>
      </c>
      <c r="AM19" s="4">
        <v>150.428</v>
      </c>
    </row>
    <row r="20" spans="1:39" ht="14.5" x14ac:dyDescent="0.35">
      <c r="A20" s="40">
        <v>44348</v>
      </c>
      <c r="B20"/>
      <c r="C20"/>
      <c r="D20" s="10">
        <v>389.71</v>
      </c>
      <c r="E20" s="10">
        <v>617.35799999999995</v>
      </c>
      <c r="F20" s="10">
        <v>977.62599999999998</v>
      </c>
      <c r="G20" s="10">
        <v>575.22299999999996</v>
      </c>
      <c r="H20" s="9">
        <v>275.35199999999998</v>
      </c>
      <c r="I20" s="9">
        <v>1110.8499999999999</v>
      </c>
      <c r="J20" s="9">
        <v>272.35300000000001</v>
      </c>
      <c r="K20" s="9">
        <v>177.37299999999999</v>
      </c>
      <c r="L20" s="9">
        <v>286.28300000000002</v>
      </c>
      <c r="M20" s="9">
        <v>315.25</v>
      </c>
      <c r="N20" s="9">
        <v>503.46800000000002</v>
      </c>
      <c r="O20" s="9">
        <v>85.524000000000001</v>
      </c>
      <c r="P20" s="9">
        <v>504.55900000000003</v>
      </c>
      <c r="Q20" s="9">
        <v>201.03100000000001</v>
      </c>
      <c r="R20" s="9">
        <v>642.31700000000001</v>
      </c>
      <c r="S20" s="9">
        <v>707.75</v>
      </c>
      <c r="T20" s="9">
        <v>853.13199999999995</v>
      </c>
      <c r="U20" s="9">
        <v>447.09800000000001</v>
      </c>
      <c r="V20" s="9">
        <v>763.08199999999999</v>
      </c>
      <c r="W20" s="9">
        <v>251.858</v>
      </c>
      <c r="X20" s="9">
        <v>167.899</v>
      </c>
      <c r="Y20" s="9">
        <v>213.708</v>
      </c>
      <c r="Z20" s="9">
        <v>281.404</v>
      </c>
      <c r="AA20" s="9">
        <v>271.82799999999997</v>
      </c>
      <c r="AB20" s="9">
        <v>492.23700000000002</v>
      </c>
      <c r="AC20" s="9">
        <v>329.745</v>
      </c>
      <c r="AD20" s="9">
        <v>79.281000000000006</v>
      </c>
      <c r="AE20" s="9">
        <v>353.84699999999998</v>
      </c>
      <c r="AF20" s="9">
        <v>561.29300000000001</v>
      </c>
      <c r="AG20" s="9">
        <v>303.959</v>
      </c>
      <c r="AH20" s="26">
        <v>721.01</v>
      </c>
      <c r="AI20" s="4">
        <v>223.13300000000001</v>
      </c>
      <c r="AJ20" s="4">
        <v>108.83199999999999</v>
      </c>
      <c r="AK20" s="4">
        <v>532.39400000000001</v>
      </c>
      <c r="AL20" s="4">
        <v>370.23099999999999</v>
      </c>
      <c r="AM20" s="4">
        <v>239.578</v>
      </c>
    </row>
    <row r="21" spans="1:39" ht="14.5" x14ac:dyDescent="0.35">
      <c r="A21" s="40">
        <v>44378</v>
      </c>
      <c r="B21"/>
      <c r="C21"/>
      <c r="D21" s="10">
        <v>210.17</v>
      </c>
      <c r="E21" s="10">
        <v>554.20000000000005</v>
      </c>
      <c r="F21" s="10">
        <v>567.94200000000001</v>
      </c>
      <c r="G21" s="10">
        <v>304.55599999999998</v>
      </c>
      <c r="H21" s="9">
        <v>100.393</v>
      </c>
      <c r="I21" s="9">
        <v>356.84899999999999</v>
      </c>
      <c r="J21" s="9">
        <v>99.680999999999997</v>
      </c>
      <c r="K21" s="9">
        <v>30.434000000000001</v>
      </c>
      <c r="L21" s="9">
        <v>164.26</v>
      </c>
      <c r="M21" s="9">
        <v>190.68</v>
      </c>
      <c r="N21" s="9">
        <v>214.79900000000001</v>
      </c>
      <c r="O21" s="9">
        <v>44.43</v>
      </c>
      <c r="P21" s="9">
        <v>278.16500000000002</v>
      </c>
      <c r="Q21" s="9">
        <v>37.597000000000001</v>
      </c>
      <c r="R21" s="9">
        <v>598.46199999999999</v>
      </c>
      <c r="S21" s="9">
        <v>324.88299999999998</v>
      </c>
      <c r="T21" s="9">
        <v>352.77600000000001</v>
      </c>
      <c r="U21" s="9">
        <v>437.16199999999998</v>
      </c>
      <c r="V21" s="9">
        <v>402.10700000000003</v>
      </c>
      <c r="W21" s="9">
        <v>75.355999999999995</v>
      </c>
      <c r="X21" s="9">
        <v>43.320999999999998</v>
      </c>
      <c r="Y21" s="9">
        <v>89.432000000000002</v>
      </c>
      <c r="Z21" s="9">
        <v>108.425</v>
      </c>
      <c r="AA21" s="9">
        <v>192.458</v>
      </c>
      <c r="AB21" s="9">
        <v>320.04300000000001</v>
      </c>
      <c r="AC21" s="9">
        <v>83.355000000000004</v>
      </c>
      <c r="AD21" s="9">
        <v>10.335000000000001</v>
      </c>
      <c r="AE21" s="9">
        <v>245.191</v>
      </c>
      <c r="AF21" s="9">
        <v>409.899</v>
      </c>
      <c r="AG21" s="9">
        <v>215.739</v>
      </c>
      <c r="AH21" s="26">
        <v>831.18200000000002</v>
      </c>
      <c r="AI21" s="4">
        <v>82.373999999999995</v>
      </c>
      <c r="AJ21" s="4">
        <v>40.659999999999997</v>
      </c>
      <c r="AK21" s="4">
        <v>305.14800000000002</v>
      </c>
      <c r="AL21" s="4">
        <v>159.93</v>
      </c>
      <c r="AM21" s="4">
        <v>85.248000000000005</v>
      </c>
    </row>
    <row r="22" spans="1:39" ht="14.5" x14ac:dyDescent="0.35">
      <c r="A22" s="40">
        <v>44409</v>
      </c>
      <c r="B22"/>
      <c r="C22"/>
      <c r="D22" s="10">
        <v>88.63</v>
      </c>
      <c r="E22" s="10">
        <v>230.23699999999999</v>
      </c>
      <c r="F22" s="10">
        <v>200.92500000000001</v>
      </c>
      <c r="G22" s="10">
        <v>111.36199999999999</v>
      </c>
      <c r="H22" s="9">
        <v>50.93</v>
      </c>
      <c r="I22" s="9">
        <v>128.679</v>
      </c>
      <c r="J22" s="9">
        <v>71.477999999999994</v>
      </c>
      <c r="K22" s="9">
        <v>29.792999999999999</v>
      </c>
      <c r="L22" s="9">
        <v>69.849999999999994</v>
      </c>
      <c r="M22" s="9">
        <v>63.994</v>
      </c>
      <c r="N22" s="9">
        <v>93.631</v>
      </c>
      <c r="O22" s="9">
        <v>28.989000000000001</v>
      </c>
      <c r="P22" s="9">
        <v>208.40899999999999</v>
      </c>
      <c r="Q22" s="9">
        <v>35.154000000000003</v>
      </c>
      <c r="R22" s="9">
        <v>186.67400000000001</v>
      </c>
      <c r="S22" s="9">
        <v>103.98699999999999</v>
      </c>
      <c r="T22" s="9">
        <v>173.01900000000001</v>
      </c>
      <c r="U22" s="9">
        <v>139.89500000000001</v>
      </c>
      <c r="V22" s="9">
        <v>136.58799999999999</v>
      </c>
      <c r="W22" s="9">
        <v>43.127000000000002</v>
      </c>
      <c r="X22" s="9">
        <v>27.143000000000001</v>
      </c>
      <c r="Y22" s="9">
        <v>39.79</v>
      </c>
      <c r="Z22" s="9">
        <v>44.076999999999998</v>
      </c>
      <c r="AA22" s="9">
        <v>76.561000000000007</v>
      </c>
      <c r="AB22" s="9">
        <v>100.511</v>
      </c>
      <c r="AC22" s="9">
        <v>49.576999999999998</v>
      </c>
      <c r="AD22" s="9">
        <v>29.684999999999999</v>
      </c>
      <c r="AE22" s="9">
        <v>73.626999999999995</v>
      </c>
      <c r="AF22" s="9">
        <v>128.227</v>
      </c>
      <c r="AG22" s="9">
        <v>70.662000000000006</v>
      </c>
      <c r="AH22" s="26">
        <v>219.333</v>
      </c>
      <c r="AI22" s="4">
        <v>42.475999999999999</v>
      </c>
      <c r="AJ22" s="4">
        <v>24.942</v>
      </c>
      <c r="AK22" s="4">
        <v>112.03100000000001</v>
      </c>
      <c r="AL22" s="4">
        <v>60.893000000000001</v>
      </c>
      <c r="AM22" s="4">
        <v>38.192999999999998</v>
      </c>
    </row>
    <row r="23" spans="1:39" ht="14.5" x14ac:dyDescent="0.35">
      <c r="A23" s="40">
        <v>44440</v>
      </c>
      <c r="B23"/>
      <c r="C23"/>
      <c r="D23" s="10">
        <v>55.11</v>
      </c>
      <c r="E23" s="10">
        <v>128.291</v>
      </c>
      <c r="F23" s="10">
        <v>111.072</v>
      </c>
      <c r="G23" s="10">
        <v>78.644000000000005</v>
      </c>
      <c r="H23" s="9">
        <v>50.622</v>
      </c>
      <c r="I23" s="9">
        <v>79.69</v>
      </c>
      <c r="J23" s="9">
        <v>46.951999999999998</v>
      </c>
      <c r="K23" s="9">
        <v>26.038</v>
      </c>
      <c r="L23" s="9">
        <v>51.139000000000003</v>
      </c>
      <c r="M23" s="9">
        <v>44.512</v>
      </c>
      <c r="N23" s="9">
        <v>74.061999999999998</v>
      </c>
      <c r="O23" s="9">
        <v>30.260999999999999</v>
      </c>
      <c r="P23" s="9">
        <v>81.471000000000004</v>
      </c>
      <c r="Q23" s="9">
        <v>28.667999999999999</v>
      </c>
      <c r="R23" s="9">
        <v>77.525999999999996</v>
      </c>
      <c r="S23" s="9">
        <v>63.92</v>
      </c>
      <c r="T23" s="9">
        <v>108.886</v>
      </c>
      <c r="U23" s="9">
        <v>64.094999999999999</v>
      </c>
      <c r="V23" s="9">
        <v>97.299000000000007</v>
      </c>
      <c r="W23" s="9">
        <v>52.063000000000002</v>
      </c>
      <c r="X23" s="9">
        <v>23.321000000000002</v>
      </c>
      <c r="Y23" s="9">
        <v>37.377000000000002</v>
      </c>
      <c r="Z23" s="9">
        <v>41.515999999999998</v>
      </c>
      <c r="AA23" s="9">
        <v>60.915999999999997</v>
      </c>
      <c r="AB23" s="9">
        <v>56.328000000000003</v>
      </c>
      <c r="AC23" s="9">
        <v>40.747999999999998</v>
      </c>
      <c r="AD23" s="9">
        <v>26.667999999999999</v>
      </c>
      <c r="AE23" s="9">
        <v>58.295999999999999</v>
      </c>
      <c r="AF23" s="9">
        <v>58.765999999999998</v>
      </c>
      <c r="AG23" s="9">
        <v>45.555</v>
      </c>
      <c r="AH23" s="26">
        <v>95.858000000000004</v>
      </c>
      <c r="AI23" s="4">
        <v>32.404000000000003</v>
      </c>
      <c r="AJ23" s="4">
        <v>29.672000000000001</v>
      </c>
      <c r="AK23" s="4">
        <v>78.203999999999994</v>
      </c>
      <c r="AL23" s="4">
        <v>43.267000000000003</v>
      </c>
      <c r="AM23" s="4">
        <v>26.073</v>
      </c>
    </row>
    <row r="24" spans="1:39" ht="14.5" x14ac:dyDescent="0.35">
      <c r="A24" s="40">
        <v>44470</v>
      </c>
      <c r="B24"/>
      <c r="C24"/>
      <c r="D24" s="10">
        <v>59.05</v>
      </c>
      <c r="E24" s="10">
        <v>169.13800000000001</v>
      </c>
      <c r="F24" s="10">
        <v>107.27</v>
      </c>
      <c r="G24" s="10">
        <v>86.247</v>
      </c>
      <c r="H24" s="9">
        <v>57.484000000000002</v>
      </c>
      <c r="I24" s="9">
        <v>89.319000000000003</v>
      </c>
      <c r="J24" s="9">
        <v>41.122999999999998</v>
      </c>
      <c r="K24" s="9">
        <v>28.146000000000001</v>
      </c>
      <c r="L24" s="9">
        <v>49.335000000000001</v>
      </c>
      <c r="M24" s="9">
        <v>55.051000000000002</v>
      </c>
      <c r="N24" s="9">
        <v>49.594000000000001</v>
      </c>
      <c r="O24" s="9">
        <v>28.814</v>
      </c>
      <c r="P24" s="9">
        <v>68.418000000000006</v>
      </c>
      <c r="Q24" s="9">
        <v>58.052</v>
      </c>
      <c r="R24" s="9">
        <v>69.254999999999995</v>
      </c>
      <c r="S24" s="9">
        <v>62.128</v>
      </c>
      <c r="T24" s="9">
        <v>99.96</v>
      </c>
      <c r="U24" s="9">
        <v>65.991</v>
      </c>
      <c r="V24" s="9">
        <v>65.59</v>
      </c>
      <c r="W24" s="9">
        <v>52.058</v>
      </c>
      <c r="X24" s="9">
        <v>27.533999999999999</v>
      </c>
      <c r="Y24" s="9">
        <v>42.008000000000003</v>
      </c>
      <c r="Z24" s="9">
        <v>33.661000000000001</v>
      </c>
      <c r="AA24" s="9">
        <v>62.094999999999999</v>
      </c>
      <c r="AB24" s="9">
        <v>55.143999999999998</v>
      </c>
      <c r="AC24" s="9">
        <v>62.875</v>
      </c>
      <c r="AD24" s="9">
        <v>57.301000000000002</v>
      </c>
      <c r="AE24" s="9">
        <v>48.872999999999998</v>
      </c>
      <c r="AF24" s="9">
        <v>61.232999999999997</v>
      </c>
      <c r="AG24" s="9">
        <v>39.533000000000001</v>
      </c>
      <c r="AH24" s="26">
        <v>88.483000000000004</v>
      </c>
      <c r="AI24" s="4">
        <v>35.868000000000002</v>
      </c>
      <c r="AJ24" s="4">
        <v>52.554000000000002</v>
      </c>
      <c r="AK24" s="4">
        <v>130.86099999999999</v>
      </c>
      <c r="AL24" s="4">
        <v>48.710999999999999</v>
      </c>
      <c r="AM24" s="4">
        <v>41.491999999999997</v>
      </c>
    </row>
    <row r="25" spans="1:39" ht="14.5" x14ac:dyDescent="0.35">
      <c r="A25" s="40">
        <v>44501</v>
      </c>
      <c r="B25"/>
      <c r="C25"/>
      <c r="D25" s="10">
        <v>51.13</v>
      </c>
      <c r="E25" s="10">
        <v>87.95</v>
      </c>
      <c r="F25" s="10">
        <v>88.878</v>
      </c>
      <c r="G25" s="10">
        <v>64.072999999999993</v>
      </c>
      <c r="H25" s="9">
        <v>58.875999999999998</v>
      </c>
      <c r="I25" s="9">
        <v>78.95</v>
      </c>
      <c r="J25" s="9">
        <v>45.896000000000001</v>
      </c>
      <c r="K25" s="9">
        <v>36.94</v>
      </c>
      <c r="L25" s="9">
        <v>47.804000000000002</v>
      </c>
      <c r="M25" s="9">
        <v>53.209000000000003</v>
      </c>
      <c r="N25" s="9">
        <v>59.258000000000003</v>
      </c>
      <c r="O25" s="9">
        <v>35.521000000000001</v>
      </c>
      <c r="P25" s="9">
        <v>61.808</v>
      </c>
      <c r="Q25" s="9">
        <v>48.226999999999997</v>
      </c>
      <c r="R25" s="9">
        <v>66.188999999999993</v>
      </c>
      <c r="S25" s="9">
        <v>68.108000000000004</v>
      </c>
      <c r="T25" s="9">
        <v>73.78</v>
      </c>
      <c r="U25" s="9">
        <v>59.231000000000002</v>
      </c>
      <c r="V25" s="9">
        <v>62.42</v>
      </c>
      <c r="W25" s="9">
        <v>46.692999999999998</v>
      </c>
      <c r="X25" s="9">
        <v>40.692999999999998</v>
      </c>
      <c r="Y25" s="9">
        <v>38.131999999999998</v>
      </c>
      <c r="Z25" s="9">
        <v>38.58</v>
      </c>
      <c r="AA25" s="9">
        <v>82.745000000000005</v>
      </c>
      <c r="AB25" s="9">
        <v>54.899000000000001</v>
      </c>
      <c r="AC25" s="9">
        <v>52.670999999999999</v>
      </c>
      <c r="AD25" s="9">
        <v>45.58</v>
      </c>
      <c r="AE25" s="9">
        <v>53.582999999999998</v>
      </c>
      <c r="AF25" s="9">
        <v>62.686999999999998</v>
      </c>
      <c r="AG25" s="9">
        <v>46.167999999999999</v>
      </c>
      <c r="AH25" s="26">
        <v>77.649000000000001</v>
      </c>
      <c r="AI25" s="4">
        <v>48.088000000000001</v>
      </c>
      <c r="AJ25" s="4">
        <v>40.030999999999999</v>
      </c>
      <c r="AK25" s="4">
        <v>73.268000000000001</v>
      </c>
      <c r="AL25" s="4">
        <v>51.158999999999999</v>
      </c>
      <c r="AM25" s="4">
        <v>49.935000000000002</v>
      </c>
    </row>
    <row r="26" spans="1:39" ht="14.5" x14ac:dyDescent="0.35">
      <c r="A26" s="40">
        <v>44531</v>
      </c>
      <c r="B26"/>
      <c r="C26"/>
      <c r="D26" s="10">
        <v>34.85</v>
      </c>
      <c r="E26" s="10">
        <v>70.022000000000006</v>
      </c>
      <c r="F26" s="10">
        <v>71.447999999999993</v>
      </c>
      <c r="G26" s="10">
        <v>54.387</v>
      </c>
      <c r="H26" s="9">
        <v>43.06</v>
      </c>
      <c r="I26" s="9">
        <v>65.650999999999996</v>
      </c>
      <c r="J26" s="9">
        <v>39.939</v>
      </c>
      <c r="K26" s="9">
        <v>32.33</v>
      </c>
      <c r="L26" s="9">
        <v>42.206000000000003</v>
      </c>
      <c r="M26" s="9">
        <v>42.15</v>
      </c>
      <c r="N26" s="9">
        <v>49.868000000000002</v>
      </c>
      <c r="O26" s="9">
        <v>30.945</v>
      </c>
      <c r="P26" s="9">
        <v>52.485999999999997</v>
      </c>
      <c r="Q26" s="9">
        <v>37.670999999999999</v>
      </c>
      <c r="R26" s="9">
        <v>64.921000000000006</v>
      </c>
      <c r="S26" s="9">
        <v>64.400999999999996</v>
      </c>
      <c r="T26" s="9">
        <v>61.256</v>
      </c>
      <c r="U26" s="9">
        <v>53.094999999999999</v>
      </c>
      <c r="V26" s="9">
        <v>56.241</v>
      </c>
      <c r="W26" s="9">
        <v>37.622</v>
      </c>
      <c r="X26" s="9">
        <v>32.747</v>
      </c>
      <c r="Y26" s="9">
        <v>31.800999999999998</v>
      </c>
      <c r="Z26" s="9">
        <v>33.494999999999997</v>
      </c>
      <c r="AA26" s="9">
        <v>50.128999999999998</v>
      </c>
      <c r="AB26" s="9">
        <v>49.404000000000003</v>
      </c>
      <c r="AC26" s="9">
        <v>45.072000000000003</v>
      </c>
      <c r="AD26" s="9">
        <v>32.784999999999997</v>
      </c>
      <c r="AE26" s="9">
        <v>44.44</v>
      </c>
      <c r="AF26" s="9">
        <v>51.264000000000003</v>
      </c>
      <c r="AG26" s="9">
        <v>40.356000000000002</v>
      </c>
      <c r="AH26" s="26">
        <v>66.611999999999995</v>
      </c>
      <c r="AI26" s="4">
        <v>40.328000000000003</v>
      </c>
      <c r="AJ26" s="4">
        <v>30.565999999999999</v>
      </c>
      <c r="AK26" s="4">
        <v>57.87</v>
      </c>
      <c r="AL26" s="4">
        <v>47.109000000000002</v>
      </c>
      <c r="AM26" s="4">
        <v>43.308</v>
      </c>
    </row>
    <row r="27" spans="1:39" ht="14.5" x14ac:dyDescent="0.35">
      <c r="A27" s="40">
        <v>44562</v>
      </c>
      <c r="B27"/>
      <c r="C27"/>
      <c r="D27" s="10">
        <v>40.340000000000003</v>
      </c>
      <c r="E27" s="10">
        <v>64.685000000000002</v>
      </c>
      <c r="F27" s="10">
        <v>63.174999999999997</v>
      </c>
      <c r="G27" s="10">
        <v>48.478999999999999</v>
      </c>
      <c r="H27" s="9">
        <v>36.542999999999999</v>
      </c>
      <c r="I27" s="9">
        <v>56.792999999999999</v>
      </c>
      <c r="J27" s="9">
        <v>35.203000000000003</v>
      </c>
      <c r="K27" s="9">
        <v>27.425999999999998</v>
      </c>
      <c r="L27" s="9">
        <v>37.881999999999998</v>
      </c>
      <c r="M27" s="9">
        <v>35.225999999999999</v>
      </c>
      <c r="N27" s="9">
        <v>43.637999999999998</v>
      </c>
      <c r="O27" s="9">
        <v>28.245000000000001</v>
      </c>
      <c r="P27" s="9">
        <v>47.497999999999998</v>
      </c>
      <c r="Q27" s="9">
        <v>34.991999999999997</v>
      </c>
      <c r="R27" s="9">
        <v>55.118000000000002</v>
      </c>
      <c r="S27" s="9">
        <v>78.557000000000002</v>
      </c>
      <c r="T27" s="9">
        <v>54.07</v>
      </c>
      <c r="U27" s="9">
        <v>46.863999999999997</v>
      </c>
      <c r="V27" s="9">
        <v>50.978000000000002</v>
      </c>
      <c r="W27" s="9">
        <v>33.417999999999999</v>
      </c>
      <c r="X27" s="9">
        <v>27.823</v>
      </c>
      <c r="Y27" s="9">
        <v>28.734000000000002</v>
      </c>
      <c r="Z27" s="9">
        <v>30.466999999999999</v>
      </c>
      <c r="AA27" s="9">
        <v>43.408999999999999</v>
      </c>
      <c r="AB27" s="9">
        <v>50.097000000000001</v>
      </c>
      <c r="AC27" s="9">
        <v>41.941000000000003</v>
      </c>
      <c r="AD27" s="9">
        <v>27.591999999999999</v>
      </c>
      <c r="AE27" s="9">
        <v>41.124000000000002</v>
      </c>
      <c r="AF27" s="9">
        <v>45.003</v>
      </c>
      <c r="AG27" s="9">
        <v>37.238999999999997</v>
      </c>
      <c r="AH27" s="26">
        <v>62.238999999999997</v>
      </c>
      <c r="AI27" s="4">
        <v>34.444000000000003</v>
      </c>
      <c r="AJ27" s="4">
        <v>27.565999999999999</v>
      </c>
      <c r="AK27" s="4">
        <v>54.091000000000001</v>
      </c>
      <c r="AL27" s="4">
        <v>50.734999999999999</v>
      </c>
      <c r="AM27" s="4">
        <v>38.811</v>
      </c>
    </row>
    <row r="28" spans="1:39" ht="14.5" x14ac:dyDescent="0.35">
      <c r="A28" s="40">
        <v>44593</v>
      </c>
      <c r="B28"/>
      <c r="C28"/>
      <c r="D28" s="10">
        <v>44.54</v>
      </c>
      <c r="E28" s="10">
        <v>62.232999999999997</v>
      </c>
      <c r="F28" s="10">
        <v>57.698999999999998</v>
      </c>
      <c r="G28" s="10">
        <v>46.006</v>
      </c>
      <c r="H28" s="9">
        <v>99.688999999999993</v>
      </c>
      <c r="I28" s="9">
        <v>55.497</v>
      </c>
      <c r="J28" s="9">
        <v>34.948</v>
      </c>
      <c r="K28" s="9">
        <v>30.172000000000001</v>
      </c>
      <c r="L28" s="9">
        <v>35.244999999999997</v>
      </c>
      <c r="M28" s="9">
        <v>41.295000000000002</v>
      </c>
      <c r="N28" s="9">
        <v>43.27</v>
      </c>
      <c r="O28" s="9">
        <v>29.946999999999999</v>
      </c>
      <c r="P28" s="9">
        <v>45.006999999999998</v>
      </c>
      <c r="Q28" s="9">
        <v>53.509</v>
      </c>
      <c r="R28" s="9">
        <v>66.808999999999997</v>
      </c>
      <c r="S28" s="9">
        <v>60.512999999999998</v>
      </c>
      <c r="T28" s="9">
        <v>50.281999999999996</v>
      </c>
      <c r="U28" s="9">
        <v>45.951000000000001</v>
      </c>
      <c r="V28" s="9">
        <v>55.478999999999999</v>
      </c>
      <c r="W28" s="9">
        <v>33.399000000000001</v>
      </c>
      <c r="X28" s="9">
        <v>28.501000000000001</v>
      </c>
      <c r="Y28" s="9">
        <v>40.770000000000003</v>
      </c>
      <c r="Z28" s="9">
        <v>32.250999999999998</v>
      </c>
      <c r="AA28" s="9">
        <v>42.37</v>
      </c>
      <c r="AB28" s="9">
        <v>46.564999999999998</v>
      </c>
      <c r="AC28" s="9">
        <v>45.426000000000002</v>
      </c>
      <c r="AD28" s="9">
        <v>27.553999999999998</v>
      </c>
      <c r="AE28" s="9">
        <v>41.417999999999999</v>
      </c>
      <c r="AF28" s="9">
        <v>42.28</v>
      </c>
      <c r="AG28" s="9">
        <v>38.125</v>
      </c>
      <c r="AH28" s="26">
        <v>58.845999999999997</v>
      </c>
      <c r="AI28" s="4">
        <v>34.61</v>
      </c>
      <c r="AJ28" s="4">
        <v>37.988999999999997</v>
      </c>
      <c r="AK28" s="4">
        <v>63.612000000000002</v>
      </c>
      <c r="AL28" s="4">
        <v>45.984000000000002</v>
      </c>
      <c r="AM28" s="4">
        <v>42.378999999999998</v>
      </c>
    </row>
    <row r="29" spans="1:39" ht="14.5" x14ac:dyDescent="0.35">
      <c r="A29" s="40">
        <v>44621</v>
      </c>
      <c r="B29"/>
      <c r="C29"/>
      <c r="D29" s="10">
        <v>102.32</v>
      </c>
      <c r="E29" s="10">
        <v>118.26900000000001</v>
      </c>
      <c r="F29" s="10">
        <v>83.647000000000006</v>
      </c>
      <c r="G29" s="10">
        <v>74.451999999999998</v>
      </c>
      <c r="H29" s="9">
        <v>210.80699999999999</v>
      </c>
      <c r="I29" s="9">
        <v>86.600999999999999</v>
      </c>
      <c r="J29" s="9">
        <v>79.200999999999993</v>
      </c>
      <c r="K29" s="9">
        <v>105.869</v>
      </c>
      <c r="L29" s="9">
        <v>74.793000000000006</v>
      </c>
      <c r="M29" s="9">
        <v>61.692</v>
      </c>
      <c r="N29" s="9">
        <v>121.25</v>
      </c>
      <c r="O29" s="9">
        <v>93.590999999999994</v>
      </c>
      <c r="P29" s="9">
        <v>108.71899999999999</v>
      </c>
      <c r="Q29" s="9">
        <v>113.23099999999999</v>
      </c>
      <c r="R29" s="9">
        <v>102.36</v>
      </c>
      <c r="S29" s="9">
        <v>117.819</v>
      </c>
      <c r="T29" s="9">
        <v>98.031999999999996</v>
      </c>
      <c r="U29" s="9">
        <v>86.536000000000001</v>
      </c>
      <c r="V29" s="9">
        <v>81.385999999999996</v>
      </c>
      <c r="W29" s="9">
        <v>69.364000000000004</v>
      </c>
      <c r="X29" s="9">
        <v>53.316000000000003</v>
      </c>
      <c r="Y29" s="9">
        <v>67.438999999999993</v>
      </c>
      <c r="Z29" s="9">
        <v>99.941000000000003</v>
      </c>
      <c r="AA29" s="9">
        <v>89.805999999999997</v>
      </c>
      <c r="AB29" s="9">
        <v>74.236000000000004</v>
      </c>
      <c r="AC29" s="9">
        <v>104.29900000000001</v>
      </c>
      <c r="AD29" s="9">
        <v>49.954999999999998</v>
      </c>
      <c r="AE29" s="9">
        <v>81.703000000000003</v>
      </c>
      <c r="AF29" s="9">
        <v>67.7</v>
      </c>
      <c r="AG29" s="9">
        <v>66.259</v>
      </c>
      <c r="AH29" s="26">
        <v>117.50700000000001</v>
      </c>
      <c r="AI29" s="4">
        <v>67.863</v>
      </c>
      <c r="AJ29" s="4">
        <v>69.492000000000004</v>
      </c>
      <c r="AK29" s="4">
        <v>109.54900000000001</v>
      </c>
      <c r="AL29" s="4">
        <v>78.843999999999994</v>
      </c>
      <c r="AM29" s="4">
        <v>82.483999999999995</v>
      </c>
    </row>
    <row r="30" spans="1:39" ht="14.5" x14ac:dyDescent="0.35">
      <c r="A30" s="40">
        <v>44652</v>
      </c>
      <c r="B30"/>
      <c r="C30"/>
      <c r="D30" s="10">
        <v>133.5</v>
      </c>
      <c r="E30" s="10">
        <v>173.44300000000001</v>
      </c>
      <c r="F30" s="10">
        <v>153.79300000000001</v>
      </c>
      <c r="G30" s="10">
        <v>148.80199999999999</v>
      </c>
      <c r="H30" s="9">
        <v>333.815</v>
      </c>
      <c r="I30" s="9">
        <v>155.495</v>
      </c>
      <c r="J30" s="9">
        <v>126.417</v>
      </c>
      <c r="K30" s="9">
        <v>158.25700000000001</v>
      </c>
      <c r="L30" s="9">
        <v>131.02799999999999</v>
      </c>
      <c r="M30" s="9">
        <v>86.817999999999998</v>
      </c>
      <c r="N30" s="9">
        <v>121.16200000000001</v>
      </c>
      <c r="O30" s="9">
        <v>163.55500000000001</v>
      </c>
      <c r="P30" s="9">
        <v>138.584</v>
      </c>
      <c r="Q30" s="9">
        <v>99.114999999999995</v>
      </c>
      <c r="R30" s="9">
        <v>159.77099999999999</v>
      </c>
      <c r="S30" s="9">
        <v>142.744</v>
      </c>
      <c r="T30" s="9">
        <v>164.88900000000001</v>
      </c>
      <c r="U30" s="9">
        <v>117.76300000000001</v>
      </c>
      <c r="V30" s="9">
        <v>119.24299999999999</v>
      </c>
      <c r="W30" s="9">
        <v>105.607</v>
      </c>
      <c r="X30" s="9">
        <v>86.146000000000001</v>
      </c>
      <c r="Y30" s="9">
        <v>95.460999999999999</v>
      </c>
      <c r="Z30" s="9">
        <v>155.38399999999999</v>
      </c>
      <c r="AA30" s="9">
        <v>129.506</v>
      </c>
      <c r="AB30" s="9">
        <v>138.452</v>
      </c>
      <c r="AC30" s="9">
        <v>103.63</v>
      </c>
      <c r="AD30" s="9">
        <v>55.017000000000003</v>
      </c>
      <c r="AE30" s="9">
        <v>124.164</v>
      </c>
      <c r="AF30" s="9">
        <v>88.694999999999993</v>
      </c>
      <c r="AG30" s="9">
        <v>203.24199999999999</v>
      </c>
      <c r="AH30" s="26">
        <v>199.20599999999999</v>
      </c>
      <c r="AI30" s="4">
        <v>72.825000000000003</v>
      </c>
      <c r="AJ30" s="4">
        <v>92.037999999999997</v>
      </c>
      <c r="AK30" s="4">
        <v>111.83199999999999</v>
      </c>
      <c r="AL30" s="4">
        <v>91.144000000000005</v>
      </c>
      <c r="AM30" s="4">
        <v>96.13</v>
      </c>
    </row>
    <row r="31" spans="1:39" ht="14.5" x14ac:dyDescent="0.35">
      <c r="A31" s="40">
        <v>44682</v>
      </c>
      <c r="B31"/>
      <c r="C31"/>
      <c r="D31" s="10">
        <v>245.16</v>
      </c>
      <c r="E31" s="10">
        <v>405.34699999999998</v>
      </c>
      <c r="F31" s="10">
        <v>387.13400000000001</v>
      </c>
      <c r="G31" s="10">
        <v>358.75099999999998</v>
      </c>
      <c r="H31" s="9">
        <v>512.86900000000003</v>
      </c>
      <c r="I31" s="9">
        <v>395.13499999999999</v>
      </c>
      <c r="J31" s="9">
        <v>176.005</v>
      </c>
      <c r="K31" s="9">
        <v>171.053</v>
      </c>
      <c r="L31" s="9">
        <v>106.03100000000001</v>
      </c>
      <c r="M31" s="9">
        <v>138.565</v>
      </c>
      <c r="N31" s="9">
        <v>207.08799999999999</v>
      </c>
      <c r="O31" s="9">
        <v>324.12599999999998</v>
      </c>
      <c r="P31" s="9">
        <v>241.554</v>
      </c>
      <c r="Q31" s="9">
        <v>166.33199999999999</v>
      </c>
      <c r="R31" s="9">
        <v>252.47399999999999</v>
      </c>
      <c r="S31" s="9">
        <v>482.25799999999998</v>
      </c>
      <c r="T31" s="9">
        <v>260.72899999999998</v>
      </c>
      <c r="U31" s="9">
        <v>357.65499999999997</v>
      </c>
      <c r="V31" s="9">
        <v>208.17400000000001</v>
      </c>
      <c r="W31" s="9">
        <v>177.72399999999999</v>
      </c>
      <c r="X31" s="9">
        <v>62.890999999999998</v>
      </c>
      <c r="Y31" s="9">
        <v>91.134</v>
      </c>
      <c r="Z31" s="9">
        <v>135.79599999999999</v>
      </c>
      <c r="AA31" s="9">
        <v>275.18700000000001</v>
      </c>
      <c r="AB31" s="9">
        <v>297.09500000000003</v>
      </c>
      <c r="AC31" s="9">
        <v>222.01</v>
      </c>
      <c r="AD31" s="9">
        <v>138.042</v>
      </c>
      <c r="AE31" s="9">
        <v>200.72499999999999</v>
      </c>
      <c r="AF31" s="9">
        <v>66.948999999999998</v>
      </c>
      <c r="AG31" s="9">
        <v>355.26799999999997</v>
      </c>
      <c r="AH31" s="26">
        <v>241.142</v>
      </c>
      <c r="AI31" s="4">
        <v>100.55</v>
      </c>
      <c r="AJ31" s="4">
        <v>199.77799999999999</v>
      </c>
      <c r="AK31" s="4">
        <v>248.52699999999999</v>
      </c>
      <c r="AL31" s="4">
        <v>154.51499999999999</v>
      </c>
      <c r="AM31" s="4">
        <v>293.67399999999998</v>
      </c>
    </row>
    <row r="32" spans="1:39" ht="14.5" x14ac:dyDescent="0.35">
      <c r="A32" s="40">
        <v>44713</v>
      </c>
      <c r="B32"/>
      <c r="C32"/>
      <c r="D32" s="10">
        <v>389.71</v>
      </c>
      <c r="E32" s="10">
        <v>1013.548</v>
      </c>
      <c r="F32" s="10">
        <v>586.86699999999996</v>
      </c>
      <c r="G32" s="10">
        <v>285.459</v>
      </c>
      <c r="H32" s="9">
        <v>1121.92</v>
      </c>
      <c r="I32" s="9">
        <v>278.06400000000002</v>
      </c>
      <c r="J32" s="9">
        <v>179.136</v>
      </c>
      <c r="K32" s="9">
        <v>278.81299999999999</v>
      </c>
      <c r="L32" s="9">
        <v>299.91300000000001</v>
      </c>
      <c r="M32" s="9">
        <v>491.96300000000002</v>
      </c>
      <c r="N32" s="9">
        <v>83.007000000000005</v>
      </c>
      <c r="O32" s="9">
        <v>499.721</v>
      </c>
      <c r="P32" s="9">
        <v>210.41399999999999</v>
      </c>
      <c r="Q32" s="9">
        <v>617.61599999999999</v>
      </c>
      <c r="R32" s="9">
        <v>707.47799999999995</v>
      </c>
      <c r="S32" s="9">
        <v>877.89800000000002</v>
      </c>
      <c r="T32" s="9">
        <v>482.89699999999999</v>
      </c>
      <c r="U32" s="9">
        <v>767.19600000000003</v>
      </c>
      <c r="V32" s="9">
        <v>257.26900000000001</v>
      </c>
      <c r="W32" s="9">
        <v>166.42500000000001</v>
      </c>
      <c r="X32" s="9">
        <v>204.23599999999999</v>
      </c>
      <c r="Y32" s="9">
        <v>269.17700000000002</v>
      </c>
      <c r="Z32" s="9">
        <v>265.71300000000002</v>
      </c>
      <c r="AA32" s="9">
        <v>481.61599999999999</v>
      </c>
      <c r="AB32" s="9">
        <v>348.93700000000001</v>
      </c>
      <c r="AC32" s="9">
        <v>84.242000000000004</v>
      </c>
      <c r="AD32" s="9">
        <v>341.78300000000002</v>
      </c>
      <c r="AE32" s="9">
        <v>559.245</v>
      </c>
      <c r="AF32" s="9">
        <v>292.59699999999998</v>
      </c>
      <c r="AG32" s="9">
        <v>695.048</v>
      </c>
      <c r="AH32" s="26">
        <v>229.90899999999999</v>
      </c>
      <c r="AI32" s="4">
        <v>113.41500000000001</v>
      </c>
      <c r="AJ32" s="4">
        <v>512.52200000000005</v>
      </c>
      <c r="AK32" s="4">
        <v>369.43799999999999</v>
      </c>
      <c r="AL32" s="4">
        <v>230.88499999999999</v>
      </c>
      <c r="AM32" s="4">
        <v>575.45000000000005</v>
      </c>
    </row>
    <row r="33" spans="1:39" ht="14.5" x14ac:dyDescent="0.35">
      <c r="A33" s="40">
        <v>44743</v>
      </c>
      <c r="B33" s="9"/>
      <c r="C33" s="9"/>
      <c r="D33" s="10">
        <v>210.17</v>
      </c>
      <c r="E33" s="10">
        <v>576.77</v>
      </c>
      <c r="F33" s="10">
        <v>308.65899999999999</v>
      </c>
      <c r="G33" s="10">
        <v>104.86799999999999</v>
      </c>
      <c r="H33" s="9">
        <v>374.08699999999999</v>
      </c>
      <c r="I33" s="9">
        <v>101.85299999999999</v>
      </c>
      <c r="J33" s="9">
        <v>31.052</v>
      </c>
      <c r="K33" s="9">
        <v>161.85900000000001</v>
      </c>
      <c r="L33" s="9">
        <v>200.08699999999999</v>
      </c>
      <c r="M33" s="9">
        <v>213.86699999999999</v>
      </c>
      <c r="N33" s="9">
        <v>43.386000000000003</v>
      </c>
      <c r="O33" s="9">
        <v>278.31099999999998</v>
      </c>
      <c r="P33" s="9">
        <v>41.951000000000001</v>
      </c>
      <c r="Q33" s="9">
        <v>591.37</v>
      </c>
      <c r="R33" s="9">
        <v>324.36799999999999</v>
      </c>
      <c r="S33" s="9">
        <v>358.13499999999999</v>
      </c>
      <c r="T33" s="9">
        <v>459.18099999999998</v>
      </c>
      <c r="U33" s="9">
        <v>402.601</v>
      </c>
      <c r="V33" s="9">
        <v>76.564999999999998</v>
      </c>
      <c r="W33" s="9">
        <v>43.372</v>
      </c>
      <c r="X33" s="9">
        <v>91.894000000000005</v>
      </c>
      <c r="Y33" s="9">
        <v>104.89100000000001</v>
      </c>
      <c r="Z33" s="9">
        <v>189.916</v>
      </c>
      <c r="AA33" s="9">
        <v>321.447</v>
      </c>
      <c r="AB33" s="9">
        <v>90.376999999999995</v>
      </c>
      <c r="AC33" s="9">
        <v>12.499000000000001</v>
      </c>
      <c r="AD33" s="9">
        <v>241.64500000000001</v>
      </c>
      <c r="AE33" s="9">
        <v>408.98</v>
      </c>
      <c r="AF33" s="9">
        <v>229.57300000000001</v>
      </c>
      <c r="AG33" s="9">
        <v>821.02800000000002</v>
      </c>
      <c r="AH33" s="26">
        <v>85.549000000000007</v>
      </c>
      <c r="AI33" s="4">
        <v>42.511000000000003</v>
      </c>
      <c r="AJ33" s="4">
        <v>310.61200000000002</v>
      </c>
      <c r="AK33" s="4">
        <v>159.404</v>
      </c>
      <c r="AL33" s="4">
        <v>86.671999999999997</v>
      </c>
      <c r="AM33" s="4">
        <v>558.59699999999998</v>
      </c>
    </row>
    <row r="34" spans="1:39" ht="14.5" x14ac:dyDescent="0.35">
      <c r="A34" s="40">
        <v>44774</v>
      </c>
      <c r="B34"/>
      <c r="C34"/>
      <c r="D34" s="10">
        <v>88.63</v>
      </c>
      <c r="E34" s="10">
        <v>203.90199999999999</v>
      </c>
      <c r="F34" s="10">
        <v>113.65300000000001</v>
      </c>
      <c r="G34" s="10">
        <v>54.735999999999997</v>
      </c>
      <c r="H34" s="9">
        <v>131.828</v>
      </c>
      <c r="I34" s="9">
        <v>72.968999999999994</v>
      </c>
      <c r="J34" s="9">
        <v>30.341000000000001</v>
      </c>
      <c r="K34" s="9">
        <v>68.569999999999993</v>
      </c>
      <c r="L34" s="9">
        <v>64.989000000000004</v>
      </c>
      <c r="M34" s="9">
        <v>92.873999999999995</v>
      </c>
      <c r="N34" s="9">
        <v>27.925999999999998</v>
      </c>
      <c r="O34" s="9">
        <v>208.876</v>
      </c>
      <c r="P34" s="9">
        <v>36.25</v>
      </c>
      <c r="Q34" s="9">
        <v>184.828</v>
      </c>
      <c r="R34" s="9">
        <v>103.52500000000001</v>
      </c>
      <c r="S34" s="9">
        <v>175.14699999999999</v>
      </c>
      <c r="T34" s="9">
        <v>151.577</v>
      </c>
      <c r="U34" s="9">
        <v>136.548</v>
      </c>
      <c r="V34" s="9">
        <v>43.680999999999997</v>
      </c>
      <c r="W34" s="9">
        <v>27.198</v>
      </c>
      <c r="X34" s="9">
        <v>38.384999999999998</v>
      </c>
      <c r="Y34" s="9">
        <v>42.823999999999998</v>
      </c>
      <c r="Z34" s="9">
        <v>74.799000000000007</v>
      </c>
      <c r="AA34" s="9">
        <v>100.676</v>
      </c>
      <c r="AB34" s="9">
        <v>51.69</v>
      </c>
      <c r="AC34" s="9">
        <v>31.462</v>
      </c>
      <c r="AD34" s="9">
        <v>71.988</v>
      </c>
      <c r="AE34" s="9">
        <v>127.523</v>
      </c>
      <c r="AF34" s="9">
        <v>72.191999999999993</v>
      </c>
      <c r="AG34" s="9">
        <v>216.99</v>
      </c>
      <c r="AH34" s="26">
        <v>45.011000000000003</v>
      </c>
      <c r="AI34" s="4">
        <v>26.690999999999999</v>
      </c>
      <c r="AJ34" s="4">
        <v>110.79300000000001</v>
      </c>
      <c r="AK34" s="4">
        <v>60.433999999999997</v>
      </c>
      <c r="AL34" s="4">
        <v>39.741999999999997</v>
      </c>
      <c r="AM34" s="4">
        <v>240.43</v>
      </c>
    </row>
    <row r="35" spans="1:39" ht="14.5" x14ac:dyDescent="0.35">
      <c r="A35" s="40">
        <v>44805</v>
      </c>
      <c r="B35"/>
      <c r="C35"/>
      <c r="D35" s="10">
        <v>55.11</v>
      </c>
      <c r="E35" s="10">
        <v>112.932</v>
      </c>
      <c r="F35" s="10">
        <v>80.58</v>
      </c>
      <c r="G35" s="10">
        <v>54.033000000000001</v>
      </c>
      <c r="H35" s="9">
        <v>80.164000000000001</v>
      </c>
      <c r="I35" s="9">
        <v>48.13</v>
      </c>
      <c r="J35" s="9">
        <v>26.55</v>
      </c>
      <c r="K35" s="9">
        <v>50.064999999999998</v>
      </c>
      <c r="L35" s="9">
        <v>42.143000000000001</v>
      </c>
      <c r="M35" s="9">
        <v>73.424000000000007</v>
      </c>
      <c r="N35" s="9">
        <v>29.003</v>
      </c>
      <c r="O35" s="9">
        <v>81.992999999999995</v>
      </c>
      <c r="P35" s="9">
        <v>30.274999999999999</v>
      </c>
      <c r="Q35" s="9">
        <v>76.448999999999998</v>
      </c>
      <c r="R35" s="9">
        <v>63.557000000000002</v>
      </c>
      <c r="S35" s="9">
        <v>110.282</v>
      </c>
      <c r="T35" s="9">
        <v>68.885999999999996</v>
      </c>
      <c r="U35" s="9">
        <v>97.230999999999995</v>
      </c>
      <c r="V35" s="9">
        <v>52.581000000000003</v>
      </c>
      <c r="W35" s="9">
        <v>23.404</v>
      </c>
      <c r="X35" s="9">
        <v>35.898000000000003</v>
      </c>
      <c r="Y35" s="9">
        <v>40.329000000000001</v>
      </c>
      <c r="Z35" s="9">
        <v>59.366</v>
      </c>
      <c r="AA35" s="9">
        <v>56.43</v>
      </c>
      <c r="AB35" s="9">
        <v>41.887999999999998</v>
      </c>
      <c r="AC35" s="9">
        <v>29.364999999999998</v>
      </c>
      <c r="AD35" s="9">
        <v>56.920999999999999</v>
      </c>
      <c r="AE35" s="9">
        <v>58.125999999999998</v>
      </c>
      <c r="AF35" s="9">
        <v>46.136000000000003</v>
      </c>
      <c r="AG35" s="9">
        <v>94.486000000000004</v>
      </c>
      <c r="AH35" s="26">
        <v>34.582999999999998</v>
      </c>
      <c r="AI35" s="4">
        <v>30.966999999999999</v>
      </c>
      <c r="AJ35" s="4">
        <v>77.641999999999996</v>
      </c>
      <c r="AK35" s="4">
        <v>42.871000000000002</v>
      </c>
      <c r="AL35" s="4">
        <v>26.553999999999998</v>
      </c>
      <c r="AM35" s="4">
        <v>121.069</v>
      </c>
    </row>
    <row r="36" spans="1:39" ht="14.5" x14ac:dyDescent="0.35">
      <c r="A36" s="40">
        <v>44835</v>
      </c>
      <c r="B36" s="4"/>
      <c r="C36" s="4"/>
      <c r="D36" s="10">
        <v>59.05</v>
      </c>
      <c r="E36" s="9">
        <v>108.901</v>
      </c>
      <c r="F36" s="9">
        <v>88.058999999999997</v>
      </c>
      <c r="G36" s="9">
        <v>60.621000000000002</v>
      </c>
      <c r="H36" s="9">
        <v>88.93</v>
      </c>
      <c r="I36" s="9">
        <v>42.139000000000003</v>
      </c>
      <c r="J36" s="9">
        <v>28.643000000000001</v>
      </c>
      <c r="K36" s="9">
        <v>48.398000000000003</v>
      </c>
      <c r="L36" s="9">
        <v>55.271000000000001</v>
      </c>
      <c r="M36" s="9">
        <v>49.116</v>
      </c>
      <c r="N36" s="9">
        <v>27.768000000000001</v>
      </c>
      <c r="O36" s="9">
        <v>68.956999999999994</v>
      </c>
      <c r="P36" s="9">
        <v>58.451000000000001</v>
      </c>
      <c r="Q36" s="9">
        <v>68.353999999999999</v>
      </c>
      <c r="R36" s="9">
        <v>61.801000000000002</v>
      </c>
      <c r="S36" s="9">
        <v>101.124</v>
      </c>
      <c r="T36" s="9">
        <v>69.796999999999997</v>
      </c>
      <c r="U36" s="9">
        <v>65.501000000000005</v>
      </c>
      <c r="V36" s="9">
        <v>52.414999999999999</v>
      </c>
      <c r="W36" s="9">
        <v>27.648</v>
      </c>
      <c r="X36" s="9">
        <v>40.68</v>
      </c>
      <c r="Y36" s="9">
        <v>32.430999999999997</v>
      </c>
      <c r="Z36" s="9">
        <v>60.463000000000001</v>
      </c>
      <c r="AA36" s="9">
        <v>55.24</v>
      </c>
      <c r="AB36" s="9">
        <v>64.558999999999997</v>
      </c>
      <c r="AC36" s="9">
        <v>58.468000000000004</v>
      </c>
      <c r="AD36" s="9">
        <v>47.75</v>
      </c>
      <c r="AE36" s="26">
        <v>60.658000000000001</v>
      </c>
      <c r="AF36" s="9">
        <v>39.368000000000002</v>
      </c>
      <c r="AG36" s="9">
        <v>87.210999999999999</v>
      </c>
      <c r="AH36" s="9">
        <v>39.058999999999997</v>
      </c>
      <c r="AI36" s="4">
        <v>53.972000000000001</v>
      </c>
      <c r="AJ36" s="4">
        <v>129.76599999999999</v>
      </c>
      <c r="AK36" s="4">
        <v>48.334000000000003</v>
      </c>
      <c r="AL36" s="4">
        <v>41.798000000000002</v>
      </c>
      <c r="AM36" s="4">
        <v>174.3</v>
      </c>
    </row>
    <row r="37" spans="1:39" ht="14.5" x14ac:dyDescent="0.35">
      <c r="A37" s="40">
        <v>44866</v>
      </c>
      <c r="B37" s="4"/>
      <c r="C37" s="4"/>
      <c r="D37" s="10">
        <v>51.13</v>
      </c>
      <c r="E37" s="9">
        <v>90.135999999999996</v>
      </c>
      <c r="F37" s="9">
        <v>65.552000000000007</v>
      </c>
      <c r="G37" s="9">
        <v>61.643999999999998</v>
      </c>
      <c r="H37" s="9">
        <v>79.650999999999996</v>
      </c>
      <c r="I37" s="9">
        <v>46.768999999999998</v>
      </c>
      <c r="J37" s="9">
        <v>37.390999999999998</v>
      </c>
      <c r="K37" s="9">
        <v>47.024000000000001</v>
      </c>
      <c r="L37" s="9">
        <v>52.368000000000002</v>
      </c>
      <c r="M37" s="9">
        <v>58.781999999999996</v>
      </c>
      <c r="N37" s="9">
        <v>34.573999999999998</v>
      </c>
      <c r="O37" s="9">
        <v>62.307000000000002</v>
      </c>
      <c r="P37" s="9">
        <v>49.598999999999997</v>
      </c>
      <c r="Q37" s="9">
        <v>65.433999999999997</v>
      </c>
      <c r="R37" s="9">
        <v>67.811999999999998</v>
      </c>
      <c r="S37" s="9">
        <v>74.742000000000004</v>
      </c>
      <c r="T37" s="9">
        <v>62.668999999999997</v>
      </c>
      <c r="U37" s="9">
        <v>62.34</v>
      </c>
      <c r="V37" s="9">
        <v>46.787999999999997</v>
      </c>
      <c r="W37" s="9">
        <v>40.869999999999997</v>
      </c>
      <c r="X37" s="9">
        <v>37.225000000000001</v>
      </c>
      <c r="Y37" s="9">
        <v>37.753999999999998</v>
      </c>
      <c r="Z37" s="9">
        <v>79.917000000000002</v>
      </c>
      <c r="AA37" s="9">
        <v>54.968000000000004</v>
      </c>
      <c r="AB37" s="9">
        <v>54.326000000000001</v>
      </c>
      <c r="AC37" s="9">
        <v>46.673999999999999</v>
      </c>
      <c r="AD37" s="9">
        <v>52.610999999999997</v>
      </c>
      <c r="AE37" s="26">
        <v>62.183999999999997</v>
      </c>
      <c r="AF37" s="9">
        <v>46.000999999999998</v>
      </c>
      <c r="AG37" s="9">
        <v>76.655000000000001</v>
      </c>
      <c r="AH37" s="9">
        <v>52.654000000000003</v>
      </c>
      <c r="AI37" s="4">
        <v>41.241</v>
      </c>
      <c r="AJ37" s="4">
        <v>73.466999999999999</v>
      </c>
      <c r="AK37" s="4">
        <v>50.485999999999997</v>
      </c>
      <c r="AL37" s="4">
        <v>50.247</v>
      </c>
      <c r="AM37" s="4">
        <v>88.11</v>
      </c>
    </row>
    <row r="38" spans="1:39" ht="14.5" x14ac:dyDescent="0.35">
      <c r="A38" s="40">
        <v>44896</v>
      </c>
      <c r="B38" s="4"/>
      <c r="C38" s="4"/>
      <c r="D38" s="10">
        <v>34.85</v>
      </c>
      <c r="E38" s="9">
        <v>72.573999999999998</v>
      </c>
      <c r="F38" s="9">
        <v>55.768000000000001</v>
      </c>
      <c r="G38" s="9">
        <v>45.542999999999999</v>
      </c>
      <c r="H38" s="9">
        <v>65.887</v>
      </c>
      <c r="I38" s="9">
        <v>43.298999999999999</v>
      </c>
      <c r="J38" s="9">
        <v>33.01</v>
      </c>
      <c r="K38" s="9">
        <v>41.485999999999997</v>
      </c>
      <c r="L38" s="9">
        <v>40.914000000000001</v>
      </c>
      <c r="M38" s="9">
        <v>49.454000000000001</v>
      </c>
      <c r="N38" s="9">
        <v>30.064</v>
      </c>
      <c r="O38" s="9">
        <v>52.962000000000003</v>
      </c>
      <c r="P38" s="9">
        <v>38.44</v>
      </c>
      <c r="Q38" s="9">
        <v>64.17</v>
      </c>
      <c r="R38" s="9">
        <v>64.128</v>
      </c>
      <c r="S38" s="9">
        <v>62.128</v>
      </c>
      <c r="T38" s="9">
        <v>56.112000000000002</v>
      </c>
      <c r="U38" s="9">
        <v>56.164000000000001</v>
      </c>
      <c r="V38" s="9">
        <v>37.826000000000001</v>
      </c>
      <c r="W38" s="9">
        <v>32.914999999999999</v>
      </c>
      <c r="X38" s="9">
        <v>30.8</v>
      </c>
      <c r="Y38" s="9">
        <v>32.722000000000001</v>
      </c>
      <c r="Z38" s="9">
        <v>47.734999999999999</v>
      </c>
      <c r="AA38" s="9">
        <v>49.456000000000003</v>
      </c>
      <c r="AB38" s="9">
        <v>46.274000000000001</v>
      </c>
      <c r="AC38" s="9">
        <v>33.716000000000001</v>
      </c>
      <c r="AD38" s="9">
        <v>43.564</v>
      </c>
      <c r="AE38" s="26">
        <v>50.808</v>
      </c>
      <c r="AF38" s="9">
        <v>40.212000000000003</v>
      </c>
      <c r="AG38" s="9">
        <v>65.671999999999997</v>
      </c>
      <c r="AH38" s="9">
        <v>43.179000000000002</v>
      </c>
      <c r="AI38" s="4">
        <v>31.664000000000001</v>
      </c>
      <c r="AJ38" s="4">
        <v>57.170999999999999</v>
      </c>
      <c r="AK38" s="4">
        <v>46.780999999999999</v>
      </c>
      <c r="AL38" s="4">
        <v>43.588999999999999</v>
      </c>
      <c r="AM38" s="4">
        <v>69.686999999999998</v>
      </c>
    </row>
    <row r="39" spans="1:39" ht="14.5" x14ac:dyDescent="0.35">
      <c r="A39" s="40">
        <v>44927</v>
      </c>
      <c r="B39" s="4"/>
      <c r="C39" s="4"/>
      <c r="D39" s="10">
        <v>40.340000000000003</v>
      </c>
      <c r="E39" s="9">
        <v>64.174000000000007</v>
      </c>
      <c r="F39" s="9">
        <v>49.734999999999999</v>
      </c>
      <c r="G39" s="9">
        <v>40.161999999999999</v>
      </c>
      <c r="H39" s="9">
        <v>56.765999999999998</v>
      </c>
      <c r="I39" s="9">
        <v>35.948999999999998</v>
      </c>
      <c r="J39" s="9">
        <v>27.850999999999999</v>
      </c>
      <c r="K39" s="9">
        <v>37.066000000000003</v>
      </c>
      <c r="L39" s="9">
        <v>34.414999999999999</v>
      </c>
      <c r="M39" s="9">
        <v>43.015999999999998</v>
      </c>
      <c r="N39" s="9">
        <v>27.446000000000002</v>
      </c>
      <c r="O39" s="9">
        <v>47.945</v>
      </c>
      <c r="P39" s="9">
        <v>35.698</v>
      </c>
      <c r="Q39" s="9">
        <v>54.517000000000003</v>
      </c>
      <c r="R39" s="9">
        <v>78.289000000000001</v>
      </c>
      <c r="S39" s="9">
        <v>54.841000000000001</v>
      </c>
      <c r="T39" s="9">
        <v>49.481999999999999</v>
      </c>
      <c r="U39" s="9">
        <v>50.905999999999999</v>
      </c>
      <c r="V39" s="9">
        <v>33.593000000000004</v>
      </c>
      <c r="W39" s="9">
        <v>27.972000000000001</v>
      </c>
      <c r="X39" s="9">
        <v>27.66</v>
      </c>
      <c r="Y39" s="9">
        <v>29.763999999999999</v>
      </c>
      <c r="Z39" s="9">
        <v>42.15</v>
      </c>
      <c r="AA39" s="9">
        <v>50.131999999999998</v>
      </c>
      <c r="AB39" s="9">
        <v>43.173999999999999</v>
      </c>
      <c r="AC39" s="9">
        <v>28.408999999999999</v>
      </c>
      <c r="AD39" s="9">
        <v>40.338000000000001</v>
      </c>
      <c r="AE39" s="26">
        <v>44.591000000000001</v>
      </c>
      <c r="AF39" s="9">
        <v>37.015000000000001</v>
      </c>
      <c r="AG39" s="9">
        <v>61.42</v>
      </c>
      <c r="AH39" s="9">
        <v>35.953000000000003</v>
      </c>
      <c r="AI39" s="4">
        <v>28.564</v>
      </c>
      <c r="AJ39" s="4">
        <v>53.207000000000001</v>
      </c>
      <c r="AK39" s="4">
        <v>49.978999999999999</v>
      </c>
      <c r="AL39" s="4">
        <v>39.054000000000002</v>
      </c>
      <c r="AM39" s="4">
        <v>63.927999999999997</v>
      </c>
    </row>
    <row r="40" spans="1:39" ht="14.5" x14ac:dyDescent="0.35">
      <c r="A40" s="40">
        <v>44958</v>
      </c>
      <c r="B40" s="4"/>
      <c r="C40" s="4"/>
      <c r="D40" s="10">
        <v>44.54</v>
      </c>
      <c r="E40" s="9">
        <v>58.523000000000003</v>
      </c>
      <c r="F40" s="9">
        <v>47.042999999999999</v>
      </c>
      <c r="G40" s="9">
        <v>102.416</v>
      </c>
      <c r="H40" s="9">
        <v>55.526000000000003</v>
      </c>
      <c r="I40" s="9">
        <v>35.543999999999997</v>
      </c>
      <c r="J40" s="9">
        <v>30.526</v>
      </c>
      <c r="K40" s="9">
        <v>34.697000000000003</v>
      </c>
      <c r="L40" s="9">
        <v>40.194000000000003</v>
      </c>
      <c r="M40" s="9">
        <v>42.762</v>
      </c>
      <c r="N40" s="9">
        <v>29.289000000000001</v>
      </c>
      <c r="O40" s="9">
        <v>45.384999999999998</v>
      </c>
      <c r="P40" s="9">
        <v>52.692</v>
      </c>
      <c r="Q40" s="9">
        <v>66.3</v>
      </c>
      <c r="R40" s="9">
        <v>60.311</v>
      </c>
      <c r="S40" s="9">
        <v>50.901000000000003</v>
      </c>
      <c r="T40" s="9">
        <v>49.04</v>
      </c>
      <c r="U40" s="9">
        <v>55.406999999999996</v>
      </c>
      <c r="V40" s="9">
        <v>33.536999999999999</v>
      </c>
      <c r="W40" s="9">
        <v>28.62</v>
      </c>
      <c r="X40" s="9">
        <v>39.997999999999998</v>
      </c>
      <c r="Y40" s="9">
        <v>31.667999999999999</v>
      </c>
      <c r="Z40" s="9">
        <v>41.335000000000001</v>
      </c>
      <c r="AA40" s="9">
        <v>46.582999999999998</v>
      </c>
      <c r="AB40" s="9">
        <v>46.201999999999998</v>
      </c>
      <c r="AC40" s="9">
        <v>28.212</v>
      </c>
      <c r="AD40" s="9">
        <v>40.229999999999997</v>
      </c>
      <c r="AE40" s="26">
        <v>41.938000000000002</v>
      </c>
      <c r="AF40" s="9">
        <v>38.037999999999997</v>
      </c>
      <c r="AG40" s="9">
        <v>58.180999999999997</v>
      </c>
      <c r="AH40" s="9">
        <v>35.854999999999997</v>
      </c>
      <c r="AI40" s="4">
        <v>38.825000000000003</v>
      </c>
      <c r="AJ40" s="4">
        <v>62.841999999999999</v>
      </c>
      <c r="AK40" s="4">
        <v>45.665999999999997</v>
      </c>
      <c r="AL40" s="4">
        <v>42.515999999999998</v>
      </c>
      <c r="AM40" s="4">
        <v>61.347000000000001</v>
      </c>
    </row>
    <row r="41" spans="1:39" ht="14.5" x14ac:dyDescent="0.35">
      <c r="A41" s="40">
        <v>44986</v>
      </c>
      <c r="B41" s="4"/>
      <c r="C41" s="4"/>
      <c r="D41" s="10">
        <v>102.32</v>
      </c>
      <c r="E41" s="9">
        <v>84.442999999999998</v>
      </c>
      <c r="F41" s="9">
        <v>75.543999999999997</v>
      </c>
      <c r="G41" s="9">
        <v>214.13300000000001</v>
      </c>
      <c r="H41" s="9">
        <v>86.221000000000004</v>
      </c>
      <c r="I41" s="9">
        <v>79.784999999999997</v>
      </c>
      <c r="J41" s="9">
        <v>106.274</v>
      </c>
      <c r="K41" s="9">
        <v>74.194000000000003</v>
      </c>
      <c r="L41" s="9">
        <v>60.994999999999997</v>
      </c>
      <c r="M41" s="9">
        <v>120.611</v>
      </c>
      <c r="N41" s="9">
        <v>92.754999999999995</v>
      </c>
      <c r="O41" s="9">
        <v>109.20699999999999</v>
      </c>
      <c r="P41" s="9">
        <v>114.46899999999999</v>
      </c>
      <c r="Q41" s="9">
        <v>101.81699999999999</v>
      </c>
      <c r="R41" s="9">
        <v>117.41500000000001</v>
      </c>
      <c r="S41" s="9">
        <v>98.656999999999996</v>
      </c>
      <c r="T41" s="9">
        <v>88.757000000000005</v>
      </c>
      <c r="U41" s="9">
        <v>81.314999999999998</v>
      </c>
      <c r="V41" s="9">
        <v>69.471000000000004</v>
      </c>
      <c r="W41" s="9">
        <v>53.408000000000001</v>
      </c>
      <c r="X41" s="9">
        <v>65.894999999999996</v>
      </c>
      <c r="Y41" s="9">
        <v>99.191999999999993</v>
      </c>
      <c r="Z41" s="9">
        <v>88.616</v>
      </c>
      <c r="AA41" s="9">
        <v>74.272000000000006</v>
      </c>
      <c r="AB41" s="9">
        <v>103.623</v>
      </c>
      <c r="AC41" s="9">
        <v>50.576000000000001</v>
      </c>
      <c r="AD41" s="9">
        <v>80.897000000000006</v>
      </c>
      <c r="AE41" s="26">
        <v>67.323999999999998</v>
      </c>
      <c r="AF41" s="9">
        <v>65.594999999999999</v>
      </c>
      <c r="AG41" s="9">
        <v>116.60599999999999</v>
      </c>
      <c r="AH41" s="9">
        <v>69.236000000000004</v>
      </c>
      <c r="AI41" s="4">
        <v>70.391000000000005</v>
      </c>
      <c r="AJ41" s="4">
        <v>106.601</v>
      </c>
      <c r="AK41" s="4">
        <v>78.484999999999999</v>
      </c>
      <c r="AL41" s="4">
        <v>82.548000000000002</v>
      </c>
      <c r="AM41" s="4">
        <v>116.364</v>
      </c>
    </row>
    <row r="42" spans="1:39" ht="14.5" x14ac:dyDescent="0.35">
      <c r="A42" s="40">
        <v>45017</v>
      </c>
      <c r="B42" s="4"/>
      <c r="C42" s="4"/>
      <c r="D42" s="10">
        <v>133.5</v>
      </c>
      <c r="E42" s="9">
        <v>154.65199999999999</v>
      </c>
      <c r="F42" s="9">
        <v>150.14599999999999</v>
      </c>
      <c r="G42" s="9">
        <v>337.96800000000002</v>
      </c>
      <c r="H42" s="9">
        <v>145.34899999999999</v>
      </c>
      <c r="I42" s="9">
        <v>126.988</v>
      </c>
      <c r="J42" s="9">
        <v>158.81299999999999</v>
      </c>
      <c r="K42" s="9">
        <v>130.16200000000001</v>
      </c>
      <c r="L42" s="9">
        <v>83.802999999999997</v>
      </c>
      <c r="M42" s="9">
        <v>120.55</v>
      </c>
      <c r="N42" s="9">
        <v>162.553</v>
      </c>
      <c r="O42" s="9">
        <v>138.96299999999999</v>
      </c>
      <c r="P42" s="9">
        <v>97.727000000000004</v>
      </c>
      <c r="Q42" s="9">
        <v>159.05199999999999</v>
      </c>
      <c r="R42" s="9">
        <v>142.44300000000001</v>
      </c>
      <c r="S42" s="9">
        <v>165.43700000000001</v>
      </c>
      <c r="T42" s="9">
        <v>109.443</v>
      </c>
      <c r="U42" s="9">
        <v>119.264</v>
      </c>
      <c r="V42" s="9">
        <v>105.64</v>
      </c>
      <c r="W42" s="9">
        <v>86.218999999999994</v>
      </c>
      <c r="X42" s="9">
        <v>92.882000000000005</v>
      </c>
      <c r="Y42" s="9">
        <v>154.59299999999999</v>
      </c>
      <c r="Z42" s="9">
        <v>128.16999999999999</v>
      </c>
      <c r="AA42" s="9">
        <v>138.48099999999999</v>
      </c>
      <c r="AB42" s="9">
        <v>103.98</v>
      </c>
      <c r="AC42" s="9">
        <v>55.539000000000001</v>
      </c>
      <c r="AD42" s="9">
        <v>123.187</v>
      </c>
      <c r="AE42" s="26">
        <v>87.619</v>
      </c>
      <c r="AF42" s="9">
        <v>199.25</v>
      </c>
      <c r="AG42" s="9">
        <v>198.126</v>
      </c>
      <c r="AH42" s="9">
        <v>74.096000000000004</v>
      </c>
      <c r="AI42" s="4">
        <v>93.02</v>
      </c>
      <c r="AJ42" s="4">
        <v>110.97199999999999</v>
      </c>
      <c r="AK42" s="4">
        <v>90.760999999999996</v>
      </c>
      <c r="AL42" s="4">
        <v>96.096000000000004</v>
      </c>
      <c r="AM42" s="4">
        <v>166.58699999999999</v>
      </c>
    </row>
    <row r="43" spans="1:39" ht="14.5" x14ac:dyDescent="0.35">
      <c r="A43" s="40">
        <v>45047</v>
      </c>
      <c r="B43" s="4"/>
      <c r="C43" s="4"/>
      <c r="D43" s="10">
        <v>245.16</v>
      </c>
      <c r="E43" s="9">
        <v>389.25700000000001</v>
      </c>
      <c r="F43" s="9">
        <v>360.54</v>
      </c>
      <c r="G43" s="9">
        <v>517.00400000000002</v>
      </c>
      <c r="H43" s="9">
        <v>391.96199999999999</v>
      </c>
      <c r="I43" s="9">
        <v>176.71600000000001</v>
      </c>
      <c r="J43" s="9">
        <v>171.90700000000001</v>
      </c>
      <c r="K43" s="9">
        <v>105.369</v>
      </c>
      <c r="L43" s="9">
        <v>130.304</v>
      </c>
      <c r="M43" s="9">
        <v>206.191</v>
      </c>
      <c r="N43" s="9">
        <v>322.56700000000001</v>
      </c>
      <c r="O43" s="9">
        <v>241.90299999999999</v>
      </c>
      <c r="P43" s="9">
        <v>156.74600000000001</v>
      </c>
      <c r="Q43" s="9">
        <v>251.327</v>
      </c>
      <c r="R43" s="9">
        <v>481.928</v>
      </c>
      <c r="S43" s="9">
        <v>262.40600000000001</v>
      </c>
      <c r="T43" s="9">
        <v>344.25700000000001</v>
      </c>
      <c r="U43" s="9">
        <v>208.303</v>
      </c>
      <c r="V43" s="9">
        <v>178.18</v>
      </c>
      <c r="W43" s="9">
        <v>63.034999999999997</v>
      </c>
      <c r="X43" s="9">
        <v>79.400999999999996</v>
      </c>
      <c r="Y43" s="9">
        <v>135.00299999999999</v>
      </c>
      <c r="Z43" s="9">
        <v>272.90899999999999</v>
      </c>
      <c r="AA43" s="9">
        <v>296.86599999999999</v>
      </c>
      <c r="AB43" s="9">
        <v>219.67599999999999</v>
      </c>
      <c r="AC43" s="9">
        <v>139.49600000000001</v>
      </c>
      <c r="AD43" s="9">
        <v>199.29300000000001</v>
      </c>
      <c r="AE43" s="26">
        <v>66.557000000000002</v>
      </c>
      <c r="AF43" s="9">
        <v>336.48599999999999</v>
      </c>
      <c r="AG43" s="9">
        <v>240.357</v>
      </c>
      <c r="AH43" s="9">
        <v>101.765</v>
      </c>
      <c r="AI43" s="4">
        <v>201.42</v>
      </c>
      <c r="AJ43" s="4">
        <v>237.16200000000001</v>
      </c>
      <c r="AK43" s="4">
        <v>154.297</v>
      </c>
      <c r="AL43" s="4">
        <v>294.51400000000001</v>
      </c>
      <c r="AM43" s="4">
        <v>371.38499999999999</v>
      </c>
    </row>
    <row r="44" spans="1:39" ht="14.5" x14ac:dyDescent="0.35">
      <c r="A44" s="40">
        <v>45078</v>
      </c>
      <c r="B44" s="4"/>
      <c r="C44" s="4"/>
      <c r="D44" s="10">
        <v>389.71</v>
      </c>
      <c r="E44" s="9">
        <v>588.11500000000001</v>
      </c>
      <c r="F44" s="9">
        <v>286.46800000000002</v>
      </c>
      <c r="G44" s="9">
        <v>1124.498</v>
      </c>
      <c r="H44" s="9">
        <v>285.161</v>
      </c>
      <c r="I44" s="9">
        <v>179.905</v>
      </c>
      <c r="J44" s="9">
        <v>279.50599999999997</v>
      </c>
      <c r="K44" s="9">
        <v>299.005</v>
      </c>
      <c r="L44" s="9">
        <v>480.548</v>
      </c>
      <c r="M44" s="9">
        <v>82.77</v>
      </c>
      <c r="N44" s="9">
        <v>498.50599999999997</v>
      </c>
      <c r="O44" s="9">
        <v>210.66399999999999</v>
      </c>
      <c r="P44" s="9">
        <v>599.93600000000004</v>
      </c>
      <c r="Q44" s="9">
        <v>706.58299999999997</v>
      </c>
      <c r="R44" s="9">
        <v>877.76900000000001</v>
      </c>
      <c r="S44" s="9">
        <v>483.642</v>
      </c>
      <c r="T44" s="9">
        <v>772.06</v>
      </c>
      <c r="U44" s="9">
        <v>257.29300000000001</v>
      </c>
      <c r="V44" s="9">
        <v>166.77799999999999</v>
      </c>
      <c r="W44" s="9">
        <v>204.36199999999999</v>
      </c>
      <c r="X44" s="9">
        <v>273.33499999999998</v>
      </c>
      <c r="Y44" s="9">
        <v>265.25400000000002</v>
      </c>
      <c r="Z44" s="9">
        <v>477.82499999999999</v>
      </c>
      <c r="AA44" s="9">
        <v>349.166</v>
      </c>
      <c r="AB44" s="9">
        <v>88.356999999999999</v>
      </c>
      <c r="AC44" s="9">
        <v>343.78399999999999</v>
      </c>
      <c r="AD44" s="9">
        <v>554.57799999999997</v>
      </c>
      <c r="AE44" s="26">
        <v>291.72000000000003</v>
      </c>
      <c r="AF44" s="9">
        <v>671.75</v>
      </c>
      <c r="AG44" s="9">
        <v>229.40299999999999</v>
      </c>
      <c r="AH44" s="9">
        <v>114.16200000000001</v>
      </c>
      <c r="AI44" s="4">
        <v>513.91600000000005</v>
      </c>
      <c r="AJ44" s="4">
        <v>367.59699999999998</v>
      </c>
      <c r="AK44" s="4">
        <v>230.59800000000001</v>
      </c>
      <c r="AL44" s="4">
        <v>575.88099999999997</v>
      </c>
      <c r="AM44" s="4">
        <v>1011.179</v>
      </c>
    </row>
    <row r="45" spans="1:39" ht="14.5" x14ac:dyDescent="0.35">
      <c r="A45" s="40">
        <v>45108</v>
      </c>
      <c r="B45" s="4"/>
      <c r="C45" s="4"/>
      <c r="D45" s="10">
        <v>210.17</v>
      </c>
      <c r="E45" s="9">
        <v>309.178</v>
      </c>
      <c r="F45" s="9">
        <v>105.502</v>
      </c>
      <c r="G45" s="9">
        <v>375.01</v>
      </c>
      <c r="H45" s="9">
        <v>103.896</v>
      </c>
      <c r="I45" s="9">
        <v>31.446000000000002</v>
      </c>
      <c r="J45" s="9">
        <v>162.13499999999999</v>
      </c>
      <c r="K45" s="9">
        <v>199.72200000000001</v>
      </c>
      <c r="L45" s="9">
        <v>222.363</v>
      </c>
      <c r="M45" s="9">
        <v>43.341000000000001</v>
      </c>
      <c r="N45" s="9">
        <v>277.96899999999999</v>
      </c>
      <c r="O45" s="9">
        <v>42.161000000000001</v>
      </c>
      <c r="P45" s="9">
        <v>606.33500000000004</v>
      </c>
      <c r="Q45" s="9">
        <v>324.10199999999998</v>
      </c>
      <c r="R45" s="9">
        <v>358.01100000000002</v>
      </c>
      <c r="S45" s="9">
        <v>459.59399999999999</v>
      </c>
      <c r="T45" s="9">
        <v>421.399</v>
      </c>
      <c r="U45" s="9">
        <v>76.522000000000006</v>
      </c>
      <c r="V45" s="9">
        <v>43.487000000000002</v>
      </c>
      <c r="W45" s="9">
        <v>92.01</v>
      </c>
      <c r="X45" s="9">
        <v>109.14</v>
      </c>
      <c r="Y45" s="9">
        <v>189.649</v>
      </c>
      <c r="Z45" s="9">
        <v>320.375</v>
      </c>
      <c r="AA45" s="9">
        <v>90.445999999999998</v>
      </c>
      <c r="AB45" s="9">
        <v>13.659000000000001</v>
      </c>
      <c r="AC45" s="9">
        <v>242.18100000000001</v>
      </c>
      <c r="AD45" s="9">
        <v>408.47500000000002</v>
      </c>
      <c r="AE45" s="26">
        <v>229.30699999999999</v>
      </c>
      <c r="AF45" s="9">
        <v>845.09500000000003</v>
      </c>
      <c r="AG45" s="9">
        <v>85.257999999999996</v>
      </c>
      <c r="AH45" s="9">
        <v>43.064999999999998</v>
      </c>
      <c r="AI45" s="4">
        <v>311.17399999999998</v>
      </c>
      <c r="AJ45" s="4">
        <v>164.31399999999999</v>
      </c>
      <c r="AK45" s="4">
        <v>86.543999999999997</v>
      </c>
      <c r="AL45" s="4">
        <v>558.86599999999999</v>
      </c>
      <c r="AM45" s="4">
        <v>601.83399999999995</v>
      </c>
    </row>
    <row r="46" spans="1:39" ht="14.5" x14ac:dyDescent="0.35">
      <c r="A46" s="40">
        <v>45139</v>
      </c>
      <c r="B46" s="4"/>
      <c r="C46" s="4"/>
      <c r="D46" s="10">
        <v>88.63</v>
      </c>
      <c r="E46" s="9">
        <v>113.968</v>
      </c>
      <c r="F46" s="9">
        <v>55.298999999999999</v>
      </c>
      <c r="G46" s="9">
        <v>132.50299999999999</v>
      </c>
      <c r="H46" s="9">
        <v>73.308999999999997</v>
      </c>
      <c r="I46" s="9">
        <v>30.593</v>
      </c>
      <c r="J46" s="9">
        <v>68.727999999999994</v>
      </c>
      <c r="K46" s="9">
        <v>64.783000000000001</v>
      </c>
      <c r="L46" s="9">
        <v>96.536000000000001</v>
      </c>
      <c r="M46" s="9">
        <v>27.853999999999999</v>
      </c>
      <c r="N46" s="9">
        <v>208.583</v>
      </c>
      <c r="O46" s="9">
        <v>36.476999999999997</v>
      </c>
      <c r="P46" s="9">
        <v>191.74799999999999</v>
      </c>
      <c r="Q46" s="9">
        <v>103.35899999999999</v>
      </c>
      <c r="R46" s="9">
        <v>175.03100000000001</v>
      </c>
      <c r="S46" s="9">
        <v>151.87100000000001</v>
      </c>
      <c r="T46" s="9">
        <v>141.13999999999999</v>
      </c>
      <c r="U46" s="9">
        <v>43.631999999999998</v>
      </c>
      <c r="V46" s="9">
        <v>27.221</v>
      </c>
      <c r="W46" s="9">
        <v>38.640999999999998</v>
      </c>
      <c r="X46" s="9">
        <v>43.194000000000003</v>
      </c>
      <c r="Y46" s="9">
        <v>74.581999999999994</v>
      </c>
      <c r="Z46" s="9">
        <v>100.23</v>
      </c>
      <c r="AA46" s="9">
        <v>51.720999999999997</v>
      </c>
      <c r="AB46" s="9">
        <v>32.691000000000003</v>
      </c>
      <c r="AC46" s="9">
        <v>72.108999999999995</v>
      </c>
      <c r="AD46" s="9">
        <v>127.253</v>
      </c>
      <c r="AE46" s="26">
        <v>71.998000000000005</v>
      </c>
      <c r="AF46" s="9">
        <v>225.857</v>
      </c>
      <c r="AG46" s="9">
        <v>44.679000000000002</v>
      </c>
      <c r="AH46" s="9">
        <v>27.611999999999998</v>
      </c>
      <c r="AI46" s="4">
        <v>111.14100000000001</v>
      </c>
      <c r="AJ46" s="4">
        <v>61.591999999999999</v>
      </c>
      <c r="AK46" s="4">
        <v>39.454000000000001</v>
      </c>
      <c r="AL46" s="4">
        <v>240.386</v>
      </c>
      <c r="AM46" s="4">
        <v>209.17500000000001</v>
      </c>
    </row>
    <row r="47" spans="1:39" ht="14.5" x14ac:dyDescent="0.35">
      <c r="A47" s="40">
        <v>45170</v>
      </c>
      <c r="B47" s="4"/>
      <c r="C47" s="4"/>
      <c r="D47" s="10">
        <v>55.11</v>
      </c>
      <c r="E47" s="9">
        <v>80.844999999999999</v>
      </c>
      <c r="F47" s="9">
        <v>54.552999999999997</v>
      </c>
      <c r="G47" s="9">
        <v>80.739999999999995</v>
      </c>
      <c r="H47" s="9">
        <v>49.319000000000003</v>
      </c>
      <c r="I47" s="9">
        <v>26.762</v>
      </c>
      <c r="J47" s="9">
        <v>50.2</v>
      </c>
      <c r="K47" s="9">
        <v>41.972000000000001</v>
      </c>
      <c r="L47" s="9">
        <v>73.697000000000003</v>
      </c>
      <c r="M47" s="9">
        <v>28.667000000000002</v>
      </c>
      <c r="N47" s="9">
        <v>81.73</v>
      </c>
      <c r="O47" s="9">
        <v>30.555</v>
      </c>
      <c r="P47" s="9">
        <v>78.201999999999998</v>
      </c>
      <c r="Q47" s="9">
        <v>63.424999999999997</v>
      </c>
      <c r="R47" s="9">
        <v>110.18</v>
      </c>
      <c r="S47" s="9">
        <v>69.131</v>
      </c>
      <c r="T47" s="9">
        <v>97.873000000000005</v>
      </c>
      <c r="U47" s="9">
        <v>52.533000000000001</v>
      </c>
      <c r="V47" s="9">
        <v>23.428000000000001</v>
      </c>
      <c r="W47" s="9">
        <v>35.956000000000003</v>
      </c>
      <c r="X47" s="9">
        <v>39.759</v>
      </c>
      <c r="Y47" s="9">
        <v>59.162999999999997</v>
      </c>
      <c r="Z47" s="9">
        <v>56.076999999999998</v>
      </c>
      <c r="AA47" s="9">
        <v>41.877000000000002</v>
      </c>
      <c r="AB47" s="9">
        <v>29.462</v>
      </c>
      <c r="AC47" s="9">
        <v>56.951999999999998</v>
      </c>
      <c r="AD47" s="9">
        <v>57.902999999999999</v>
      </c>
      <c r="AE47" s="26">
        <v>45.973999999999997</v>
      </c>
      <c r="AF47" s="9">
        <v>95.960999999999999</v>
      </c>
      <c r="AG47" s="9">
        <v>34.283999999999999</v>
      </c>
      <c r="AH47" s="9">
        <v>31.427</v>
      </c>
      <c r="AI47" s="4">
        <v>77.95</v>
      </c>
      <c r="AJ47" s="4">
        <v>42.354999999999997</v>
      </c>
      <c r="AK47" s="4">
        <v>26.422000000000001</v>
      </c>
      <c r="AL47" s="4">
        <v>120.976</v>
      </c>
      <c r="AM47" s="4">
        <v>114.63500000000001</v>
      </c>
    </row>
    <row r="48" spans="1:39" ht="14.5" x14ac:dyDescent="0.35">
      <c r="A48" s="40">
        <v>45200</v>
      </c>
      <c r="B48" s="4"/>
      <c r="C48" s="4"/>
      <c r="D48" s="9">
        <v>59.05</v>
      </c>
      <c r="E48" s="9">
        <v>88.308000000000007</v>
      </c>
      <c r="F48" s="9">
        <v>61.1</v>
      </c>
      <c r="G48" s="9">
        <v>89.513999999999996</v>
      </c>
      <c r="H48" s="9">
        <v>42.237000000000002</v>
      </c>
      <c r="I48" s="9">
        <v>28.827999999999999</v>
      </c>
      <c r="J48" s="9">
        <v>48.521999999999998</v>
      </c>
      <c r="K48" s="9">
        <v>55.095999999999997</v>
      </c>
      <c r="L48" s="9">
        <v>48.908999999999999</v>
      </c>
      <c r="M48" s="9">
        <v>27.661999999999999</v>
      </c>
      <c r="N48" s="9">
        <v>68.686999999999998</v>
      </c>
      <c r="O48" s="9">
        <v>58.725999999999999</v>
      </c>
      <c r="P48" s="9">
        <v>68.710999999999999</v>
      </c>
      <c r="Q48" s="9">
        <v>61.677999999999997</v>
      </c>
      <c r="R48" s="9">
        <v>101.02</v>
      </c>
      <c r="S48" s="9">
        <v>70.022999999999996</v>
      </c>
      <c r="T48" s="9">
        <v>66.727000000000004</v>
      </c>
      <c r="U48" s="9">
        <v>52.357999999999997</v>
      </c>
      <c r="V48" s="9">
        <v>27.666</v>
      </c>
      <c r="W48" s="9">
        <v>40.709000000000003</v>
      </c>
      <c r="X48" s="9">
        <v>32.347000000000001</v>
      </c>
      <c r="Y48" s="9">
        <v>60.216999999999999</v>
      </c>
      <c r="Z48" s="9">
        <v>54.91</v>
      </c>
      <c r="AA48" s="9">
        <v>64.515000000000001</v>
      </c>
      <c r="AB48" s="9">
        <v>58.527000000000001</v>
      </c>
      <c r="AC48" s="9">
        <v>47.814999999999998</v>
      </c>
      <c r="AD48" s="9">
        <v>60.445999999999998</v>
      </c>
      <c r="AE48" s="26">
        <v>39.220999999999997</v>
      </c>
      <c r="AF48" s="9">
        <v>86.611000000000004</v>
      </c>
      <c r="AG48" s="9">
        <v>38.777000000000001</v>
      </c>
      <c r="AH48" s="9">
        <v>54.421999999999997</v>
      </c>
      <c r="AI48" s="4">
        <v>130.101</v>
      </c>
      <c r="AJ48" s="4">
        <v>48.354999999999997</v>
      </c>
      <c r="AK48" s="4">
        <v>41.645000000000003</v>
      </c>
      <c r="AL48" s="4">
        <v>174.20099999999999</v>
      </c>
      <c r="AM48" s="4">
        <v>109.116</v>
      </c>
    </row>
    <row r="49" spans="1:1005" ht="14.5" x14ac:dyDescent="0.35">
      <c r="A49" s="40">
        <v>45231</v>
      </c>
      <c r="B49" s="4"/>
      <c r="C49" s="4"/>
      <c r="D49" s="9">
        <v>51.13</v>
      </c>
      <c r="E49" s="9">
        <v>65.748999999999995</v>
      </c>
      <c r="F49" s="9">
        <v>62.061999999999998</v>
      </c>
      <c r="G49" s="9">
        <v>80.138999999999996</v>
      </c>
      <c r="H49" s="9">
        <v>46.784999999999997</v>
      </c>
      <c r="I49" s="9">
        <v>37.555999999999997</v>
      </c>
      <c r="J49" s="9">
        <v>47.133000000000003</v>
      </c>
      <c r="K49" s="9">
        <v>52.215000000000003</v>
      </c>
      <c r="L49" s="9">
        <v>58.476999999999997</v>
      </c>
      <c r="M49" s="9">
        <v>34.445999999999998</v>
      </c>
      <c r="N49" s="9">
        <v>62.070999999999998</v>
      </c>
      <c r="O49" s="9">
        <v>49.808999999999997</v>
      </c>
      <c r="P49" s="9">
        <v>65.38</v>
      </c>
      <c r="Q49" s="9">
        <v>67.703000000000003</v>
      </c>
      <c r="R49" s="9">
        <v>74.652000000000001</v>
      </c>
      <c r="S49" s="9">
        <v>62.865000000000002</v>
      </c>
      <c r="T49" s="9">
        <v>62.896000000000001</v>
      </c>
      <c r="U49" s="9">
        <v>46.765000000000001</v>
      </c>
      <c r="V49" s="9">
        <v>40.884</v>
      </c>
      <c r="W49" s="9">
        <v>37.283999999999999</v>
      </c>
      <c r="X49" s="9">
        <v>37.502000000000002</v>
      </c>
      <c r="Y49" s="9">
        <v>79.375</v>
      </c>
      <c r="Z49" s="9">
        <v>54.677</v>
      </c>
      <c r="AA49" s="9">
        <v>54.287999999999997</v>
      </c>
      <c r="AB49" s="9">
        <v>47.918999999999997</v>
      </c>
      <c r="AC49" s="9">
        <v>52.673999999999999</v>
      </c>
      <c r="AD49" s="9">
        <v>61.996000000000002</v>
      </c>
      <c r="AE49" s="26">
        <v>45.87</v>
      </c>
      <c r="AF49" s="9">
        <v>77.073999999999998</v>
      </c>
      <c r="AG49" s="9">
        <v>52.395000000000003</v>
      </c>
      <c r="AH49" s="9">
        <v>41.704999999999998</v>
      </c>
      <c r="AI49" s="4">
        <v>73.698999999999998</v>
      </c>
      <c r="AJ49" s="4">
        <v>50.506999999999998</v>
      </c>
      <c r="AK49" s="4">
        <v>50.1</v>
      </c>
      <c r="AL49" s="4">
        <v>88.037999999999997</v>
      </c>
      <c r="AM49" s="4">
        <v>91.555000000000007</v>
      </c>
    </row>
    <row r="50" spans="1:1005" ht="14.5" x14ac:dyDescent="0.35">
      <c r="A50" s="40">
        <v>45261</v>
      </c>
      <c r="B50" s="4"/>
      <c r="C50" s="4"/>
      <c r="D50" s="9">
        <v>34.85</v>
      </c>
      <c r="E50" s="9">
        <v>55.948</v>
      </c>
      <c r="F50" s="9">
        <v>45.926000000000002</v>
      </c>
      <c r="G50" s="9">
        <v>66.343000000000004</v>
      </c>
      <c r="H50" s="9">
        <v>43.472999999999999</v>
      </c>
      <c r="I50" s="9">
        <v>33.265999999999998</v>
      </c>
      <c r="J50" s="9">
        <v>41.59</v>
      </c>
      <c r="K50" s="9">
        <v>40.652000000000001</v>
      </c>
      <c r="L50" s="9">
        <v>49.503</v>
      </c>
      <c r="M50" s="9">
        <v>29.942</v>
      </c>
      <c r="N50" s="9">
        <v>52.743000000000002</v>
      </c>
      <c r="O50" s="9">
        <v>38.631999999999998</v>
      </c>
      <c r="P50" s="9">
        <v>64.986000000000004</v>
      </c>
      <c r="Q50" s="9">
        <v>64.027000000000001</v>
      </c>
      <c r="R50" s="9">
        <v>62.045000000000002</v>
      </c>
      <c r="S50" s="9">
        <v>56.296999999999997</v>
      </c>
      <c r="T50" s="9">
        <v>56.585999999999999</v>
      </c>
      <c r="U50" s="9">
        <v>37.78</v>
      </c>
      <c r="V50" s="9">
        <v>32.912999999999997</v>
      </c>
      <c r="W50" s="9">
        <v>30.853000000000002</v>
      </c>
      <c r="X50" s="9">
        <v>32.499000000000002</v>
      </c>
      <c r="Y50" s="9">
        <v>47.524000000000001</v>
      </c>
      <c r="Z50" s="9">
        <v>49.18</v>
      </c>
      <c r="AA50" s="9">
        <v>46.24</v>
      </c>
      <c r="AB50" s="9">
        <v>34.273000000000003</v>
      </c>
      <c r="AC50" s="9">
        <v>43.613</v>
      </c>
      <c r="AD50" s="9">
        <v>50.637999999999998</v>
      </c>
      <c r="AE50" s="26">
        <v>40.088000000000001</v>
      </c>
      <c r="AF50" s="9">
        <v>65.992000000000004</v>
      </c>
      <c r="AG50" s="9">
        <v>42.688000000000002</v>
      </c>
      <c r="AH50" s="9">
        <v>32.093000000000004</v>
      </c>
      <c r="AI50" s="4">
        <v>57.387</v>
      </c>
      <c r="AJ50" s="4">
        <v>46.268000000000001</v>
      </c>
      <c r="AK50" s="4">
        <v>43.45</v>
      </c>
      <c r="AL50" s="4">
        <v>69.608999999999995</v>
      </c>
      <c r="AM50" s="4">
        <v>72.978999999999999</v>
      </c>
    </row>
    <row r="51" spans="1:1005" ht="14.5" x14ac:dyDescent="0.35">
      <c r="A51" s="40">
        <v>45292</v>
      </c>
      <c r="B51" s="4"/>
      <c r="C51" s="4"/>
      <c r="D51" s="9">
        <v>40.340000000000003</v>
      </c>
      <c r="E51" s="9">
        <v>49.896000000000001</v>
      </c>
      <c r="F51" s="9">
        <v>40.557000000000002</v>
      </c>
      <c r="G51" s="9">
        <v>57.173000000000002</v>
      </c>
      <c r="H51" s="9">
        <v>35.969000000000001</v>
      </c>
      <c r="I51" s="9">
        <v>27.995000000000001</v>
      </c>
      <c r="J51" s="9">
        <v>37.225000000000001</v>
      </c>
      <c r="K51" s="9">
        <v>34.286000000000001</v>
      </c>
      <c r="L51" s="9">
        <v>42.853999999999999</v>
      </c>
      <c r="M51" s="9">
        <v>27.334</v>
      </c>
      <c r="N51" s="9">
        <v>47.741999999999997</v>
      </c>
      <c r="O51" s="9">
        <v>35.874000000000002</v>
      </c>
      <c r="P51" s="9">
        <v>54.85</v>
      </c>
      <c r="Q51" s="9">
        <v>78.197999999999993</v>
      </c>
      <c r="R51" s="9">
        <v>54.764000000000003</v>
      </c>
      <c r="S51" s="9">
        <v>49.646000000000001</v>
      </c>
      <c r="T51" s="9">
        <v>51.256999999999998</v>
      </c>
      <c r="U51" s="9">
        <v>33.552</v>
      </c>
      <c r="V51" s="9">
        <v>27.966999999999999</v>
      </c>
      <c r="W51" s="9">
        <v>27.707000000000001</v>
      </c>
      <c r="X51" s="9">
        <v>29.523</v>
      </c>
      <c r="Y51" s="9">
        <v>41.956000000000003</v>
      </c>
      <c r="Z51" s="9">
        <v>49.872999999999998</v>
      </c>
      <c r="AA51" s="9">
        <v>43.14</v>
      </c>
      <c r="AB51" s="9">
        <v>28.771999999999998</v>
      </c>
      <c r="AC51" s="9">
        <v>40.377000000000002</v>
      </c>
      <c r="AD51" s="9">
        <v>44.436</v>
      </c>
      <c r="AE51" s="26">
        <v>36.901000000000003</v>
      </c>
      <c r="AF51" s="9">
        <v>61.215000000000003</v>
      </c>
      <c r="AG51" s="9">
        <v>35.729999999999997</v>
      </c>
      <c r="AH51" s="9">
        <v>28.952000000000002</v>
      </c>
      <c r="AI51" s="4">
        <v>53.405999999999999</v>
      </c>
      <c r="AJ51" s="4">
        <v>50.277000000000001</v>
      </c>
      <c r="AK51" s="4">
        <v>38.933</v>
      </c>
      <c r="AL51" s="4">
        <v>63.859000000000002</v>
      </c>
      <c r="AM51" s="4">
        <v>64.346000000000004</v>
      </c>
    </row>
    <row r="52" spans="1:1005" ht="14.5" x14ac:dyDescent="0.35">
      <c r="A52" s="40">
        <v>45323</v>
      </c>
      <c r="B52" s="4"/>
      <c r="C52" s="4"/>
      <c r="D52" s="9">
        <v>44.54</v>
      </c>
      <c r="E52" s="9">
        <v>49.116999999999997</v>
      </c>
      <c r="F52" s="9">
        <v>112.727</v>
      </c>
      <c r="G52" s="9">
        <v>58.024000000000001</v>
      </c>
      <c r="H52" s="9">
        <v>37.040999999999997</v>
      </c>
      <c r="I52" s="9">
        <v>32.396000000000001</v>
      </c>
      <c r="J52" s="9">
        <v>36.469000000000001</v>
      </c>
      <c r="K52" s="9">
        <v>42.042999999999999</v>
      </c>
      <c r="L52" s="9">
        <v>44.268999999999998</v>
      </c>
      <c r="M52" s="9">
        <v>30.472000000000001</v>
      </c>
      <c r="N52" s="9">
        <v>47.393000000000001</v>
      </c>
      <c r="O52" s="9">
        <v>56.286999999999999</v>
      </c>
      <c r="P52" s="9">
        <v>68.747</v>
      </c>
      <c r="Q52" s="9">
        <v>62.442999999999998</v>
      </c>
      <c r="R52" s="9">
        <v>52.835999999999999</v>
      </c>
      <c r="S52" s="9">
        <v>51.317999999999998</v>
      </c>
      <c r="T52" s="9">
        <v>57.683999999999997</v>
      </c>
      <c r="U52" s="9">
        <v>35.046999999999997</v>
      </c>
      <c r="V52" s="9">
        <v>30.029</v>
      </c>
      <c r="W52" s="9">
        <v>41.518000000000001</v>
      </c>
      <c r="X52" s="9">
        <v>32.807000000000002</v>
      </c>
      <c r="Y52" s="9">
        <v>42.883000000000003</v>
      </c>
      <c r="Z52" s="9">
        <v>48.398000000000003</v>
      </c>
      <c r="AA52" s="9">
        <v>48.088999999999999</v>
      </c>
      <c r="AB52" s="9">
        <v>29.731000000000002</v>
      </c>
      <c r="AC52" s="9">
        <v>42.777000000000001</v>
      </c>
      <c r="AD52" s="9">
        <v>43.509</v>
      </c>
      <c r="AE52" s="26">
        <v>39.353999999999999</v>
      </c>
      <c r="AF52" s="9">
        <v>60.430999999999997</v>
      </c>
      <c r="AG52" s="9">
        <v>37.161999999999999</v>
      </c>
      <c r="AH52" s="9">
        <v>41.258000000000003</v>
      </c>
      <c r="AI52" s="4">
        <v>65.358999999999995</v>
      </c>
      <c r="AJ52" s="4">
        <v>47.338999999999999</v>
      </c>
      <c r="AK52" s="4">
        <v>45.031999999999996</v>
      </c>
      <c r="AL52" s="4">
        <v>63.837000000000003</v>
      </c>
      <c r="AM52" s="4">
        <v>61.011000000000003</v>
      </c>
    </row>
    <row r="53" spans="1:1005" ht="14.5" x14ac:dyDescent="0.35">
      <c r="A53" s="40">
        <v>45352</v>
      </c>
      <c r="B53" s="4"/>
      <c r="C53" s="4"/>
      <c r="D53" s="9">
        <v>102.32</v>
      </c>
      <c r="E53" s="9">
        <v>76.474000000000004</v>
      </c>
      <c r="F53" s="9">
        <v>212.28700000000001</v>
      </c>
      <c r="G53" s="9">
        <v>86.793999999999997</v>
      </c>
      <c r="H53" s="9">
        <v>79.984999999999999</v>
      </c>
      <c r="I53" s="9">
        <v>108.259</v>
      </c>
      <c r="J53" s="9">
        <v>75.332999999999998</v>
      </c>
      <c r="K53" s="9">
        <v>60.720999999999997</v>
      </c>
      <c r="L53" s="9">
        <v>120.44799999999999</v>
      </c>
      <c r="M53" s="9">
        <v>99.635000000000005</v>
      </c>
      <c r="N53" s="9">
        <v>109.795</v>
      </c>
      <c r="O53" s="9">
        <v>114.264</v>
      </c>
      <c r="P53" s="9">
        <v>101.821</v>
      </c>
      <c r="Q53" s="9">
        <v>119.504</v>
      </c>
      <c r="R53" s="9">
        <v>102.78</v>
      </c>
      <c r="S53" s="9">
        <v>90.087000000000003</v>
      </c>
      <c r="T53" s="9">
        <v>81.540999999999997</v>
      </c>
      <c r="U53" s="9">
        <v>70.712999999999994</v>
      </c>
      <c r="V53" s="9">
        <v>53.935000000000002</v>
      </c>
      <c r="W53" s="9">
        <v>66.578999999999994</v>
      </c>
      <c r="X53" s="9">
        <v>98.962000000000003</v>
      </c>
      <c r="Y53" s="9">
        <v>90.384</v>
      </c>
      <c r="Z53" s="9">
        <v>74.804000000000002</v>
      </c>
      <c r="AA53" s="9">
        <v>105.76300000000001</v>
      </c>
      <c r="AB53" s="9">
        <v>50.898000000000003</v>
      </c>
      <c r="AC53" s="9">
        <v>80.989000000000004</v>
      </c>
      <c r="AD53" s="9">
        <v>67.834999999999994</v>
      </c>
      <c r="AE53" s="26">
        <v>65.819999999999993</v>
      </c>
      <c r="AF53" s="9">
        <v>116.343</v>
      </c>
      <c r="AG53" s="9">
        <v>69.733000000000004</v>
      </c>
      <c r="AH53" s="9">
        <v>70.623000000000005</v>
      </c>
      <c r="AI53" s="4">
        <v>108.91200000000001</v>
      </c>
      <c r="AJ53" s="4">
        <v>78.197000000000003</v>
      </c>
      <c r="AK53" s="4">
        <v>82.885000000000005</v>
      </c>
      <c r="AL53" s="4">
        <v>117.331</v>
      </c>
      <c r="AM53" s="4">
        <v>84.399000000000001</v>
      </c>
    </row>
    <row r="54" spans="1:1005" ht="14.5" x14ac:dyDescent="0.35">
      <c r="A54" s="40">
        <v>45383</v>
      </c>
      <c r="B54" s="4"/>
      <c r="C54" s="4"/>
      <c r="D54" s="9">
        <v>133.5</v>
      </c>
      <c r="E54" s="9">
        <v>151.85400000000001</v>
      </c>
      <c r="F54" s="9">
        <v>345.56799999999998</v>
      </c>
      <c r="G54" s="9">
        <v>154.89599999999999</v>
      </c>
      <c r="H54" s="9">
        <v>125.70699999999999</v>
      </c>
      <c r="I54" s="9">
        <v>161.36000000000001</v>
      </c>
      <c r="J54" s="9">
        <v>132.07599999999999</v>
      </c>
      <c r="K54" s="9">
        <v>84.840999999999994</v>
      </c>
      <c r="L54" s="9">
        <v>119.224</v>
      </c>
      <c r="M54" s="9">
        <v>159.72200000000001</v>
      </c>
      <c r="N54" s="9">
        <v>141.154</v>
      </c>
      <c r="O54" s="9">
        <v>98.721999999999994</v>
      </c>
      <c r="P54" s="9">
        <v>158.30699999999999</v>
      </c>
      <c r="Q54" s="9">
        <v>145.417</v>
      </c>
      <c r="R54" s="9">
        <v>166.74700000000001</v>
      </c>
      <c r="S54" s="9">
        <v>119.669</v>
      </c>
      <c r="T54" s="9">
        <v>118.452</v>
      </c>
      <c r="U54" s="9">
        <v>108.542</v>
      </c>
      <c r="V54" s="9">
        <v>86.524000000000001</v>
      </c>
      <c r="W54" s="9">
        <v>93.346999999999994</v>
      </c>
      <c r="X54" s="9">
        <v>153.21299999999999</v>
      </c>
      <c r="Y54" s="9">
        <v>129.91499999999999</v>
      </c>
      <c r="Z54" s="9">
        <v>140.40600000000001</v>
      </c>
      <c r="AA54" s="9">
        <v>103.471</v>
      </c>
      <c r="AB54" s="9">
        <v>54.908999999999999</v>
      </c>
      <c r="AC54" s="9">
        <v>126.929</v>
      </c>
      <c r="AD54" s="9">
        <v>88.861000000000004</v>
      </c>
      <c r="AE54" s="26">
        <v>201.89699999999999</v>
      </c>
      <c r="AF54" s="9">
        <v>197.136</v>
      </c>
      <c r="AG54" s="9">
        <v>75.283000000000001</v>
      </c>
      <c r="AH54" s="9">
        <v>95.259</v>
      </c>
      <c r="AI54" s="4">
        <v>110.675</v>
      </c>
      <c r="AJ54" s="4">
        <v>89.111000000000004</v>
      </c>
      <c r="AK54" s="4">
        <v>99.159000000000006</v>
      </c>
      <c r="AL54" s="4">
        <v>171.85400000000001</v>
      </c>
      <c r="AM54" s="4">
        <v>153.959</v>
      </c>
    </row>
    <row r="55" spans="1:1005" ht="14.5" x14ac:dyDescent="0.35">
      <c r="A55" s="40">
        <v>45413</v>
      </c>
      <c r="B55" s="4"/>
      <c r="C55" s="4"/>
      <c r="D55" s="9">
        <v>245.16</v>
      </c>
      <c r="E55" s="9">
        <v>375.35199999999998</v>
      </c>
      <c r="F55" s="9">
        <v>537.44399999999996</v>
      </c>
      <c r="G55" s="9">
        <v>395.84899999999999</v>
      </c>
      <c r="H55" s="9">
        <v>176.42099999999999</v>
      </c>
      <c r="I55" s="9">
        <v>173.14400000000001</v>
      </c>
      <c r="J55" s="9">
        <v>108.66800000000001</v>
      </c>
      <c r="K55" s="9">
        <v>137.416</v>
      </c>
      <c r="L55" s="9">
        <v>203.345</v>
      </c>
      <c r="M55" s="9">
        <v>341.37400000000002</v>
      </c>
      <c r="N55" s="9">
        <v>249.5</v>
      </c>
      <c r="O55" s="9">
        <v>166.27199999999999</v>
      </c>
      <c r="P55" s="9">
        <v>250.56200000000001</v>
      </c>
      <c r="Q55" s="9">
        <v>495.488</v>
      </c>
      <c r="R55" s="9">
        <v>272.57</v>
      </c>
      <c r="S55" s="9">
        <v>363.32600000000002</v>
      </c>
      <c r="T55" s="9">
        <v>208.886</v>
      </c>
      <c r="U55" s="9">
        <v>184.62700000000001</v>
      </c>
      <c r="V55" s="9">
        <v>65.622</v>
      </c>
      <c r="W55" s="9">
        <v>89.778000000000006</v>
      </c>
      <c r="X55" s="9">
        <v>133.643</v>
      </c>
      <c r="Y55" s="9">
        <v>286.697</v>
      </c>
      <c r="Z55" s="9">
        <v>311.24799999999999</v>
      </c>
      <c r="AA55" s="9">
        <v>222.68299999999999</v>
      </c>
      <c r="AB55" s="9">
        <v>139.19300000000001</v>
      </c>
      <c r="AC55" s="9">
        <v>211.49600000000001</v>
      </c>
      <c r="AD55" s="9">
        <v>68.864999999999995</v>
      </c>
      <c r="AE55" s="26">
        <v>353.56299999999999</v>
      </c>
      <c r="AF55" s="9">
        <v>240.18199999999999</v>
      </c>
      <c r="AG55" s="9">
        <v>103.881</v>
      </c>
      <c r="AH55" s="9">
        <v>219.089</v>
      </c>
      <c r="AI55" s="4">
        <v>245.95699999999999</v>
      </c>
      <c r="AJ55" s="4">
        <v>153.63399999999999</v>
      </c>
      <c r="AK55" s="4">
        <v>309.14100000000002</v>
      </c>
      <c r="AL55" s="4">
        <v>402.85399999999998</v>
      </c>
      <c r="AM55" s="4">
        <v>389.06400000000002</v>
      </c>
    </row>
    <row r="56" spans="1:1005" ht="14.5" x14ac:dyDescent="0.35">
      <c r="A56" s="40">
        <v>45444</v>
      </c>
      <c r="B56" s="4"/>
      <c r="C56" s="4"/>
      <c r="D56" s="9">
        <v>389.71</v>
      </c>
      <c r="E56" s="9">
        <v>278.995</v>
      </c>
      <c r="F56" s="9">
        <v>1123.0619999999999</v>
      </c>
      <c r="G56" s="9">
        <v>280.12</v>
      </c>
      <c r="H56" s="9">
        <v>181.31399999999999</v>
      </c>
      <c r="I56" s="9">
        <v>283.654</v>
      </c>
      <c r="J56" s="9">
        <v>309.46699999999998</v>
      </c>
      <c r="K56" s="9">
        <v>488.73399999999998</v>
      </c>
      <c r="L56" s="9">
        <v>83.47</v>
      </c>
      <c r="M56" s="9">
        <v>495.65600000000001</v>
      </c>
      <c r="N56" s="9">
        <v>204.94</v>
      </c>
      <c r="O56" s="9">
        <v>620.53200000000004</v>
      </c>
      <c r="P56" s="9">
        <v>709.17200000000003</v>
      </c>
      <c r="Q56" s="9">
        <v>882.09299999999996</v>
      </c>
      <c r="R56" s="9">
        <v>489.596</v>
      </c>
      <c r="S56" s="9">
        <v>774.53</v>
      </c>
      <c r="T56" s="9">
        <v>258.97300000000001</v>
      </c>
      <c r="U56" s="9">
        <v>162.60599999999999</v>
      </c>
      <c r="V56" s="9">
        <v>208.82499999999999</v>
      </c>
      <c r="W56" s="9">
        <v>270.08300000000003</v>
      </c>
      <c r="X56" s="9">
        <v>266.23200000000003</v>
      </c>
      <c r="Y56" s="9">
        <v>487.16199999999998</v>
      </c>
      <c r="Z56" s="9">
        <v>339.428</v>
      </c>
      <c r="AA56" s="9">
        <v>86.018000000000001</v>
      </c>
      <c r="AB56" s="9">
        <v>346.81299999999999</v>
      </c>
      <c r="AC56" s="9">
        <v>563.94100000000003</v>
      </c>
      <c r="AD56" s="9">
        <v>304.25299999999999</v>
      </c>
      <c r="AE56" s="26">
        <v>697.80399999999997</v>
      </c>
      <c r="AF56" s="9">
        <v>230.79400000000001</v>
      </c>
      <c r="AG56" s="9">
        <v>113.193</v>
      </c>
      <c r="AH56" s="9">
        <v>511.44799999999998</v>
      </c>
      <c r="AI56" s="4">
        <v>368.53199999999998</v>
      </c>
      <c r="AJ56" s="4">
        <v>232.15600000000001</v>
      </c>
      <c r="AK56" s="4">
        <v>588.93899999999996</v>
      </c>
      <c r="AL56" s="4">
        <v>1014.596</v>
      </c>
      <c r="AM56" s="4">
        <v>590.79499999999996</v>
      </c>
    </row>
    <row r="57" spans="1:1005" ht="14.5" x14ac:dyDescent="0.35">
      <c r="A57" s="40">
        <v>45474</v>
      </c>
      <c r="B57" s="4"/>
      <c r="C57" s="4"/>
      <c r="D57" s="9">
        <v>210.17</v>
      </c>
      <c r="E57" s="9">
        <v>102.901</v>
      </c>
      <c r="F57" s="9">
        <v>361.15</v>
      </c>
      <c r="G57" s="9">
        <v>104.527</v>
      </c>
      <c r="H57" s="9">
        <v>33.497999999999998</v>
      </c>
      <c r="I57" s="9">
        <v>160.18799999999999</v>
      </c>
      <c r="J57" s="9">
        <v>190.815</v>
      </c>
      <c r="K57" s="9">
        <v>215.71199999999999</v>
      </c>
      <c r="L57" s="9">
        <v>45.012999999999998</v>
      </c>
      <c r="M57" s="9">
        <v>277.5</v>
      </c>
      <c r="N57" s="9">
        <v>41.220999999999997</v>
      </c>
      <c r="O57" s="9">
        <v>594.39700000000005</v>
      </c>
      <c r="P57" s="9">
        <v>326.84800000000001</v>
      </c>
      <c r="Q57" s="9">
        <v>348.125</v>
      </c>
      <c r="R57" s="9">
        <v>455.09199999999998</v>
      </c>
      <c r="S57" s="9">
        <v>406.85199999999998</v>
      </c>
      <c r="T57" s="9">
        <v>78.736000000000004</v>
      </c>
      <c r="U57" s="9">
        <v>42.000999999999998</v>
      </c>
      <c r="V57" s="9">
        <v>89.028000000000006</v>
      </c>
      <c r="W57" s="9">
        <v>106.331</v>
      </c>
      <c r="X57" s="9">
        <v>191.46</v>
      </c>
      <c r="Y57" s="9">
        <v>305.55900000000003</v>
      </c>
      <c r="Z57" s="9">
        <v>87.486999999999995</v>
      </c>
      <c r="AA57" s="9">
        <v>15.07</v>
      </c>
      <c r="AB57" s="9">
        <v>245.446</v>
      </c>
      <c r="AC57" s="9">
        <v>398.12900000000002</v>
      </c>
      <c r="AD57" s="9">
        <v>220.072</v>
      </c>
      <c r="AE57" s="26">
        <v>824.64700000000005</v>
      </c>
      <c r="AF57" s="9">
        <v>87.483000000000004</v>
      </c>
      <c r="AG57" s="9">
        <v>43.152999999999999</v>
      </c>
      <c r="AH57" s="9">
        <v>305.07299999999998</v>
      </c>
      <c r="AI57" s="4">
        <v>161.465</v>
      </c>
      <c r="AJ57" s="4">
        <v>88.524000000000001</v>
      </c>
      <c r="AK57" s="4">
        <v>549.31600000000003</v>
      </c>
      <c r="AL57" s="4">
        <v>579.37699999999995</v>
      </c>
      <c r="AM57" s="4">
        <v>312.15800000000002</v>
      </c>
    </row>
    <row r="58" spans="1:1005" ht="14.5" x14ac:dyDescent="0.35">
      <c r="A58" s="40">
        <v>45505</v>
      </c>
      <c r="B58" s="4"/>
      <c r="C58" s="4"/>
      <c r="D58" s="9">
        <v>88.63</v>
      </c>
      <c r="E58" s="9">
        <v>54.841999999999999</v>
      </c>
      <c r="F58" s="9">
        <v>129.91200000000001</v>
      </c>
      <c r="G58" s="9">
        <v>73.614000000000004</v>
      </c>
      <c r="H58" s="9">
        <v>31.044</v>
      </c>
      <c r="I58" s="9">
        <v>68.072000000000003</v>
      </c>
      <c r="J58" s="9">
        <v>63.122999999999998</v>
      </c>
      <c r="K58" s="9">
        <v>92.97</v>
      </c>
      <c r="L58" s="9">
        <v>28.289000000000001</v>
      </c>
      <c r="M58" s="9">
        <v>203.22900000000001</v>
      </c>
      <c r="N58" s="9">
        <v>36.712000000000003</v>
      </c>
      <c r="O58" s="9">
        <v>186.14</v>
      </c>
      <c r="P58" s="9">
        <v>103.983</v>
      </c>
      <c r="Q58" s="9">
        <v>172.86</v>
      </c>
      <c r="R58" s="9">
        <v>146.36500000000001</v>
      </c>
      <c r="S58" s="9">
        <v>137.953</v>
      </c>
      <c r="T58" s="9">
        <v>44.371000000000002</v>
      </c>
      <c r="U58" s="9">
        <v>27.443000000000001</v>
      </c>
      <c r="V58" s="9">
        <v>37.802999999999997</v>
      </c>
      <c r="W58" s="9">
        <v>43.078000000000003</v>
      </c>
      <c r="X58" s="9">
        <v>74.966999999999999</v>
      </c>
      <c r="Y58" s="9">
        <v>98.606999999999999</v>
      </c>
      <c r="Z58" s="9">
        <v>51.561999999999998</v>
      </c>
      <c r="AA58" s="9">
        <v>32.447000000000003</v>
      </c>
      <c r="AB58" s="9">
        <v>72.896000000000001</v>
      </c>
      <c r="AC58" s="9">
        <v>122.02800000000001</v>
      </c>
      <c r="AD58" s="9">
        <v>70.988</v>
      </c>
      <c r="AE58" s="26">
        <v>217.851</v>
      </c>
      <c r="AF58" s="9">
        <v>45.140999999999998</v>
      </c>
      <c r="AG58" s="9">
        <v>27.484000000000002</v>
      </c>
      <c r="AH58" s="9">
        <v>110.97199999999999</v>
      </c>
      <c r="AI58" s="4">
        <v>60.689</v>
      </c>
      <c r="AJ58" s="4">
        <v>39.926000000000002</v>
      </c>
      <c r="AK58" s="4">
        <v>228.07599999999999</v>
      </c>
      <c r="AL58" s="4">
        <v>204.72300000000001</v>
      </c>
      <c r="AM58" s="4">
        <v>114.593</v>
      </c>
    </row>
    <row r="59" spans="1:1005" ht="14.5" x14ac:dyDescent="0.35">
      <c r="A59" s="40">
        <v>45536</v>
      </c>
      <c r="B59" s="4"/>
      <c r="C59" s="4"/>
      <c r="D59" s="9">
        <v>55.11</v>
      </c>
      <c r="E59" s="9">
        <v>55.511000000000003</v>
      </c>
      <c r="F59" s="9">
        <v>80.242000000000004</v>
      </c>
      <c r="G59" s="9">
        <v>48.28</v>
      </c>
      <c r="H59" s="9">
        <v>26.734999999999999</v>
      </c>
      <c r="I59" s="9">
        <v>50.582999999999998</v>
      </c>
      <c r="J59" s="9">
        <v>43.466000000000001</v>
      </c>
      <c r="K59" s="9">
        <v>73.024000000000001</v>
      </c>
      <c r="L59" s="9">
        <v>28.54</v>
      </c>
      <c r="M59" s="9">
        <v>80.391999999999996</v>
      </c>
      <c r="N59" s="9">
        <v>30.46</v>
      </c>
      <c r="O59" s="9">
        <v>76.748000000000005</v>
      </c>
      <c r="P59" s="9">
        <v>63.478000000000002</v>
      </c>
      <c r="Q59" s="9">
        <v>110.70699999999999</v>
      </c>
      <c r="R59" s="9">
        <v>68.39</v>
      </c>
      <c r="S59" s="9">
        <v>97.975999999999999</v>
      </c>
      <c r="T59" s="9">
        <v>52.631999999999998</v>
      </c>
      <c r="U59" s="9">
        <v>23.405999999999999</v>
      </c>
      <c r="V59" s="9">
        <v>36.115000000000002</v>
      </c>
      <c r="W59" s="9">
        <v>39.972000000000001</v>
      </c>
      <c r="X59" s="9">
        <v>59.082999999999998</v>
      </c>
      <c r="Y59" s="9">
        <v>55.563000000000002</v>
      </c>
      <c r="Z59" s="9">
        <v>42.005000000000003</v>
      </c>
      <c r="AA59" s="9">
        <v>30.021000000000001</v>
      </c>
      <c r="AB59" s="9">
        <v>57.134</v>
      </c>
      <c r="AC59" s="9">
        <v>57.298000000000002</v>
      </c>
      <c r="AD59" s="9">
        <v>45.19</v>
      </c>
      <c r="AE59" s="26">
        <v>94.334000000000003</v>
      </c>
      <c r="AF59" s="9">
        <v>34.218000000000004</v>
      </c>
      <c r="AG59" s="9">
        <v>32.073</v>
      </c>
      <c r="AH59" s="9">
        <v>76.921999999999997</v>
      </c>
      <c r="AI59" s="4">
        <v>42.682000000000002</v>
      </c>
      <c r="AJ59" s="4">
        <v>26.414999999999999</v>
      </c>
      <c r="AK59" s="4">
        <v>126.346</v>
      </c>
      <c r="AL59" s="4">
        <v>112.839</v>
      </c>
      <c r="AM59" s="4">
        <v>80.864000000000004</v>
      </c>
    </row>
    <row r="60" spans="1:1005" ht="14.5" x14ac:dyDescent="0.35">
      <c r="A60" s="40">
        <v>45566</v>
      </c>
      <c r="B60" s="4"/>
      <c r="C60" s="4"/>
      <c r="D60" s="9">
        <v>59.05</v>
      </c>
      <c r="E60" s="9">
        <v>61.457999999999998</v>
      </c>
      <c r="F60" s="9">
        <v>90.034999999999997</v>
      </c>
      <c r="G60" s="9">
        <v>42.460999999999999</v>
      </c>
      <c r="H60" s="9">
        <v>29.030999999999999</v>
      </c>
      <c r="I60" s="9">
        <v>48.064999999999998</v>
      </c>
      <c r="J60" s="9">
        <v>53.941000000000003</v>
      </c>
      <c r="K60" s="9">
        <v>48.871000000000002</v>
      </c>
      <c r="L60" s="9">
        <v>27.774999999999999</v>
      </c>
      <c r="M60" s="9">
        <v>68.47</v>
      </c>
      <c r="N60" s="9">
        <v>59.228000000000002</v>
      </c>
      <c r="O60" s="9">
        <v>68.748999999999995</v>
      </c>
      <c r="P60" s="9">
        <v>61.823</v>
      </c>
      <c r="Q60" s="9">
        <v>98.893000000000001</v>
      </c>
      <c r="R60" s="9">
        <v>70.03</v>
      </c>
      <c r="S60" s="9">
        <v>66.248000000000005</v>
      </c>
      <c r="T60" s="9">
        <v>52.59</v>
      </c>
      <c r="U60" s="9">
        <v>27.928999999999998</v>
      </c>
      <c r="V60" s="9">
        <v>40.82</v>
      </c>
      <c r="W60" s="9">
        <v>32.457000000000001</v>
      </c>
      <c r="X60" s="9">
        <v>60.238</v>
      </c>
      <c r="Y60" s="9">
        <v>55.015000000000001</v>
      </c>
      <c r="Z60" s="9">
        <v>64.355000000000004</v>
      </c>
      <c r="AA60" s="9">
        <v>59.073</v>
      </c>
      <c r="AB60" s="9">
        <v>48.164999999999999</v>
      </c>
      <c r="AC60" s="9">
        <v>60.857999999999997</v>
      </c>
      <c r="AD60" s="9">
        <v>39.375999999999998</v>
      </c>
      <c r="AE60" s="26">
        <v>87.144000000000005</v>
      </c>
      <c r="AF60" s="9">
        <v>38.887</v>
      </c>
      <c r="AG60" s="9">
        <v>53.529000000000003</v>
      </c>
      <c r="AH60" s="9">
        <v>129.798</v>
      </c>
      <c r="AI60" s="4">
        <v>48.28</v>
      </c>
      <c r="AJ60" s="4">
        <v>41.79</v>
      </c>
      <c r="AK60" s="4">
        <v>167.3</v>
      </c>
      <c r="AL60" s="4">
        <v>109.057</v>
      </c>
      <c r="AM60" s="4">
        <v>88.367999999999995</v>
      </c>
    </row>
    <row r="61" spans="1:1005" ht="14.5" x14ac:dyDescent="0.35">
      <c r="A61" s="40">
        <v>45597</v>
      </c>
      <c r="B61" s="4"/>
      <c r="C61" s="4"/>
      <c r="D61" s="9">
        <v>51.13</v>
      </c>
      <c r="E61" s="9">
        <v>61.302</v>
      </c>
      <c r="F61" s="9">
        <v>79.548000000000002</v>
      </c>
      <c r="G61" s="9">
        <v>47.051000000000002</v>
      </c>
      <c r="H61" s="9">
        <v>37.69</v>
      </c>
      <c r="I61" s="9">
        <v>47.139000000000003</v>
      </c>
      <c r="J61" s="9">
        <v>52.218000000000004</v>
      </c>
      <c r="K61" s="9">
        <v>58.555999999999997</v>
      </c>
      <c r="L61" s="9">
        <v>34.463000000000001</v>
      </c>
      <c r="M61" s="9">
        <v>61.811999999999998</v>
      </c>
      <c r="N61" s="9">
        <v>49.097999999999999</v>
      </c>
      <c r="O61" s="9">
        <v>65.828000000000003</v>
      </c>
      <c r="P61" s="9">
        <v>67.900999999999996</v>
      </c>
      <c r="Q61" s="9">
        <v>74.254999999999995</v>
      </c>
      <c r="R61" s="9">
        <v>62.597000000000001</v>
      </c>
      <c r="S61" s="9">
        <v>63.094999999999999</v>
      </c>
      <c r="T61" s="9">
        <v>47.203000000000003</v>
      </c>
      <c r="U61" s="9">
        <v>41.19</v>
      </c>
      <c r="V61" s="9">
        <v>37.11</v>
      </c>
      <c r="W61" s="9">
        <v>37.616</v>
      </c>
      <c r="X61" s="9">
        <v>79.3</v>
      </c>
      <c r="Y61" s="9">
        <v>54.661000000000001</v>
      </c>
      <c r="Z61" s="9">
        <v>53.820999999999998</v>
      </c>
      <c r="AA61" s="9">
        <v>47.192</v>
      </c>
      <c r="AB61" s="9">
        <v>52.97</v>
      </c>
      <c r="AC61" s="9">
        <v>61.713999999999999</v>
      </c>
      <c r="AD61" s="9">
        <v>45.930999999999997</v>
      </c>
      <c r="AE61" s="26">
        <v>76.614000000000004</v>
      </c>
      <c r="AF61" s="9">
        <v>52.481000000000002</v>
      </c>
      <c r="AG61" s="9">
        <v>41.027000000000001</v>
      </c>
      <c r="AH61" s="9">
        <v>72.537999999999997</v>
      </c>
      <c r="AI61" s="4">
        <v>50.476999999999997</v>
      </c>
      <c r="AJ61" s="4">
        <v>50.183999999999997</v>
      </c>
      <c r="AK61" s="4">
        <v>86.78</v>
      </c>
      <c r="AL61" s="4">
        <v>90.224000000000004</v>
      </c>
      <c r="AM61" s="4">
        <v>65.867999999999995</v>
      </c>
    </row>
    <row r="62" spans="1:1005" ht="14.5" x14ac:dyDescent="0.35">
      <c r="A62" s="40">
        <v>45627</v>
      </c>
      <c r="B62" s="4"/>
      <c r="C62" s="4"/>
      <c r="D62" s="9">
        <v>34.85</v>
      </c>
      <c r="E62" s="9">
        <v>45.732999999999997</v>
      </c>
      <c r="F62" s="9">
        <v>66.058000000000007</v>
      </c>
      <c r="G62" s="9">
        <v>43.575000000000003</v>
      </c>
      <c r="H62" s="9">
        <v>33.362000000000002</v>
      </c>
      <c r="I62" s="9">
        <v>41.523000000000003</v>
      </c>
      <c r="J62" s="9">
        <v>40.895000000000003</v>
      </c>
      <c r="K62" s="9">
        <v>49.124000000000002</v>
      </c>
      <c r="L62" s="9">
        <v>29.817</v>
      </c>
      <c r="M62" s="9">
        <v>52.685000000000002</v>
      </c>
      <c r="N62" s="9">
        <v>38.332999999999998</v>
      </c>
      <c r="O62" s="9">
        <v>64.813000000000002</v>
      </c>
      <c r="P62" s="9">
        <v>64.055999999999997</v>
      </c>
      <c r="Q62" s="9">
        <v>61.767000000000003</v>
      </c>
      <c r="R62" s="9">
        <v>56.101999999999997</v>
      </c>
      <c r="S62" s="9">
        <v>56.673999999999999</v>
      </c>
      <c r="T62" s="9">
        <v>37.847999999999999</v>
      </c>
      <c r="U62" s="9">
        <v>32.746000000000002</v>
      </c>
      <c r="V62" s="9">
        <v>30.742000000000001</v>
      </c>
      <c r="W62" s="9">
        <v>32.503</v>
      </c>
      <c r="X62" s="9">
        <v>47.420999999999999</v>
      </c>
      <c r="Y62" s="9">
        <v>49.183</v>
      </c>
      <c r="Z62" s="9">
        <v>45.963999999999999</v>
      </c>
      <c r="AA62" s="9">
        <v>33.996000000000002</v>
      </c>
      <c r="AB62" s="9">
        <v>43.704000000000001</v>
      </c>
      <c r="AC62" s="9">
        <v>50.436999999999998</v>
      </c>
      <c r="AD62" s="9">
        <v>39.942</v>
      </c>
      <c r="AE62" s="26">
        <v>65.902000000000001</v>
      </c>
      <c r="AF62" s="9">
        <v>42.774999999999999</v>
      </c>
      <c r="AG62" s="9">
        <v>31.731999999999999</v>
      </c>
      <c r="AH62" s="9">
        <v>57.073</v>
      </c>
      <c r="AI62" s="4">
        <v>46.58</v>
      </c>
      <c r="AJ62" s="4">
        <v>43.345999999999997</v>
      </c>
      <c r="AK62" s="4">
        <v>69.305999999999997</v>
      </c>
      <c r="AL62" s="4">
        <v>72.456000000000003</v>
      </c>
      <c r="AM62" s="4">
        <v>55.92</v>
      </c>
    </row>
    <row r="63" spans="1:1005" ht="14.5" x14ac:dyDescent="0.35">
      <c r="A63" s="40">
        <v>45658</v>
      </c>
      <c r="B63" s="4"/>
      <c r="C63" s="4"/>
      <c r="D63" s="9">
        <v>40.340000000000003</v>
      </c>
      <c r="E63" s="9">
        <v>40.564</v>
      </c>
      <c r="F63" s="9">
        <v>57.192999999999998</v>
      </c>
      <c r="G63" s="9">
        <v>36.067999999999998</v>
      </c>
      <c r="H63" s="9">
        <v>27.992999999999999</v>
      </c>
      <c r="I63" s="9">
        <v>37.235999999999997</v>
      </c>
      <c r="J63" s="9">
        <v>34.238</v>
      </c>
      <c r="K63" s="9">
        <v>42.734999999999999</v>
      </c>
      <c r="L63" s="9">
        <v>27.248999999999999</v>
      </c>
      <c r="M63" s="9">
        <v>47.75</v>
      </c>
      <c r="N63" s="9">
        <v>35.648000000000003</v>
      </c>
      <c r="O63" s="9">
        <v>54.753</v>
      </c>
      <c r="P63" s="9">
        <v>78.259</v>
      </c>
      <c r="Q63" s="9">
        <v>54.640999999999998</v>
      </c>
      <c r="R63" s="9">
        <v>49.529000000000003</v>
      </c>
      <c r="S63" s="9">
        <v>51.396000000000001</v>
      </c>
      <c r="T63" s="9">
        <v>33.643999999999998</v>
      </c>
      <c r="U63" s="9">
        <v>27.954000000000001</v>
      </c>
      <c r="V63" s="9">
        <v>27.811</v>
      </c>
      <c r="W63" s="9">
        <v>29.594000000000001</v>
      </c>
      <c r="X63" s="9">
        <v>41.890999999999998</v>
      </c>
      <c r="Y63" s="9">
        <v>49.639000000000003</v>
      </c>
      <c r="Z63" s="9">
        <v>42.777000000000001</v>
      </c>
      <c r="AA63" s="9">
        <v>28.692</v>
      </c>
      <c r="AB63" s="9">
        <v>40.49</v>
      </c>
      <c r="AC63" s="9">
        <v>44.366999999999997</v>
      </c>
      <c r="AD63" s="9">
        <v>36.872999999999998</v>
      </c>
      <c r="AE63" s="26">
        <v>61.283000000000001</v>
      </c>
      <c r="AF63" s="9">
        <v>35.680999999999997</v>
      </c>
      <c r="AG63" s="9">
        <v>28.687999999999999</v>
      </c>
      <c r="AH63" s="9">
        <v>53.383000000000003</v>
      </c>
      <c r="AI63" s="4">
        <v>49.841000000000001</v>
      </c>
      <c r="AJ63" s="4">
        <v>38.869999999999997</v>
      </c>
      <c r="AK63" s="4">
        <v>63.625999999999998</v>
      </c>
      <c r="AL63" s="4">
        <v>64.153999999999996</v>
      </c>
      <c r="AM63" s="4">
        <v>49.9</v>
      </c>
    </row>
    <row r="64" spans="1:1005" ht="14.5" x14ac:dyDescent="0.35">
      <c r="A64" s="40">
        <v>45689</v>
      </c>
      <c r="B64" s="4"/>
      <c r="C64" s="4"/>
      <c r="D64" s="4">
        <v>44.54</v>
      </c>
      <c r="E64" s="9">
        <v>112.727</v>
      </c>
      <c r="F64" s="9">
        <v>58.024000000000001</v>
      </c>
      <c r="G64" s="9">
        <v>37.040999999999997</v>
      </c>
      <c r="H64" s="9">
        <v>32.396000000000001</v>
      </c>
      <c r="I64" s="9">
        <v>36.469000000000001</v>
      </c>
      <c r="J64" s="9">
        <v>42.042999999999999</v>
      </c>
      <c r="K64" s="9">
        <v>44.268999999999998</v>
      </c>
      <c r="L64" s="9">
        <v>30.472000000000001</v>
      </c>
      <c r="M64" s="9">
        <v>47.393000000000001</v>
      </c>
      <c r="N64" s="9">
        <v>56.286999999999999</v>
      </c>
      <c r="O64" s="9">
        <v>68.747</v>
      </c>
      <c r="P64" s="9">
        <v>62.442999999999998</v>
      </c>
      <c r="Q64" s="9">
        <v>52.835999999999999</v>
      </c>
      <c r="R64" s="9">
        <v>51.317999999999998</v>
      </c>
      <c r="S64" s="9">
        <v>57.683999999999997</v>
      </c>
      <c r="T64" s="9">
        <v>35.046999999999997</v>
      </c>
      <c r="U64" s="9">
        <v>30.029</v>
      </c>
      <c r="V64" s="9">
        <v>41.518000000000001</v>
      </c>
      <c r="W64" s="9">
        <v>32.807000000000002</v>
      </c>
      <c r="X64" s="9">
        <v>42.883000000000003</v>
      </c>
      <c r="Y64" s="9">
        <v>48.398000000000003</v>
      </c>
      <c r="Z64" s="9">
        <v>48.088999999999999</v>
      </c>
      <c r="AA64" s="9">
        <v>29.731000000000002</v>
      </c>
      <c r="AB64" s="9">
        <v>42.777000000000001</v>
      </c>
      <c r="AC64" s="9">
        <v>43.509</v>
      </c>
      <c r="AD64" s="9">
        <v>39.353999999999999</v>
      </c>
      <c r="AE64" s="26">
        <v>60.430999999999997</v>
      </c>
      <c r="AF64" s="9">
        <v>37.161999999999999</v>
      </c>
      <c r="AG64" s="9">
        <v>41.258000000000003</v>
      </c>
      <c r="AH64" s="9">
        <v>65.358999999999995</v>
      </c>
      <c r="AI64" s="4">
        <v>47.338999999999999</v>
      </c>
      <c r="AJ64" s="4">
        <v>45.031999999999996</v>
      </c>
      <c r="AK64" s="4">
        <v>63.837000000000003</v>
      </c>
      <c r="AL64" s="4">
        <v>61.011000000000003</v>
      </c>
      <c r="AM64" s="4">
        <v>61.011000000000003</v>
      </c>
      <c r="ALQ64" s="4" t="e">
        <v>#N/A</v>
      </c>
    </row>
    <row r="65" spans="1:1005" ht="14.5" x14ac:dyDescent="0.35">
      <c r="A65" s="40">
        <v>45717</v>
      </c>
      <c r="B65" s="4"/>
      <c r="C65" s="4"/>
      <c r="D65" s="4">
        <v>102.32</v>
      </c>
      <c r="E65" s="9">
        <v>212.28700000000001</v>
      </c>
      <c r="F65" s="9">
        <v>86.793999999999997</v>
      </c>
      <c r="G65" s="9">
        <v>79.984999999999999</v>
      </c>
      <c r="H65" s="9">
        <v>108.259</v>
      </c>
      <c r="I65" s="9">
        <v>75.332999999999998</v>
      </c>
      <c r="J65" s="9">
        <v>60.720999999999997</v>
      </c>
      <c r="K65" s="9">
        <v>120.44799999999999</v>
      </c>
      <c r="L65" s="9">
        <v>99.635000000000005</v>
      </c>
      <c r="M65" s="9">
        <v>109.795</v>
      </c>
      <c r="N65" s="9">
        <v>114.264</v>
      </c>
      <c r="O65" s="9">
        <v>101.821</v>
      </c>
      <c r="P65" s="9">
        <v>119.504</v>
      </c>
      <c r="Q65" s="9">
        <v>102.78</v>
      </c>
      <c r="R65" s="9">
        <v>90.087000000000003</v>
      </c>
      <c r="S65" s="9">
        <v>81.540999999999997</v>
      </c>
      <c r="T65" s="9">
        <v>70.712999999999994</v>
      </c>
      <c r="U65" s="9">
        <v>53.935000000000002</v>
      </c>
      <c r="V65" s="9">
        <v>66.578999999999994</v>
      </c>
      <c r="W65" s="9">
        <v>98.962000000000003</v>
      </c>
      <c r="X65" s="9">
        <v>90.384</v>
      </c>
      <c r="Y65" s="9">
        <v>74.804000000000002</v>
      </c>
      <c r="Z65" s="9">
        <v>105.76300000000001</v>
      </c>
      <c r="AA65" s="9">
        <v>50.898000000000003</v>
      </c>
      <c r="AB65" s="9">
        <v>80.989000000000004</v>
      </c>
      <c r="AC65" s="9">
        <v>67.834999999999994</v>
      </c>
      <c r="AD65" s="9">
        <v>65.819999999999993</v>
      </c>
      <c r="AE65" s="26">
        <v>116.343</v>
      </c>
      <c r="AF65" s="9">
        <v>69.733000000000004</v>
      </c>
      <c r="AG65" s="9">
        <v>70.623000000000005</v>
      </c>
      <c r="AH65" s="9">
        <v>108.91200000000001</v>
      </c>
      <c r="AI65" s="4">
        <v>78.197000000000003</v>
      </c>
      <c r="AJ65" s="4">
        <v>82.885000000000005</v>
      </c>
      <c r="AK65" s="4">
        <v>117.331</v>
      </c>
      <c r="AL65" s="4">
        <v>84.399000000000001</v>
      </c>
      <c r="AM65" s="4">
        <v>84.399000000000001</v>
      </c>
      <c r="ALQ65" s="4" t="e">
        <v>#N/A</v>
      </c>
    </row>
    <row r="66" spans="1:1005" ht="14.5" x14ac:dyDescent="0.35">
      <c r="A66" s="40">
        <v>45748</v>
      </c>
      <c r="B66" s="4"/>
      <c r="C66" s="4"/>
      <c r="D66" s="4">
        <v>133.5</v>
      </c>
      <c r="E66" s="9">
        <v>345.56799999999998</v>
      </c>
      <c r="F66" s="9">
        <v>154.89599999999999</v>
      </c>
      <c r="G66" s="9">
        <v>125.70699999999999</v>
      </c>
      <c r="H66" s="9">
        <v>161.36000000000001</v>
      </c>
      <c r="I66" s="9">
        <v>132.07599999999999</v>
      </c>
      <c r="J66" s="9">
        <v>84.840999999999994</v>
      </c>
      <c r="K66" s="9">
        <v>119.224</v>
      </c>
      <c r="L66" s="9">
        <v>159.72200000000001</v>
      </c>
      <c r="M66" s="9">
        <v>141.154</v>
      </c>
      <c r="N66" s="9">
        <v>98.721999999999994</v>
      </c>
      <c r="O66" s="9">
        <v>158.30699999999999</v>
      </c>
      <c r="P66" s="9">
        <v>145.417</v>
      </c>
      <c r="Q66" s="9">
        <v>166.74700000000001</v>
      </c>
      <c r="R66" s="9">
        <v>119.669</v>
      </c>
      <c r="S66" s="9">
        <v>118.452</v>
      </c>
      <c r="T66" s="9">
        <v>108.542</v>
      </c>
      <c r="U66" s="9">
        <v>86.524000000000001</v>
      </c>
      <c r="V66" s="9">
        <v>93.346999999999994</v>
      </c>
      <c r="W66" s="9">
        <v>153.21299999999999</v>
      </c>
      <c r="X66" s="9">
        <v>129.91499999999999</v>
      </c>
      <c r="Y66" s="9">
        <v>140.40600000000001</v>
      </c>
      <c r="Z66" s="9">
        <v>103.471</v>
      </c>
      <c r="AA66" s="9">
        <v>54.908999999999999</v>
      </c>
      <c r="AB66" s="9">
        <v>126.929</v>
      </c>
      <c r="AC66" s="9">
        <v>88.861000000000004</v>
      </c>
      <c r="AD66" s="9">
        <v>201.89699999999999</v>
      </c>
      <c r="AE66" s="26">
        <v>197.136</v>
      </c>
      <c r="AF66" s="9">
        <v>75.283000000000001</v>
      </c>
      <c r="AG66" s="9">
        <v>95.259</v>
      </c>
      <c r="AH66" s="9">
        <v>110.675</v>
      </c>
      <c r="AI66" s="4">
        <v>89.111000000000004</v>
      </c>
      <c r="AJ66" s="4">
        <v>99.159000000000006</v>
      </c>
      <c r="AK66" s="4">
        <v>171.85400000000001</v>
      </c>
      <c r="AL66" s="4">
        <v>153.959</v>
      </c>
      <c r="AM66" s="4">
        <v>153.959</v>
      </c>
      <c r="ALQ66" s="4" t="e">
        <v>#N/A</v>
      </c>
    </row>
    <row r="67" spans="1:1005" ht="14.5" x14ac:dyDescent="0.35">
      <c r="A67" s="40">
        <v>45778</v>
      </c>
      <c r="B67" s="4"/>
      <c r="C67" s="4"/>
      <c r="D67" s="4">
        <v>245.16</v>
      </c>
      <c r="E67" s="9">
        <v>537.44399999999996</v>
      </c>
      <c r="F67" s="9">
        <v>395.84899999999999</v>
      </c>
      <c r="G67" s="9">
        <v>176.42099999999999</v>
      </c>
      <c r="H67" s="9">
        <v>173.14400000000001</v>
      </c>
      <c r="I67" s="9">
        <v>108.66800000000001</v>
      </c>
      <c r="J67" s="9">
        <v>137.416</v>
      </c>
      <c r="K67" s="9">
        <v>203.345</v>
      </c>
      <c r="L67" s="9">
        <v>341.37400000000002</v>
      </c>
      <c r="M67" s="9">
        <v>249.5</v>
      </c>
      <c r="N67" s="9">
        <v>166.27199999999999</v>
      </c>
      <c r="O67" s="9">
        <v>250.56200000000001</v>
      </c>
      <c r="P67" s="9">
        <v>495.488</v>
      </c>
      <c r="Q67" s="9">
        <v>272.57</v>
      </c>
      <c r="R67" s="9">
        <v>363.32600000000002</v>
      </c>
      <c r="S67" s="9">
        <v>208.886</v>
      </c>
      <c r="T67" s="9">
        <v>184.62700000000001</v>
      </c>
      <c r="U67" s="9">
        <v>65.622</v>
      </c>
      <c r="V67" s="9">
        <v>89.778000000000006</v>
      </c>
      <c r="W67" s="9">
        <v>133.643</v>
      </c>
      <c r="X67" s="9">
        <v>286.697</v>
      </c>
      <c r="Y67" s="9">
        <v>311.24799999999999</v>
      </c>
      <c r="Z67" s="9">
        <v>222.68299999999999</v>
      </c>
      <c r="AA67" s="9">
        <v>139.19300000000001</v>
      </c>
      <c r="AB67" s="9">
        <v>211.49600000000001</v>
      </c>
      <c r="AC67" s="9">
        <v>68.864999999999995</v>
      </c>
      <c r="AD67" s="9">
        <v>353.56299999999999</v>
      </c>
      <c r="AE67" s="26">
        <v>240.18199999999999</v>
      </c>
      <c r="AF67" s="9">
        <v>103.881</v>
      </c>
      <c r="AG67" s="9">
        <v>219.089</v>
      </c>
      <c r="AH67" s="9">
        <v>245.95699999999999</v>
      </c>
      <c r="AI67" s="4">
        <v>153.63399999999999</v>
      </c>
      <c r="AJ67" s="4">
        <v>309.14100000000002</v>
      </c>
      <c r="AK67" s="4">
        <v>402.85399999999998</v>
      </c>
      <c r="AL67" s="4">
        <v>389.06400000000002</v>
      </c>
      <c r="AM67" s="4">
        <v>389.06400000000002</v>
      </c>
      <c r="ALQ67" s="4" t="e">
        <v>#N/A</v>
      </c>
    </row>
    <row r="68" spans="1:1005" ht="14.5" x14ac:dyDescent="0.35">
      <c r="A68" s="40">
        <v>45809</v>
      </c>
      <c r="B68" s="4"/>
      <c r="C68" s="4"/>
      <c r="D68" s="4">
        <v>389.71</v>
      </c>
      <c r="E68" s="9">
        <v>1123.0619999999999</v>
      </c>
      <c r="F68" s="9">
        <v>280.12</v>
      </c>
      <c r="G68" s="9">
        <v>181.31399999999999</v>
      </c>
      <c r="H68" s="9">
        <v>283.654</v>
      </c>
      <c r="I68" s="9">
        <v>309.46699999999998</v>
      </c>
      <c r="J68" s="9">
        <v>488.73399999999998</v>
      </c>
      <c r="K68" s="9">
        <v>83.47</v>
      </c>
      <c r="L68" s="9">
        <v>495.65600000000001</v>
      </c>
      <c r="M68" s="9">
        <v>204.94</v>
      </c>
      <c r="N68" s="9">
        <v>620.53200000000004</v>
      </c>
      <c r="O68" s="9">
        <v>709.17200000000003</v>
      </c>
      <c r="P68" s="9">
        <v>882.09299999999996</v>
      </c>
      <c r="Q68" s="9">
        <v>489.596</v>
      </c>
      <c r="R68" s="9">
        <v>774.53</v>
      </c>
      <c r="S68" s="9">
        <v>258.97300000000001</v>
      </c>
      <c r="T68" s="9">
        <v>162.60599999999999</v>
      </c>
      <c r="U68" s="9">
        <v>208.82499999999999</v>
      </c>
      <c r="V68" s="9">
        <v>270.08300000000003</v>
      </c>
      <c r="W68" s="9">
        <v>266.23200000000003</v>
      </c>
      <c r="X68" s="9">
        <v>487.16199999999998</v>
      </c>
      <c r="Y68" s="9">
        <v>339.428</v>
      </c>
      <c r="Z68" s="9">
        <v>86.018000000000001</v>
      </c>
      <c r="AA68" s="9">
        <v>346.81299999999999</v>
      </c>
      <c r="AB68" s="9">
        <v>563.94100000000003</v>
      </c>
      <c r="AC68" s="9">
        <v>304.25299999999999</v>
      </c>
      <c r="AD68" s="9">
        <v>697.80399999999997</v>
      </c>
      <c r="AE68" s="26">
        <v>230.79400000000001</v>
      </c>
      <c r="AF68" s="9">
        <v>113.193</v>
      </c>
      <c r="AG68" s="9">
        <v>511.44799999999998</v>
      </c>
      <c r="AH68" s="9">
        <v>368.53199999999998</v>
      </c>
      <c r="AI68" s="4">
        <v>232.15600000000001</v>
      </c>
      <c r="AJ68" s="4">
        <v>588.93899999999996</v>
      </c>
      <c r="AK68" s="4">
        <v>1014.596</v>
      </c>
      <c r="AL68" s="4">
        <v>590.79499999999996</v>
      </c>
      <c r="AM68" s="4">
        <v>590.79499999999996</v>
      </c>
      <c r="ALQ68" s="4" t="e">
        <v>#N/A</v>
      </c>
    </row>
    <row r="69" spans="1:1005" ht="14.5" x14ac:dyDescent="0.35">
      <c r="A69" s="40">
        <v>45839</v>
      </c>
      <c r="B69" s="4"/>
      <c r="C69" s="4"/>
      <c r="D69" s="4">
        <v>210.17</v>
      </c>
      <c r="E69" s="9">
        <v>361.15</v>
      </c>
      <c r="F69" s="9">
        <v>104.527</v>
      </c>
      <c r="G69" s="9">
        <v>33.497999999999998</v>
      </c>
      <c r="H69" s="9">
        <v>160.18799999999999</v>
      </c>
      <c r="I69" s="9">
        <v>190.815</v>
      </c>
      <c r="J69" s="9">
        <v>215.71199999999999</v>
      </c>
      <c r="K69" s="9">
        <v>45.012999999999998</v>
      </c>
      <c r="L69" s="9">
        <v>277.5</v>
      </c>
      <c r="M69" s="9">
        <v>41.220999999999997</v>
      </c>
      <c r="N69" s="9">
        <v>594.39700000000005</v>
      </c>
      <c r="O69" s="9">
        <v>326.84800000000001</v>
      </c>
      <c r="P69" s="9">
        <v>348.125</v>
      </c>
      <c r="Q69" s="9">
        <v>455.09199999999998</v>
      </c>
      <c r="R69" s="9">
        <v>406.85199999999998</v>
      </c>
      <c r="S69" s="9">
        <v>78.736000000000004</v>
      </c>
      <c r="T69" s="9">
        <v>42.000999999999998</v>
      </c>
      <c r="U69" s="9">
        <v>89.028000000000006</v>
      </c>
      <c r="V69" s="9">
        <v>106.331</v>
      </c>
      <c r="W69" s="9">
        <v>191.46</v>
      </c>
      <c r="X69" s="9">
        <v>305.55900000000003</v>
      </c>
      <c r="Y69" s="9">
        <v>87.486999999999995</v>
      </c>
      <c r="Z69" s="9">
        <v>15.07</v>
      </c>
      <c r="AA69" s="9">
        <v>245.446</v>
      </c>
      <c r="AB69" s="9">
        <v>398.12900000000002</v>
      </c>
      <c r="AC69" s="9">
        <v>220.072</v>
      </c>
      <c r="AD69" s="9">
        <v>824.64700000000005</v>
      </c>
      <c r="AE69" s="26">
        <v>87.483000000000004</v>
      </c>
      <c r="AF69" s="9">
        <v>43.152999999999999</v>
      </c>
      <c r="AG69" s="9">
        <v>305.07299999999998</v>
      </c>
      <c r="AH69" s="9">
        <v>161.465</v>
      </c>
      <c r="AI69" s="4">
        <v>88.524000000000001</v>
      </c>
      <c r="AJ69" s="4">
        <v>549.31600000000003</v>
      </c>
      <c r="AK69" s="4">
        <v>579.37699999999995</v>
      </c>
      <c r="AL69" s="4">
        <v>312.15800000000002</v>
      </c>
      <c r="AM69" s="4">
        <v>312.15800000000002</v>
      </c>
      <c r="ALQ69" s="4" t="e">
        <v>#N/A</v>
      </c>
    </row>
    <row r="70" spans="1:1005" ht="14.5" x14ac:dyDescent="0.35">
      <c r="A70" s="40">
        <v>45870</v>
      </c>
      <c r="B70" s="4"/>
      <c r="C70" s="4"/>
      <c r="D70" s="4">
        <v>88.63</v>
      </c>
      <c r="E70" s="9">
        <v>129.91200000000001</v>
      </c>
      <c r="F70" s="9">
        <v>73.614000000000004</v>
      </c>
      <c r="G70" s="9">
        <v>31.044</v>
      </c>
      <c r="H70" s="9">
        <v>68.072000000000003</v>
      </c>
      <c r="I70" s="9">
        <v>63.122999999999998</v>
      </c>
      <c r="J70" s="9">
        <v>92.97</v>
      </c>
      <c r="K70" s="9">
        <v>28.289000000000001</v>
      </c>
      <c r="L70" s="9">
        <v>203.22900000000001</v>
      </c>
      <c r="M70" s="9">
        <v>36.712000000000003</v>
      </c>
      <c r="N70" s="9">
        <v>186.14</v>
      </c>
      <c r="O70" s="9">
        <v>103.983</v>
      </c>
      <c r="P70" s="9">
        <v>172.86</v>
      </c>
      <c r="Q70" s="9">
        <v>146.36500000000001</v>
      </c>
      <c r="R70" s="9">
        <v>137.953</v>
      </c>
      <c r="S70" s="9">
        <v>44.371000000000002</v>
      </c>
      <c r="T70" s="9">
        <v>27.443000000000001</v>
      </c>
      <c r="U70" s="9">
        <v>37.802999999999997</v>
      </c>
      <c r="V70" s="9">
        <v>43.078000000000003</v>
      </c>
      <c r="W70" s="9">
        <v>74.966999999999999</v>
      </c>
      <c r="X70" s="9">
        <v>98.606999999999999</v>
      </c>
      <c r="Y70" s="9">
        <v>51.561999999999998</v>
      </c>
      <c r="Z70" s="9">
        <v>32.447000000000003</v>
      </c>
      <c r="AA70" s="9">
        <v>72.896000000000001</v>
      </c>
      <c r="AB70" s="9">
        <v>122.02800000000001</v>
      </c>
      <c r="AC70" s="9">
        <v>70.988</v>
      </c>
      <c r="AD70" s="9">
        <v>217.851</v>
      </c>
      <c r="AE70" s="26">
        <v>45.140999999999998</v>
      </c>
      <c r="AF70" s="9">
        <v>27.484000000000002</v>
      </c>
      <c r="AG70" s="9">
        <v>110.97199999999999</v>
      </c>
      <c r="AH70" s="9">
        <v>60.689</v>
      </c>
      <c r="AI70" s="4">
        <v>39.926000000000002</v>
      </c>
      <c r="AJ70" s="4">
        <v>228.07599999999999</v>
      </c>
      <c r="AK70" s="4">
        <v>204.72300000000001</v>
      </c>
      <c r="AL70" s="4">
        <v>114.593</v>
      </c>
      <c r="AM70" s="4">
        <v>114.593</v>
      </c>
      <c r="ALQ70" s="4" t="e">
        <v>#N/A</v>
      </c>
    </row>
    <row r="71" spans="1:1005" ht="14.5" x14ac:dyDescent="0.35">
      <c r="A71" s="40">
        <v>45901</v>
      </c>
      <c r="B71" s="4"/>
      <c r="C71" s="4"/>
      <c r="D71" s="4">
        <v>55.11</v>
      </c>
      <c r="E71" s="9">
        <v>80.242000000000004</v>
      </c>
      <c r="F71" s="9">
        <v>48.28</v>
      </c>
      <c r="G71" s="9">
        <v>26.734999999999999</v>
      </c>
      <c r="H71" s="9">
        <v>50.582999999999998</v>
      </c>
      <c r="I71" s="9">
        <v>43.466000000000001</v>
      </c>
      <c r="J71" s="9">
        <v>73.024000000000001</v>
      </c>
      <c r="K71" s="9">
        <v>28.54</v>
      </c>
      <c r="L71" s="9">
        <v>80.391999999999996</v>
      </c>
      <c r="M71" s="9">
        <v>30.46</v>
      </c>
      <c r="N71" s="9">
        <v>76.748000000000005</v>
      </c>
      <c r="O71" s="9">
        <v>63.478000000000002</v>
      </c>
      <c r="P71" s="9">
        <v>110.70699999999999</v>
      </c>
      <c r="Q71" s="9">
        <v>68.39</v>
      </c>
      <c r="R71" s="9">
        <v>97.975999999999999</v>
      </c>
      <c r="S71" s="9">
        <v>52.631999999999998</v>
      </c>
      <c r="T71" s="9">
        <v>23.405999999999999</v>
      </c>
      <c r="U71" s="9">
        <v>36.115000000000002</v>
      </c>
      <c r="V71" s="9">
        <v>39.972000000000001</v>
      </c>
      <c r="W71" s="9">
        <v>59.082999999999998</v>
      </c>
      <c r="X71" s="9">
        <v>55.563000000000002</v>
      </c>
      <c r="Y71" s="9">
        <v>42.005000000000003</v>
      </c>
      <c r="Z71" s="9">
        <v>30.021000000000001</v>
      </c>
      <c r="AA71" s="9">
        <v>57.134</v>
      </c>
      <c r="AB71" s="9">
        <v>57.298000000000002</v>
      </c>
      <c r="AC71" s="9">
        <v>45.19</v>
      </c>
      <c r="AD71" s="9">
        <v>94.334000000000003</v>
      </c>
      <c r="AE71" s="26">
        <v>34.218000000000004</v>
      </c>
      <c r="AF71" s="9">
        <v>32.073</v>
      </c>
      <c r="AG71" s="9">
        <v>76.921999999999997</v>
      </c>
      <c r="AH71" s="9">
        <v>42.682000000000002</v>
      </c>
      <c r="AI71" s="4">
        <v>26.414999999999999</v>
      </c>
      <c r="AJ71" s="4">
        <v>126.346</v>
      </c>
      <c r="AK71" s="4">
        <v>112.839</v>
      </c>
      <c r="AL71" s="4">
        <v>80.864000000000004</v>
      </c>
      <c r="AM71" s="4">
        <v>80.864000000000004</v>
      </c>
      <c r="ALQ71" s="4" t="e">
        <v>#N/A</v>
      </c>
    </row>
    <row r="72" spans="1:1005" ht="14.5" x14ac:dyDescent="0.35">
      <c r="A72" s="40"/>
      <c r="B72" s="4"/>
      <c r="C72" s="4"/>
      <c r="D72" s="4"/>
      <c r="ALQ72" s="4" t="e">
        <v>#N/A</v>
      </c>
    </row>
    <row r="73" spans="1:1005" ht="14.5" x14ac:dyDescent="0.35">
      <c r="A73" s="40"/>
      <c r="B73" s="4"/>
      <c r="C73" s="4"/>
      <c r="D73" s="4"/>
    </row>
    <row r="74" spans="1:1005" ht="14.5" x14ac:dyDescent="0.35">
      <c r="A74" s="40"/>
      <c r="B74" s="4"/>
      <c r="C74" s="4"/>
      <c r="D74" s="4"/>
    </row>
    <row r="75" spans="1:1005" ht="14.5" x14ac:dyDescent="0.35">
      <c r="A75" s="40"/>
      <c r="B75" s="4"/>
      <c r="C75" s="4"/>
      <c r="D75" s="4"/>
    </row>
    <row r="76" spans="1:1005" ht="14.5" x14ac:dyDescent="0.35">
      <c r="A76" s="40"/>
      <c r="B76" s="4"/>
      <c r="C76" s="4"/>
      <c r="D76" s="4"/>
    </row>
    <row r="77" spans="1:1005" ht="14.5" x14ac:dyDescent="0.35">
      <c r="A77" s="40"/>
      <c r="B77" s="4"/>
      <c r="C77" s="4"/>
      <c r="D77" s="4"/>
    </row>
    <row r="78" spans="1:1005" ht="14.5" x14ac:dyDescent="0.35">
      <c r="A78" s="40"/>
      <c r="B78" s="4"/>
      <c r="C78" s="4"/>
      <c r="D78" s="4"/>
    </row>
    <row r="79" spans="1:1005" ht="14.5" x14ac:dyDescent="0.35">
      <c r="A79" s="40"/>
      <c r="B79" s="4"/>
      <c r="C79" s="4"/>
      <c r="D79" s="4"/>
    </row>
    <row r="80" spans="1:1005" ht="14.5" x14ac:dyDescent="0.35">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F0033-3E64-4CE2-9E45-8797FEE29776}">
  <sheetPr codeName="Sheet10">
    <tabColor rgb="FFFCCDE5"/>
  </sheetPr>
  <dimension ref="A1:ALQ80"/>
  <sheetViews>
    <sheetView workbookViewId="0">
      <selection activeCell="D4" sqref="D4"/>
    </sheetView>
  </sheetViews>
  <sheetFormatPr defaultColWidth="18.7265625" defaultRowHeight="12.75" customHeight="1" x14ac:dyDescent="0.35"/>
  <cols>
    <col min="1" max="1" width="7.54296875" style="5" customWidth="1"/>
    <col min="2" max="4" width="7.54296875" style="43" customWidth="1"/>
    <col min="5" max="30" width="8" style="4" customWidth="1"/>
    <col min="31" max="31" width="8.1796875" style="4" customWidth="1"/>
    <col min="32" max="54" width="8.81640625" style="4" customWidth="1"/>
    <col min="55" max="16384" width="18.7265625" style="4"/>
  </cols>
  <sheetData>
    <row r="1" spans="1:54" ht="14.5" x14ac:dyDescent="0.35">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4.5" x14ac:dyDescent="0.35">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5" x14ac:dyDescent="0.35">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5" x14ac:dyDescent="0.35">
      <c r="A4" s="46">
        <v>43862</v>
      </c>
      <c r="B4"/>
      <c r="C4"/>
      <c r="D4" s="10">
        <v>26</v>
      </c>
      <c r="E4" s="10">
        <v>28.686</v>
      </c>
      <c r="F4" s="10">
        <v>24.477</v>
      </c>
      <c r="G4" s="10">
        <v>26.28</v>
      </c>
      <c r="H4" s="9">
        <v>23.939</v>
      </c>
      <c r="I4" s="9">
        <v>24.888999999999999</v>
      </c>
      <c r="J4" s="9">
        <v>37.966000000000001</v>
      </c>
      <c r="K4" s="9">
        <v>27.956</v>
      </c>
      <c r="L4" s="9">
        <v>23.977</v>
      </c>
      <c r="M4" s="9">
        <v>24.652000000000001</v>
      </c>
      <c r="N4" s="9">
        <v>26.448</v>
      </c>
      <c r="O4" s="9">
        <v>26.341000000000001</v>
      </c>
      <c r="P4" s="9">
        <v>25.943999999999999</v>
      </c>
      <c r="Q4" s="9">
        <v>26.03</v>
      </c>
      <c r="R4" s="9">
        <v>24.21</v>
      </c>
      <c r="S4" s="9">
        <v>29.657</v>
      </c>
      <c r="T4" s="9">
        <v>27.686</v>
      </c>
      <c r="U4" s="9">
        <v>23.942</v>
      </c>
      <c r="V4" s="9">
        <v>25.393000000000001</v>
      </c>
      <c r="W4" s="9">
        <v>28.952999999999999</v>
      </c>
      <c r="X4" s="9">
        <v>27.989000000000001</v>
      </c>
      <c r="Y4" s="9">
        <v>28.263999999999999</v>
      </c>
      <c r="Z4" s="9">
        <v>24.324999999999999</v>
      </c>
      <c r="AA4" s="9">
        <v>28.29</v>
      </c>
      <c r="AB4" s="9">
        <v>24.763999999999999</v>
      </c>
      <c r="AC4" s="9">
        <v>26.251000000000001</v>
      </c>
      <c r="AD4" s="9">
        <v>24.074999999999999</v>
      </c>
      <c r="AE4" s="9">
        <v>28.055</v>
      </c>
      <c r="AF4" s="9">
        <v>23.943000000000001</v>
      </c>
      <c r="AG4" s="9">
        <v>26</v>
      </c>
      <c r="AH4" s="9">
        <v>23.940999999999999</v>
      </c>
      <c r="AI4" s="4">
        <v>24.724</v>
      </c>
      <c r="AJ4" s="4">
        <v>24.49</v>
      </c>
      <c r="AK4" s="4">
        <v>23.94</v>
      </c>
      <c r="AL4" s="4">
        <v>28.295999999999999</v>
      </c>
      <c r="AM4" s="4">
        <v>28.253</v>
      </c>
    </row>
    <row r="5" spans="1:54" ht="14.5" x14ac:dyDescent="0.35">
      <c r="A5" s="46">
        <v>43891</v>
      </c>
      <c r="B5"/>
      <c r="C5"/>
      <c r="D5" s="10">
        <v>41</v>
      </c>
      <c r="E5" s="10">
        <v>36.944000000000003</v>
      </c>
      <c r="F5" s="10">
        <v>37.405999999999999</v>
      </c>
      <c r="G5" s="10">
        <v>46.398000000000003</v>
      </c>
      <c r="H5" s="9">
        <v>24.337</v>
      </c>
      <c r="I5" s="9">
        <v>38.975000000000001</v>
      </c>
      <c r="J5" s="9">
        <v>66.528999999999996</v>
      </c>
      <c r="K5" s="9">
        <v>34.802</v>
      </c>
      <c r="L5" s="9">
        <v>32.847000000000001</v>
      </c>
      <c r="M5" s="9">
        <v>55.99</v>
      </c>
      <c r="N5" s="9">
        <v>46.581000000000003</v>
      </c>
      <c r="O5" s="9">
        <v>35.546999999999997</v>
      </c>
      <c r="P5" s="9">
        <v>42.970999999999997</v>
      </c>
      <c r="Q5" s="9">
        <v>42.718000000000004</v>
      </c>
      <c r="R5" s="9">
        <v>44.433999999999997</v>
      </c>
      <c r="S5" s="9">
        <v>63.951000000000001</v>
      </c>
      <c r="T5" s="9">
        <v>38.488999999999997</v>
      </c>
      <c r="U5" s="9">
        <v>41.926000000000002</v>
      </c>
      <c r="V5" s="9">
        <v>41.265999999999998</v>
      </c>
      <c r="W5" s="9">
        <v>43.512999999999998</v>
      </c>
      <c r="X5" s="9">
        <v>35.856999999999999</v>
      </c>
      <c r="Y5" s="9">
        <v>40.951000000000001</v>
      </c>
      <c r="Z5" s="9">
        <v>31.521999999999998</v>
      </c>
      <c r="AA5" s="9">
        <v>43.116999999999997</v>
      </c>
      <c r="AB5" s="9">
        <v>57.344999999999999</v>
      </c>
      <c r="AC5" s="9">
        <v>32.430999999999997</v>
      </c>
      <c r="AD5" s="9">
        <v>32.433999999999997</v>
      </c>
      <c r="AE5" s="9">
        <v>62.802</v>
      </c>
      <c r="AF5" s="9">
        <v>24.782</v>
      </c>
      <c r="AG5" s="9">
        <v>48.107999999999997</v>
      </c>
      <c r="AH5" s="9">
        <v>30.032</v>
      </c>
      <c r="AI5" s="4">
        <v>41</v>
      </c>
      <c r="AJ5" s="4">
        <v>50.207000000000001</v>
      </c>
      <c r="AK5" s="4">
        <v>33.408000000000001</v>
      </c>
      <c r="AL5" s="4">
        <v>30.913</v>
      </c>
      <c r="AM5" s="4">
        <v>51.012999999999998</v>
      </c>
    </row>
    <row r="6" spans="1:54" ht="14.5" x14ac:dyDescent="0.35">
      <c r="A6" s="46">
        <v>43922</v>
      </c>
      <c r="B6"/>
      <c r="C6"/>
      <c r="D6" s="10">
        <v>75</v>
      </c>
      <c r="E6" s="10">
        <v>88.566999999999993</v>
      </c>
      <c r="F6" s="10">
        <v>52.375999999999998</v>
      </c>
      <c r="G6" s="10">
        <v>50.670999999999999</v>
      </c>
      <c r="H6" s="9">
        <v>40.655999999999999</v>
      </c>
      <c r="I6" s="9">
        <v>86.436999999999998</v>
      </c>
      <c r="J6" s="9">
        <v>99.391000000000005</v>
      </c>
      <c r="K6" s="9">
        <v>78.706999999999994</v>
      </c>
      <c r="L6" s="9">
        <v>66.489999999999995</v>
      </c>
      <c r="M6" s="9">
        <v>114.578</v>
      </c>
      <c r="N6" s="9">
        <v>93.165999999999997</v>
      </c>
      <c r="O6" s="9">
        <v>62.094000000000001</v>
      </c>
      <c r="P6" s="9">
        <v>95.203999999999994</v>
      </c>
      <c r="Q6" s="9">
        <v>98.034000000000006</v>
      </c>
      <c r="R6" s="9">
        <v>79.942999999999998</v>
      </c>
      <c r="S6" s="9">
        <v>75</v>
      </c>
      <c r="T6" s="9">
        <v>76.501000000000005</v>
      </c>
      <c r="U6" s="9">
        <v>59.627000000000002</v>
      </c>
      <c r="V6" s="9">
        <v>61.74</v>
      </c>
      <c r="W6" s="9">
        <v>52.749000000000002</v>
      </c>
      <c r="X6" s="9">
        <v>95.44</v>
      </c>
      <c r="Y6" s="9">
        <v>79.671999999999997</v>
      </c>
      <c r="Z6" s="9">
        <v>73.787999999999997</v>
      </c>
      <c r="AA6" s="9">
        <v>73.778999999999996</v>
      </c>
      <c r="AB6" s="9">
        <v>101.524</v>
      </c>
      <c r="AC6" s="9">
        <v>63.988</v>
      </c>
      <c r="AD6" s="9">
        <v>76.662000000000006</v>
      </c>
      <c r="AE6" s="9">
        <v>82.010999999999996</v>
      </c>
      <c r="AF6" s="9">
        <v>50.402000000000001</v>
      </c>
      <c r="AG6" s="9">
        <v>73.896000000000001</v>
      </c>
      <c r="AH6" s="9">
        <v>75.209000000000003</v>
      </c>
      <c r="AI6" s="4">
        <v>74.893000000000001</v>
      </c>
      <c r="AJ6" s="4">
        <v>103.136</v>
      </c>
      <c r="AK6" s="4">
        <v>66.698999999999998</v>
      </c>
      <c r="AL6" s="4">
        <v>52.576000000000001</v>
      </c>
      <c r="AM6" s="4">
        <v>71.078999999999994</v>
      </c>
    </row>
    <row r="7" spans="1:54" ht="14.5" x14ac:dyDescent="0.35">
      <c r="A7" s="46">
        <v>43952</v>
      </c>
      <c r="B7"/>
      <c r="C7"/>
      <c r="D7" s="10">
        <v>195</v>
      </c>
      <c r="E7" s="10">
        <v>194.07900000000001</v>
      </c>
      <c r="F7" s="10">
        <v>147.214</v>
      </c>
      <c r="G7" s="10">
        <v>160.232</v>
      </c>
      <c r="H7" s="9">
        <v>287.24</v>
      </c>
      <c r="I7" s="9">
        <v>302.07299999999998</v>
      </c>
      <c r="J7" s="9">
        <v>246.745</v>
      </c>
      <c r="K7" s="9">
        <v>222.14500000000001</v>
      </c>
      <c r="L7" s="9">
        <v>147.15299999999999</v>
      </c>
      <c r="M7" s="9">
        <v>195</v>
      </c>
      <c r="N7" s="9">
        <v>179.14500000000001</v>
      </c>
      <c r="O7" s="9">
        <v>157.13</v>
      </c>
      <c r="P7" s="9">
        <v>237.97200000000001</v>
      </c>
      <c r="Q7" s="9">
        <v>278.04500000000002</v>
      </c>
      <c r="R7" s="9">
        <v>222.804</v>
      </c>
      <c r="S7" s="9">
        <v>214.1</v>
      </c>
      <c r="T7" s="9">
        <v>258.327</v>
      </c>
      <c r="U7" s="9">
        <v>170.958</v>
      </c>
      <c r="V7" s="9">
        <v>169.16499999999999</v>
      </c>
      <c r="W7" s="9">
        <v>211.95500000000001</v>
      </c>
      <c r="X7" s="9">
        <v>283.387</v>
      </c>
      <c r="Y7" s="9">
        <v>297.59800000000001</v>
      </c>
      <c r="Z7" s="9">
        <v>106.086</v>
      </c>
      <c r="AA7" s="9">
        <v>197.07499999999999</v>
      </c>
      <c r="AB7" s="9">
        <v>207.411</v>
      </c>
      <c r="AC7" s="9">
        <v>204.56</v>
      </c>
      <c r="AD7" s="9">
        <v>159.79400000000001</v>
      </c>
      <c r="AE7" s="9">
        <v>201.55799999999999</v>
      </c>
      <c r="AF7" s="9">
        <v>163.98699999999999</v>
      </c>
      <c r="AG7" s="9">
        <v>248.24199999999999</v>
      </c>
      <c r="AH7" s="9">
        <v>131.75399999999999</v>
      </c>
      <c r="AI7" s="4">
        <v>161.01</v>
      </c>
      <c r="AJ7" s="4">
        <v>162.273</v>
      </c>
      <c r="AK7" s="4">
        <v>170.18799999999999</v>
      </c>
      <c r="AL7" s="4">
        <v>191.161</v>
      </c>
      <c r="AM7" s="4">
        <v>165.185</v>
      </c>
    </row>
    <row r="8" spans="1:54" ht="14.5" x14ac:dyDescent="0.35">
      <c r="A8" s="46">
        <v>43983</v>
      </c>
      <c r="B8"/>
      <c r="C8"/>
      <c r="D8" s="10">
        <v>245</v>
      </c>
      <c r="E8" s="10">
        <v>231.63800000000001</v>
      </c>
      <c r="F8" s="10">
        <v>244.886</v>
      </c>
      <c r="G8" s="10">
        <v>418.15199999999999</v>
      </c>
      <c r="H8" s="9">
        <v>402.57100000000003</v>
      </c>
      <c r="I8" s="9">
        <v>323.505</v>
      </c>
      <c r="J8" s="9">
        <v>346.10199999999998</v>
      </c>
      <c r="K8" s="9">
        <v>225.88900000000001</v>
      </c>
      <c r="L8" s="9">
        <v>178.47499999999999</v>
      </c>
      <c r="M8" s="9">
        <v>150.06399999999999</v>
      </c>
      <c r="N8" s="9">
        <v>278.88</v>
      </c>
      <c r="O8" s="9">
        <v>294.08499999999998</v>
      </c>
      <c r="P8" s="9">
        <v>195.017</v>
      </c>
      <c r="Q8" s="9">
        <v>386.58199999999999</v>
      </c>
      <c r="R8" s="9">
        <v>245</v>
      </c>
      <c r="S8" s="9">
        <v>545.20899999999995</v>
      </c>
      <c r="T8" s="9">
        <v>247.042</v>
      </c>
      <c r="U8" s="9">
        <v>262.99200000000002</v>
      </c>
      <c r="V8" s="9">
        <v>190.465</v>
      </c>
      <c r="W8" s="9">
        <v>336.05200000000002</v>
      </c>
      <c r="X8" s="9">
        <v>233.29</v>
      </c>
      <c r="Y8" s="9">
        <v>237.197</v>
      </c>
      <c r="Z8" s="9">
        <v>97.948999999999998</v>
      </c>
      <c r="AA8" s="9">
        <v>272.44799999999998</v>
      </c>
      <c r="AB8" s="9">
        <v>136.673</v>
      </c>
      <c r="AC8" s="9">
        <v>199.542</v>
      </c>
      <c r="AD8" s="9">
        <v>151.095</v>
      </c>
      <c r="AE8" s="9">
        <v>181.91200000000001</v>
      </c>
      <c r="AF8" s="9">
        <v>305.483</v>
      </c>
      <c r="AG8" s="9">
        <v>239.42</v>
      </c>
      <c r="AH8" s="9">
        <v>278.75400000000002</v>
      </c>
      <c r="AI8" s="4">
        <v>367.678</v>
      </c>
      <c r="AJ8" s="4">
        <v>68.344999999999999</v>
      </c>
      <c r="AK8" s="4">
        <v>231.28800000000001</v>
      </c>
      <c r="AL8" s="4">
        <v>296.95600000000002</v>
      </c>
      <c r="AM8" s="4">
        <v>344.34699999999998</v>
      </c>
    </row>
    <row r="9" spans="1:54" ht="14.5" x14ac:dyDescent="0.35">
      <c r="A9" s="46">
        <v>44013</v>
      </c>
      <c r="B9"/>
      <c r="C9"/>
      <c r="D9" s="10">
        <v>95</v>
      </c>
      <c r="E9" s="10">
        <v>95</v>
      </c>
      <c r="F9" s="10">
        <v>135.58799999999999</v>
      </c>
      <c r="G9" s="10">
        <v>265.37099999999998</v>
      </c>
      <c r="H9" s="9">
        <v>198.834</v>
      </c>
      <c r="I9" s="9">
        <v>105.22799999999999</v>
      </c>
      <c r="J9" s="9">
        <v>149.273</v>
      </c>
      <c r="K9" s="9">
        <v>77.474999999999994</v>
      </c>
      <c r="L9" s="9">
        <v>71.724999999999994</v>
      </c>
      <c r="M9" s="9">
        <v>64.820999999999998</v>
      </c>
      <c r="N9" s="9">
        <v>121.499</v>
      </c>
      <c r="O9" s="9">
        <v>153.369</v>
      </c>
      <c r="P9" s="9">
        <v>79.917000000000002</v>
      </c>
      <c r="Q9" s="9">
        <v>182.714</v>
      </c>
      <c r="R9" s="9">
        <v>77.596000000000004</v>
      </c>
      <c r="S9" s="9">
        <v>497.49900000000002</v>
      </c>
      <c r="T9" s="9">
        <v>104.09699999999999</v>
      </c>
      <c r="U9" s="9">
        <v>89.578999999999994</v>
      </c>
      <c r="V9" s="9">
        <v>102.18</v>
      </c>
      <c r="W9" s="9">
        <v>208.667</v>
      </c>
      <c r="X9" s="9">
        <v>68.432000000000002</v>
      </c>
      <c r="Y9" s="9">
        <v>72.105999999999995</v>
      </c>
      <c r="Z9" s="9">
        <v>35.988</v>
      </c>
      <c r="AA9" s="9">
        <v>81.528999999999996</v>
      </c>
      <c r="AB9" s="9">
        <v>52.161000000000001</v>
      </c>
      <c r="AC9" s="9">
        <v>80.33</v>
      </c>
      <c r="AD9" s="9">
        <v>62.542999999999999</v>
      </c>
      <c r="AE9" s="9">
        <v>69.051000000000002</v>
      </c>
      <c r="AF9" s="9">
        <v>140.53399999999999</v>
      </c>
      <c r="AG9" s="9">
        <v>115.602</v>
      </c>
      <c r="AH9" s="9">
        <v>86.271000000000001</v>
      </c>
      <c r="AI9" s="4">
        <v>179.56100000000001</v>
      </c>
      <c r="AJ9" s="4">
        <v>32.228999999999999</v>
      </c>
      <c r="AK9" s="4">
        <v>81.17</v>
      </c>
      <c r="AL9" s="4">
        <v>99.194999999999993</v>
      </c>
      <c r="AM9" s="4">
        <v>113.762</v>
      </c>
    </row>
    <row r="10" spans="1:54" ht="14.5" x14ac:dyDescent="0.35">
      <c r="A10" s="46">
        <v>44044</v>
      </c>
      <c r="B10"/>
      <c r="C10"/>
      <c r="D10" s="10">
        <v>54</v>
      </c>
      <c r="E10" s="10">
        <v>49.511000000000003</v>
      </c>
      <c r="F10" s="10">
        <v>86.828999999999994</v>
      </c>
      <c r="G10" s="10">
        <v>103.042</v>
      </c>
      <c r="H10" s="9">
        <v>95.57</v>
      </c>
      <c r="I10" s="9">
        <v>54.267000000000003</v>
      </c>
      <c r="J10" s="9">
        <v>63.231999999999999</v>
      </c>
      <c r="K10" s="9">
        <v>50.593000000000004</v>
      </c>
      <c r="L10" s="9">
        <v>44.997999999999998</v>
      </c>
      <c r="M10" s="9">
        <v>54</v>
      </c>
      <c r="N10" s="9">
        <v>56.942999999999998</v>
      </c>
      <c r="O10" s="9">
        <v>67.164000000000001</v>
      </c>
      <c r="P10" s="9">
        <v>63.564999999999998</v>
      </c>
      <c r="Q10" s="9">
        <v>70.234999999999999</v>
      </c>
      <c r="R10" s="9">
        <v>46.152999999999999</v>
      </c>
      <c r="S10" s="9">
        <v>141.26300000000001</v>
      </c>
      <c r="T10" s="9">
        <v>48.786000000000001</v>
      </c>
      <c r="U10" s="9">
        <v>53.906999999999996</v>
      </c>
      <c r="V10" s="9">
        <v>50.384999999999998</v>
      </c>
      <c r="W10" s="9">
        <v>89.212000000000003</v>
      </c>
      <c r="X10" s="9">
        <v>53.064999999999998</v>
      </c>
      <c r="Y10" s="9">
        <v>56.430999999999997</v>
      </c>
      <c r="Z10" s="9">
        <v>28.216999999999999</v>
      </c>
      <c r="AA10" s="9">
        <v>50.725000000000001</v>
      </c>
      <c r="AB10" s="9">
        <v>37.383000000000003</v>
      </c>
      <c r="AC10" s="9">
        <v>49.929000000000002</v>
      </c>
      <c r="AD10" s="9">
        <v>51.66</v>
      </c>
      <c r="AE10" s="9">
        <v>51.593000000000004</v>
      </c>
      <c r="AF10" s="9">
        <v>60.518999999999998</v>
      </c>
      <c r="AG10" s="9">
        <v>51.527999999999999</v>
      </c>
      <c r="AH10" s="9">
        <v>54.411999999999999</v>
      </c>
      <c r="AI10" s="4">
        <v>64.265000000000001</v>
      </c>
      <c r="AJ10" s="4">
        <v>31.361000000000001</v>
      </c>
      <c r="AK10" s="4">
        <v>54.427</v>
      </c>
      <c r="AL10" s="4">
        <v>55.587000000000003</v>
      </c>
      <c r="AM10" s="4">
        <v>50.228999999999999</v>
      </c>
    </row>
    <row r="11" spans="1:54" ht="14.5" x14ac:dyDescent="0.35">
      <c r="A11" s="46">
        <v>44075</v>
      </c>
      <c r="B11"/>
      <c r="C11"/>
      <c r="D11" s="10">
        <v>37</v>
      </c>
      <c r="E11" s="10">
        <v>34.103999999999999</v>
      </c>
      <c r="F11" s="10">
        <v>68.62</v>
      </c>
      <c r="G11" s="10">
        <v>45.746000000000002</v>
      </c>
      <c r="H11" s="9">
        <v>51.167999999999999</v>
      </c>
      <c r="I11" s="9">
        <v>51.762999999999998</v>
      </c>
      <c r="J11" s="9">
        <v>58.838999999999999</v>
      </c>
      <c r="K11" s="9">
        <v>36.267000000000003</v>
      </c>
      <c r="L11" s="9">
        <v>39.045000000000002</v>
      </c>
      <c r="M11" s="9">
        <v>33.834000000000003</v>
      </c>
      <c r="N11" s="9">
        <v>39.948</v>
      </c>
      <c r="O11" s="9">
        <v>36.877000000000002</v>
      </c>
      <c r="P11" s="9">
        <v>44.893999999999998</v>
      </c>
      <c r="Q11" s="9">
        <v>53.404000000000003</v>
      </c>
      <c r="R11" s="9">
        <v>37.161999999999999</v>
      </c>
      <c r="S11" s="9">
        <v>62.817999999999998</v>
      </c>
      <c r="T11" s="9">
        <v>34.645000000000003</v>
      </c>
      <c r="U11" s="9">
        <v>41.552999999999997</v>
      </c>
      <c r="V11" s="9">
        <v>30.846</v>
      </c>
      <c r="W11" s="9">
        <v>45.24</v>
      </c>
      <c r="X11" s="9">
        <v>37</v>
      </c>
      <c r="Y11" s="9">
        <v>34.119</v>
      </c>
      <c r="Z11" s="9">
        <v>25.696999999999999</v>
      </c>
      <c r="AA11" s="9">
        <v>62.067999999999998</v>
      </c>
      <c r="AB11" s="9">
        <v>34.576000000000001</v>
      </c>
      <c r="AC11" s="9">
        <v>32.228000000000002</v>
      </c>
      <c r="AD11" s="9">
        <v>34.881</v>
      </c>
      <c r="AE11" s="9">
        <v>43.326000000000001</v>
      </c>
      <c r="AF11" s="9">
        <v>35.276000000000003</v>
      </c>
      <c r="AG11" s="9">
        <v>33.720999999999997</v>
      </c>
      <c r="AH11" s="9">
        <v>31.106999999999999</v>
      </c>
      <c r="AI11" s="4">
        <v>36.944000000000003</v>
      </c>
      <c r="AJ11" s="4">
        <v>24.367999999999999</v>
      </c>
      <c r="AK11" s="4">
        <v>65.611000000000004</v>
      </c>
      <c r="AL11" s="4">
        <v>45.334000000000003</v>
      </c>
      <c r="AM11" s="4">
        <v>35.271999999999998</v>
      </c>
    </row>
    <row r="12" spans="1:54" ht="14.5" x14ac:dyDescent="0.35">
      <c r="A12" s="46">
        <v>44105</v>
      </c>
      <c r="B12"/>
      <c r="C12"/>
      <c r="D12" s="10">
        <v>38.31</v>
      </c>
      <c r="E12" s="10">
        <v>35.295999999999999</v>
      </c>
      <c r="F12" s="10">
        <v>44.94</v>
      </c>
      <c r="G12" s="10">
        <v>40.182000000000002</v>
      </c>
      <c r="H12" s="9">
        <v>47.104999999999997</v>
      </c>
      <c r="I12" s="9">
        <v>82.778999999999996</v>
      </c>
      <c r="J12" s="9">
        <v>66.911000000000001</v>
      </c>
      <c r="K12" s="9">
        <v>30.550999999999998</v>
      </c>
      <c r="L12" s="9">
        <v>31.289000000000001</v>
      </c>
      <c r="M12" s="9">
        <v>33.140999999999998</v>
      </c>
      <c r="N12" s="9">
        <v>58.301000000000002</v>
      </c>
      <c r="O12" s="9">
        <v>32.518999999999998</v>
      </c>
      <c r="P12" s="9">
        <v>32.524000000000001</v>
      </c>
      <c r="Q12" s="9">
        <v>47.898000000000003</v>
      </c>
      <c r="R12" s="9">
        <v>34.423000000000002</v>
      </c>
      <c r="S12" s="9">
        <v>59.889000000000003</v>
      </c>
      <c r="T12" s="9">
        <v>43.567999999999998</v>
      </c>
      <c r="U12" s="9">
        <v>48.238</v>
      </c>
      <c r="V12" s="9">
        <v>38.902000000000001</v>
      </c>
      <c r="W12" s="9">
        <v>38.194000000000003</v>
      </c>
      <c r="X12" s="9">
        <v>33.170999999999999</v>
      </c>
      <c r="Y12" s="9">
        <v>31.852</v>
      </c>
      <c r="Z12" s="9">
        <v>34.792999999999999</v>
      </c>
      <c r="AA12" s="9">
        <v>41.343000000000004</v>
      </c>
      <c r="AB12" s="9">
        <v>34.249000000000002</v>
      </c>
      <c r="AC12" s="9">
        <v>47.506999999999998</v>
      </c>
      <c r="AD12" s="9">
        <v>59.363999999999997</v>
      </c>
      <c r="AE12" s="9">
        <v>41.823</v>
      </c>
      <c r="AF12" s="9">
        <v>33.19</v>
      </c>
      <c r="AG12" s="9">
        <v>35.417000000000002</v>
      </c>
      <c r="AH12" s="9">
        <v>32.811</v>
      </c>
      <c r="AI12" s="4">
        <v>38.091000000000001</v>
      </c>
      <c r="AJ12" s="4">
        <v>23.561</v>
      </c>
      <c r="AK12" s="4">
        <v>58.354999999999997</v>
      </c>
      <c r="AL12" s="4">
        <v>59.435000000000002</v>
      </c>
      <c r="AM12" s="4">
        <v>31.491</v>
      </c>
    </row>
    <row r="13" spans="1:54" ht="14.5" x14ac:dyDescent="0.35">
      <c r="A13" s="46">
        <v>44136</v>
      </c>
      <c r="B13"/>
      <c r="C13"/>
      <c r="D13" s="10">
        <v>32.299999999999997</v>
      </c>
      <c r="E13" s="10">
        <v>31.78</v>
      </c>
      <c r="F13" s="10">
        <v>31.515000000000001</v>
      </c>
      <c r="G13" s="10">
        <v>34.191000000000003</v>
      </c>
      <c r="H13" s="9">
        <v>38.152999999999999</v>
      </c>
      <c r="I13" s="9">
        <v>46.334000000000003</v>
      </c>
      <c r="J13" s="9">
        <v>45.731000000000002</v>
      </c>
      <c r="K13" s="9">
        <v>29.135999999999999</v>
      </c>
      <c r="L13" s="9">
        <v>24.207000000000001</v>
      </c>
      <c r="M13" s="9">
        <v>26.756</v>
      </c>
      <c r="N13" s="9">
        <v>47.79</v>
      </c>
      <c r="O13" s="9">
        <v>29.843</v>
      </c>
      <c r="P13" s="9">
        <v>27.39</v>
      </c>
      <c r="Q13" s="9">
        <v>37.274999999999999</v>
      </c>
      <c r="R13" s="9">
        <v>31.143000000000001</v>
      </c>
      <c r="S13" s="9">
        <v>45.515000000000001</v>
      </c>
      <c r="T13" s="9">
        <v>32.909999999999997</v>
      </c>
      <c r="U13" s="9">
        <v>33.247999999999998</v>
      </c>
      <c r="V13" s="9">
        <v>32.029000000000003</v>
      </c>
      <c r="W13" s="9">
        <v>30.8</v>
      </c>
      <c r="X13" s="9">
        <v>28.734000000000002</v>
      </c>
      <c r="Y13" s="9">
        <v>30.776</v>
      </c>
      <c r="Z13" s="9">
        <v>22.306999999999999</v>
      </c>
      <c r="AA13" s="9">
        <v>29.931999999999999</v>
      </c>
      <c r="AB13" s="9">
        <v>29.844000000000001</v>
      </c>
      <c r="AC13" s="9">
        <v>35.597000000000001</v>
      </c>
      <c r="AD13" s="9">
        <v>38.889000000000003</v>
      </c>
      <c r="AE13" s="9">
        <v>31.254999999999999</v>
      </c>
      <c r="AF13" s="9">
        <v>29.132999999999999</v>
      </c>
      <c r="AG13" s="9">
        <v>32.853999999999999</v>
      </c>
      <c r="AH13" s="9">
        <v>31.753</v>
      </c>
      <c r="AI13" s="4">
        <v>31.696999999999999</v>
      </c>
      <c r="AJ13" s="4">
        <v>19.948</v>
      </c>
      <c r="AK13" s="4">
        <v>36.180999999999997</v>
      </c>
      <c r="AL13" s="4">
        <v>35.908999999999999</v>
      </c>
      <c r="AM13" s="4">
        <v>29.417000000000002</v>
      </c>
    </row>
    <row r="14" spans="1:54" ht="14.5" x14ac:dyDescent="0.35">
      <c r="A14" s="46">
        <v>44166</v>
      </c>
      <c r="B14"/>
      <c r="C14"/>
      <c r="D14" s="10">
        <v>27.74</v>
      </c>
      <c r="E14" s="10">
        <v>26.242000000000001</v>
      </c>
      <c r="F14" s="10">
        <v>27.847999999999999</v>
      </c>
      <c r="G14" s="10">
        <v>32.734999999999999</v>
      </c>
      <c r="H14" s="9">
        <v>32.880000000000003</v>
      </c>
      <c r="I14" s="9">
        <v>33.279000000000003</v>
      </c>
      <c r="J14" s="9">
        <v>34.926000000000002</v>
      </c>
      <c r="K14" s="9">
        <v>26.038</v>
      </c>
      <c r="L14" s="9">
        <v>22.134</v>
      </c>
      <c r="M14" s="9">
        <v>24.204000000000001</v>
      </c>
      <c r="N14" s="9">
        <v>34.698999999999998</v>
      </c>
      <c r="O14" s="9">
        <v>27.300999999999998</v>
      </c>
      <c r="P14" s="9">
        <v>25.314</v>
      </c>
      <c r="Q14" s="9">
        <v>32.640999999999998</v>
      </c>
      <c r="R14" s="9">
        <v>26.677</v>
      </c>
      <c r="S14" s="9">
        <v>41.637999999999998</v>
      </c>
      <c r="T14" s="9">
        <v>29.01</v>
      </c>
      <c r="U14" s="9">
        <v>26.965</v>
      </c>
      <c r="V14" s="9">
        <v>29.555</v>
      </c>
      <c r="W14" s="9">
        <v>28.466000000000001</v>
      </c>
      <c r="X14" s="9">
        <v>25.841000000000001</v>
      </c>
      <c r="Y14" s="9">
        <v>26.837</v>
      </c>
      <c r="Z14" s="9">
        <v>19.238</v>
      </c>
      <c r="AA14" s="9">
        <v>27.937999999999999</v>
      </c>
      <c r="AB14" s="9">
        <v>24.416</v>
      </c>
      <c r="AC14" s="9">
        <v>27.064</v>
      </c>
      <c r="AD14" s="9">
        <v>27.786999999999999</v>
      </c>
      <c r="AE14" s="9">
        <v>25.045000000000002</v>
      </c>
      <c r="AF14" s="9">
        <v>26.465</v>
      </c>
      <c r="AG14" s="9">
        <v>27.285</v>
      </c>
      <c r="AH14" s="9">
        <v>27.170999999999999</v>
      </c>
      <c r="AI14" s="4">
        <v>28.373999999999999</v>
      </c>
      <c r="AJ14" s="4">
        <v>18.609000000000002</v>
      </c>
      <c r="AK14" s="4">
        <v>29.021999999999998</v>
      </c>
      <c r="AL14" s="4">
        <v>28.417000000000002</v>
      </c>
      <c r="AM14" s="4">
        <v>27.704999999999998</v>
      </c>
    </row>
    <row r="15" spans="1:54" ht="14.5" x14ac:dyDescent="0.35">
      <c r="A15" s="46">
        <v>44197</v>
      </c>
      <c r="B15"/>
      <c r="C15"/>
      <c r="D15" s="10">
        <v>26.51</v>
      </c>
      <c r="E15" s="10">
        <v>22.92</v>
      </c>
      <c r="F15" s="10">
        <v>25</v>
      </c>
      <c r="G15" s="10">
        <v>31.23</v>
      </c>
      <c r="H15" s="9">
        <v>29.462</v>
      </c>
      <c r="I15" s="9">
        <v>28.789000000000001</v>
      </c>
      <c r="J15" s="9">
        <v>29.448</v>
      </c>
      <c r="K15" s="9">
        <v>23.116</v>
      </c>
      <c r="L15" s="9">
        <v>19.875</v>
      </c>
      <c r="M15" s="9">
        <v>21.745000000000001</v>
      </c>
      <c r="N15" s="9">
        <v>28.085999999999999</v>
      </c>
      <c r="O15" s="9">
        <v>24.024999999999999</v>
      </c>
      <c r="P15" s="9">
        <v>23.056999999999999</v>
      </c>
      <c r="Q15" s="9">
        <v>29.274000000000001</v>
      </c>
      <c r="R15" s="9">
        <v>23.805</v>
      </c>
      <c r="S15" s="9">
        <v>36.387</v>
      </c>
      <c r="T15" s="9">
        <v>24.843</v>
      </c>
      <c r="U15" s="9">
        <v>24.239000000000001</v>
      </c>
      <c r="V15" s="9">
        <v>25.484000000000002</v>
      </c>
      <c r="W15" s="9">
        <v>27.684999999999999</v>
      </c>
      <c r="X15" s="9">
        <v>23.161000000000001</v>
      </c>
      <c r="Y15" s="9">
        <v>23.872</v>
      </c>
      <c r="Z15" s="9">
        <v>17.440999999999999</v>
      </c>
      <c r="AA15" s="9">
        <v>24.884</v>
      </c>
      <c r="AB15" s="9">
        <v>25.085999999999999</v>
      </c>
      <c r="AC15" s="9">
        <v>23.539000000000001</v>
      </c>
      <c r="AD15" s="9">
        <v>25.097000000000001</v>
      </c>
      <c r="AE15" s="9">
        <v>21.797000000000001</v>
      </c>
      <c r="AF15" s="9">
        <v>23.91</v>
      </c>
      <c r="AG15" s="9">
        <v>24.015000000000001</v>
      </c>
      <c r="AH15" s="9">
        <v>24.085999999999999</v>
      </c>
      <c r="AI15" s="4">
        <v>25.783000000000001</v>
      </c>
      <c r="AJ15" s="4">
        <v>16.777000000000001</v>
      </c>
      <c r="AK15" s="4">
        <v>25.606999999999999</v>
      </c>
      <c r="AL15" s="4">
        <v>25.120999999999999</v>
      </c>
      <c r="AM15" s="4">
        <v>25.52</v>
      </c>
    </row>
    <row r="16" spans="1:54" ht="14.5" x14ac:dyDescent="0.35">
      <c r="A16" s="46">
        <v>44228</v>
      </c>
      <c r="B16"/>
      <c r="C16"/>
      <c r="D16" s="10">
        <v>24.89</v>
      </c>
      <c r="E16" s="10">
        <v>19.135999999999999</v>
      </c>
      <c r="F16" s="10">
        <v>21.241</v>
      </c>
      <c r="G16" s="10">
        <v>24.167999999999999</v>
      </c>
      <c r="H16" s="9">
        <v>24.658000000000001</v>
      </c>
      <c r="I16" s="9">
        <v>39.832999999999998</v>
      </c>
      <c r="J16" s="9">
        <v>27.315000000000001</v>
      </c>
      <c r="K16" s="9">
        <v>19.05</v>
      </c>
      <c r="L16" s="9">
        <v>16.370999999999999</v>
      </c>
      <c r="M16" s="9">
        <v>18.617000000000001</v>
      </c>
      <c r="N16" s="9">
        <v>24.263000000000002</v>
      </c>
      <c r="O16" s="9">
        <v>20.608000000000001</v>
      </c>
      <c r="P16" s="9">
        <v>21.018999999999998</v>
      </c>
      <c r="Q16" s="9">
        <v>23.922000000000001</v>
      </c>
      <c r="R16" s="9">
        <v>24.34</v>
      </c>
      <c r="S16" s="9">
        <v>32.734999999999999</v>
      </c>
      <c r="T16" s="9">
        <v>20.346</v>
      </c>
      <c r="U16" s="9">
        <v>21.393999999999998</v>
      </c>
      <c r="V16" s="9">
        <v>24.99</v>
      </c>
      <c r="W16" s="9">
        <v>27.536000000000001</v>
      </c>
      <c r="X16" s="9">
        <v>22.419</v>
      </c>
      <c r="Y16" s="9">
        <v>19.600000000000001</v>
      </c>
      <c r="Z16" s="9">
        <v>19.811</v>
      </c>
      <c r="AA16" s="9">
        <v>20.736999999999998</v>
      </c>
      <c r="AB16" s="9">
        <v>21.474</v>
      </c>
      <c r="AC16" s="9">
        <v>19.135000000000002</v>
      </c>
      <c r="AD16" s="9">
        <v>23.420999999999999</v>
      </c>
      <c r="AE16" s="9">
        <v>17.824999999999999</v>
      </c>
      <c r="AF16" s="9">
        <v>20.655999999999999</v>
      </c>
      <c r="AG16" s="9">
        <v>19.649999999999999</v>
      </c>
      <c r="AH16" s="9">
        <v>19.870999999999999</v>
      </c>
      <c r="AI16" s="4">
        <v>21.488</v>
      </c>
      <c r="AJ16" s="4">
        <v>13.923999999999999</v>
      </c>
      <c r="AK16" s="4">
        <v>23.998000000000001</v>
      </c>
      <c r="AL16" s="4">
        <v>24.72</v>
      </c>
      <c r="AM16" s="4">
        <v>21.465</v>
      </c>
    </row>
    <row r="17" spans="1:39" ht="14.5" x14ac:dyDescent="0.35">
      <c r="A17" s="46">
        <v>44256</v>
      </c>
      <c r="B17"/>
      <c r="C17"/>
      <c r="D17" s="10">
        <v>40.04</v>
      </c>
      <c r="E17" s="10">
        <v>31.053000000000001</v>
      </c>
      <c r="F17" s="10">
        <v>34.603999999999999</v>
      </c>
      <c r="G17" s="10">
        <v>24.751000000000001</v>
      </c>
      <c r="H17" s="9">
        <v>39.238999999999997</v>
      </c>
      <c r="I17" s="9">
        <v>75.622</v>
      </c>
      <c r="J17" s="9">
        <v>32.668999999999997</v>
      </c>
      <c r="K17" s="9">
        <v>29.084</v>
      </c>
      <c r="L17" s="9">
        <v>46.052999999999997</v>
      </c>
      <c r="M17" s="9">
        <v>30.382999999999999</v>
      </c>
      <c r="N17" s="9">
        <v>34.155999999999999</v>
      </c>
      <c r="O17" s="9">
        <v>33.293999999999997</v>
      </c>
      <c r="P17" s="9">
        <v>37.268999999999998</v>
      </c>
      <c r="Q17" s="9">
        <v>44.317999999999998</v>
      </c>
      <c r="R17" s="9">
        <v>54.32</v>
      </c>
      <c r="S17" s="9">
        <v>44.386000000000003</v>
      </c>
      <c r="T17" s="9">
        <v>41.22</v>
      </c>
      <c r="U17" s="9">
        <v>36.576000000000001</v>
      </c>
      <c r="V17" s="9">
        <v>36.334000000000003</v>
      </c>
      <c r="W17" s="9">
        <v>32.381</v>
      </c>
      <c r="X17" s="9">
        <v>34.366</v>
      </c>
      <c r="Y17" s="9">
        <v>24.422999999999998</v>
      </c>
      <c r="Z17" s="9">
        <v>31.417000000000002</v>
      </c>
      <c r="AA17" s="9">
        <v>55.180999999999997</v>
      </c>
      <c r="AB17" s="9">
        <v>25.742999999999999</v>
      </c>
      <c r="AC17" s="9">
        <v>27.773</v>
      </c>
      <c r="AD17" s="9">
        <v>62.499000000000002</v>
      </c>
      <c r="AE17" s="9">
        <v>18.748999999999999</v>
      </c>
      <c r="AF17" s="9">
        <v>43.256999999999998</v>
      </c>
      <c r="AG17" s="9">
        <v>24.196999999999999</v>
      </c>
      <c r="AH17" s="9">
        <v>35.792999999999999</v>
      </c>
      <c r="AI17" s="4">
        <v>43.048000000000002</v>
      </c>
      <c r="AJ17" s="4">
        <v>21.731999999999999</v>
      </c>
      <c r="AK17" s="4">
        <v>26.920999999999999</v>
      </c>
      <c r="AL17" s="4">
        <v>47.095999999999997</v>
      </c>
      <c r="AM17" s="4">
        <v>24.045000000000002</v>
      </c>
    </row>
    <row r="18" spans="1:39" ht="14.5" x14ac:dyDescent="0.35">
      <c r="A18" s="46">
        <v>44287</v>
      </c>
      <c r="B18"/>
      <c r="C18"/>
      <c r="D18" s="10">
        <v>88.26</v>
      </c>
      <c r="E18" s="10">
        <v>53.58</v>
      </c>
      <c r="F18" s="10">
        <v>43.223999999999997</v>
      </c>
      <c r="G18" s="10">
        <v>52.905000000000001</v>
      </c>
      <c r="H18" s="9">
        <v>96.644000000000005</v>
      </c>
      <c r="I18" s="9">
        <v>131.30799999999999</v>
      </c>
      <c r="J18" s="9">
        <v>104.62</v>
      </c>
      <c r="K18" s="9">
        <v>69.903000000000006</v>
      </c>
      <c r="L18" s="9">
        <v>115.983</v>
      </c>
      <c r="M18" s="9">
        <v>66.754000000000005</v>
      </c>
      <c r="N18" s="9">
        <v>64.057000000000002</v>
      </c>
      <c r="O18" s="9">
        <v>85.622</v>
      </c>
      <c r="P18" s="9">
        <v>106.485</v>
      </c>
      <c r="Q18" s="9">
        <v>86.600999999999999</v>
      </c>
      <c r="R18" s="9">
        <v>69.975999999999999</v>
      </c>
      <c r="S18" s="9">
        <v>100.736</v>
      </c>
      <c r="T18" s="9">
        <v>89.057000000000002</v>
      </c>
      <c r="U18" s="9">
        <v>60.622</v>
      </c>
      <c r="V18" s="9">
        <v>50.759</v>
      </c>
      <c r="W18" s="9">
        <v>85.403999999999996</v>
      </c>
      <c r="X18" s="9">
        <v>68.906000000000006</v>
      </c>
      <c r="Y18" s="9">
        <v>60.795999999999999</v>
      </c>
      <c r="Z18" s="9">
        <v>61.241</v>
      </c>
      <c r="AA18" s="9">
        <v>110.264</v>
      </c>
      <c r="AB18" s="9">
        <v>67.668999999999997</v>
      </c>
      <c r="AC18" s="9">
        <v>92.004000000000005</v>
      </c>
      <c r="AD18" s="9">
        <v>93.271000000000001</v>
      </c>
      <c r="AE18" s="9">
        <v>63.103000000000002</v>
      </c>
      <c r="AF18" s="9">
        <v>75.406999999999996</v>
      </c>
      <c r="AG18" s="9">
        <v>63.93</v>
      </c>
      <c r="AH18" s="9">
        <v>80.998999999999995</v>
      </c>
      <c r="AI18" s="4">
        <v>90.638999999999996</v>
      </c>
      <c r="AJ18" s="4">
        <v>48.396999999999998</v>
      </c>
      <c r="AK18" s="4">
        <v>63.555</v>
      </c>
      <c r="AL18" s="4">
        <v>83.135999999999996</v>
      </c>
      <c r="AM18" s="4">
        <v>55.863</v>
      </c>
    </row>
    <row r="19" spans="1:39" ht="14.5" x14ac:dyDescent="0.35">
      <c r="A19" s="46">
        <v>44317</v>
      </c>
      <c r="B19"/>
      <c r="C19"/>
      <c r="D19" s="10">
        <v>247.09</v>
      </c>
      <c r="E19" s="10">
        <v>184.34399999999999</v>
      </c>
      <c r="F19" s="10">
        <v>159.46299999999999</v>
      </c>
      <c r="G19" s="10">
        <v>519.67200000000003</v>
      </c>
      <c r="H19" s="9">
        <v>389.59300000000002</v>
      </c>
      <c r="I19" s="9">
        <v>347.08499999999998</v>
      </c>
      <c r="J19" s="9">
        <v>320.60300000000001</v>
      </c>
      <c r="K19" s="9">
        <v>152.101</v>
      </c>
      <c r="L19" s="9">
        <v>194.839</v>
      </c>
      <c r="M19" s="9">
        <v>131.04499999999999</v>
      </c>
      <c r="N19" s="9">
        <v>195.93299999999999</v>
      </c>
      <c r="O19" s="9">
        <v>218.1</v>
      </c>
      <c r="P19" s="9">
        <v>300.62299999999999</v>
      </c>
      <c r="Q19" s="9">
        <v>235.005</v>
      </c>
      <c r="R19" s="9">
        <v>219.51599999999999</v>
      </c>
      <c r="S19" s="9">
        <v>376.16899999999998</v>
      </c>
      <c r="T19" s="9">
        <v>332.90300000000002</v>
      </c>
      <c r="U19" s="9">
        <v>197.80799999999999</v>
      </c>
      <c r="V19" s="9">
        <v>230.535</v>
      </c>
      <c r="W19" s="9">
        <v>244.154</v>
      </c>
      <c r="X19" s="9">
        <v>273.12400000000002</v>
      </c>
      <c r="Y19" s="9">
        <v>82.283000000000001</v>
      </c>
      <c r="Z19" s="9">
        <v>177.02099999999999</v>
      </c>
      <c r="AA19" s="9">
        <v>235.024</v>
      </c>
      <c r="AB19" s="9">
        <v>265.19400000000002</v>
      </c>
      <c r="AC19" s="9">
        <v>221.52600000000001</v>
      </c>
      <c r="AD19" s="9">
        <v>238.93100000000001</v>
      </c>
      <c r="AE19" s="9">
        <v>286.53399999999999</v>
      </c>
      <c r="AF19" s="9">
        <v>278.78699999999998</v>
      </c>
      <c r="AG19" s="9">
        <v>125.02200000000001</v>
      </c>
      <c r="AH19" s="9">
        <v>178.923</v>
      </c>
      <c r="AI19" s="4">
        <v>130.215</v>
      </c>
      <c r="AJ19" s="4">
        <v>116.379</v>
      </c>
      <c r="AK19" s="4">
        <v>271.65600000000001</v>
      </c>
      <c r="AL19" s="4">
        <v>204.40100000000001</v>
      </c>
      <c r="AM19" s="4">
        <v>116.477</v>
      </c>
    </row>
    <row r="20" spans="1:39" ht="14.5" x14ac:dyDescent="0.35">
      <c r="A20" s="46">
        <v>44348</v>
      </c>
      <c r="B20"/>
      <c r="C20"/>
      <c r="D20" s="10">
        <v>281.04000000000002</v>
      </c>
      <c r="E20" s="10">
        <v>331.03199999999998</v>
      </c>
      <c r="F20" s="10">
        <v>390.09699999999998</v>
      </c>
      <c r="G20" s="10">
        <v>739.572</v>
      </c>
      <c r="H20" s="9">
        <v>414.59</v>
      </c>
      <c r="I20" s="9">
        <v>419.09</v>
      </c>
      <c r="J20" s="9">
        <v>301.935</v>
      </c>
      <c r="K20" s="9">
        <v>183.2</v>
      </c>
      <c r="L20" s="9">
        <v>159.06</v>
      </c>
      <c r="M20" s="9">
        <v>188.089</v>
      </c>
      <c r="N20" s="9">
        <v>302.84199999999998</v>
      </c>
      <c r="O20" s="9">
        <v>183.70400000000001</v>
      </c>
      <c r="P20" s="9">
        <v>437.51499999999999</v>
      </c>
      <c r="Q20" s="9">
        <v>230.93</v>
      </c>
      <c r="R20" s="9">
        <v>588.85599999999999</v>
      </c>
      <c r="S20" s="9">
        <v>327.39100000000002</v>
      </c>
      <c r="T20" s="9">
        <v>539.55399999999997</v>
      </c>
      <c r="U20" s="9">
        <v>202.09700000000001</v>
      </c>
      <c r="V20" s="9">
        <v>372.62700000000001</v>
      </c>
      <c r="W20" s="9">
        <v>167.374</v>
      </c>
      <c r="X20" s="9">
        <v>216.74700000000001</v>
      </c>
      <c r="Y20" s="9">
        <v>57.232999999999997</v>
      </c>
      <c r="Z20" s="9">
        <v>232.69499999999999</v>
      </c>
      <c r="AA20" s="9">
        <v>154.02799999999999</v>
      </c>
      <c r="AB20" s="9">
        <v>302.82299999999998</v>
      </c>
      <c r="AC20" s="9">
        <v>204.745</v>
      </c>
      <c r="AD20" s="9">
        <v>190.37200000000001</v>
      </c>
      <c r="AE20" s="9">
        <v>520.17200000000003</v>
      </c>
      <c r="AF20" s="9">
        <v>285.99</v>
      </c>
      <c r="AG20" s="9">
        <v>263.827</v>
      </c>
      <c r="AH20" s="9">
        <v>465.43799999999999</v>
      </c>
      <c r="AI20" s="4">
        <v>52.988999999999997</v>
      </c>
      <c r="AJ20" s="4">
        <v>157.23500000000001</v>
      </c>
      <c r="AK20" s="4">
        <v>358.62900000000002</v>
      </c>
      <c r="AL20" s="4">
        <v>346.42099999999999</v>
      </c>
      <c r="AM20" s="4">
        <v>120.771</v>
      </c>
    </row>
    <row r="21" spans="1:39" ht="14.5" x14ac:dyDescent="0.35">
      <c r="A21" s="46">
        <v>44378</v>
      </c>
      <c r="B21"/>
      <c r="C21"/>
      <c r="D21" s="10">
        <v>123.17</v>
      </c>
      <c r="E21" s="10">
        <v>181.1</v>
      </c>
      <c r="F21" s="10">
        <v>219.11199999999999</v>
      </c>
      <c r="G21" s="10">
        <v>339.43599999999998</v>
      </c>
      <c r="H21" s="9">
        <v>130.82599999999999</v>
      </c>
      <c r="I21" s="9">
        <v>169.011</v>
      </c>
      <c r="J21" s="9">
        <v>97.856999999999999</v>
      </c>
      <c r="K21" s="9">
        <v>71.373000000000005</v>
      </c>
      <c r="L21" s="9">
        <v>68.197000000000003</v>
      </c>
      <c r="M21" s="9">
        <v>75.665999999999997</v>
      </c>
      <c r="N21" s="9">
        <v>138.24799999999999</v>
      </c>
      <c r="O21" s="9">
        <v>71.887</v>
      </c>
      <c r="P21" s="9">
        <v>206.39599999999999</v>
      </c>
      <c r="Q21" s="9">
        <v>73.212000000000003</v>
      </c>
      <c r="R21" s="9">
        <v>512.76700000000005</v>
      </c>
      <c r="S21" s="9">
        <v>127.557</v>
      </c>
      <c r="T21" s="9">
        <v>196.96299999999999</v>
      </c>
      <c r="U21" s="9">
        <v>97.960999999999999</v>
      </c>
      <c r="V21" s="9">
        <v>222.06299999999999</v>
      </c>
      <c r="W21" s="9">
        <v>53.298000000000002</v>
      </c>
      <c r="X21" s="9">
        <v>63.863999999999997</v>
      </c>
      <c r="Y21" s="9">
        <v>24.475000000000001</v>
      </c>
      <c r="Z21" s="9">
        <v>68.397999999999996</v>
      </c>
      <c r="AA21" s="9">
        <v>58.277000000000001</v>
      </c>
      <c r="AB21" s="9">
        <v>122.821</v>
      </c>
      <c r="AC21" s="9">
        <v>77.716999999999999</v>
      </c>
      <c r="AD21" s="9">
        <v>67.786000000000001</v>
      </c>
      <c r="AE21" s="9">
        <v>222.595</v>
      </c>
      <c r="AF21" s="9">
        <v>149.25800000000001</v>
      </c>
      <c r="AG21" s="9">
        <v>77.960999999999999</v>
      </c>
      <c r="AH21" s="9">
        <v>219.298</v>
      </c>
      <c r="AI21" s="4">
        <v>26.518999999999998</v>
      </c>
      <c r="AJ21" s="4">
        <v>55.95</v>
      </c>
      <c r="AK21" s="4">
        <v>111.672</v>
      </c>
      <c r="AL21" s="4">
        <v>103.595</v>
      </c>
      <c r="AM21" s="4">
        <v>47.515000000000001</v>
      </c>
    </row>
    <row r="22" spans="1:39" ht="14.5" x14ac:dyDescent="0.35">
      <c r="A22" s="46">
        <v>44409</v>
      </c>
      <c r="B22"/>
      <c r="C22"/>
      <c r="D22" s="10">
        <v>66.88</v>
      </c>
      <c r="E22" s="10">
        <v>95.884</v>
      </c>
      <c r="F22" s="10">
        <v>84.066999999999993</v>
      </c>
      <c r="G22" s="10">
        <v>129.19499999999999</v>
      </c>
      <c r="H22" s="9">
        <v>59.231000000000002</v>
      </c>
      <c r="I22" s="9">
        <v>65.86</v>
      </c>
      <c r="J22" s="9">
        <v>55.779000000000003</v>
      </c>
      <c r="K22" s="9">
        <v>42.45</v>
      </c>
      <c r="L22" s="9">
        <v>50.875</v>
      </c>
      <c r="M22" s="9">
        <v>40.21</v>
      </c>
      <c r="N22" s="9">
        <v>59.75</v>
      </c>
      <c r="O22" s="9">
        <v>55.927999999999997</v>
      </c>
      <c r="P22" s="9">
        <v>70.844999999999999</v>
      </c>
      <c r="Q22" s="9">
        <v>42.8</v>
      </c>
      <c r="R22" s="9">
        <v>137.07499999999999</v>
      </c>
      <c r="S22" s="9">
        <v>54.923999999999999</v>
      </c>
      <c r="T22" s="9">
        <v>83.75</v>
      </c>
      <c r="U22" s="9">
        <v>45.927</v>
      </c>
      <c r="V22" s="9">
        <v>86.350999999999999</v>
      </c>
      <c r="W22" s="9">
        <v>43.348999999999997</v>
      </c>
      <c r="X22" s="9">
        <v>48.578000000000003</v>
      </c>
      <c r="Y22" s="9">
        <v>19.943999999999999</v>
      </c>
      <c r="Z22" s="9">
        <v>41.246000000000002</v>
      </c>
      <c r="AA22" s="9">
        <v>37.134999999999998</v>
      </c>
      <c r="AB22" s="9">
        <v>57.604999999999997</v>
      </c>
      <c r="AC22" s="9">
        <v>53.987000000000002</v>
      </c>
      <c r="AD22" s="9">
        <v>47.426000000000002</v>
      </c>
      <c r="AE22" s="9">
        <v>79.475999999999999</v>
      </c>
      <c r="AF22" s="9">
        <v>55.454000000000001</v>
      </c>
      <c r="AG22" s="9">
        <v>46.408000000000001</v>
      </c>
      <c r="AH22" s="9">
        <v>68.570999999999998</v>
      </c>
      <c r="AI22" s="4">
        <v>25.521999999999998</v>
      </c>
      <c r="AJ22" s="4">
        <v>39.393000000000001</v>
      </c>
      <c r="AK22" s="4">
        <v>56.61</v>
      </c>
      <c r="AL22" s="4">
        <v>44.78</v>
      </c>
      <c r="AM22" s="4">
        <v>30.495000000000001</v>
      </c>
    </row>
    <row r="23" spans="1:39" ht="14.5" x14ac:dyDescent="0.35">
      <c r="A23" s="46">
        <v>44440</v>
      </c>
      <c r="B23"/>
      <c r="C23"/>
      <c r="D23" s="10">
        <v>40.659999999999997</v>
      </c>
      <c r="E23" s="10">
        <v>78.792000000000002</v>
      </c>
      <c r="F23" s="10">
        <v>42.932000000000002</v>
      </c>
      <c r="G23" s="10">
        <v>73.706999999999994</v>
      </c>
      <c r="H23" s="9">
        <v>58.935000000000002</v>
      </c>
      <c r="I23" s="9">
        <v>66.575999999999993</v>
      </c>
      <c r="J23" s="9">
        <v>42.988</v>
      </c>
      <c r="K23" s="9">
        <v>41.432000000000002</v>
      </c>
      <c r="L23" s="9">
        <v>34.901000000000003</v>
      </c>
      <c r="M23" s="9">
        <v>34.119999999999997</v>
      </c>
      <c r="N23" s="9">
        <v>38.046999999999997</v>
      </c>
      <c r="O23" s="9">
        <v>45.101999999999997</v>
      </c>
      <c r="P23" s="9">
        <v>59.58</v>
      </c>
      <c r="Q23" s="9">
        <v>39.238999999999997</v>
      </c>
      <c r="R23" s="9">
        <v>66.385999999999996</v>
      </c>
      <c r="S23" s="9">
        <v>43.139000000000003</v>
      </c>
      <c r="T23" s="9">
        <v>60.441000000000003</v>
      </c>
      <c r="U23" s="9">
        <v>32.015000000000001</v>
      </c>
      <c r="V23" s="9">
        <v>48.298000000000002</v>
      </c>
      <c r="W23" s="9">
        <v>35.323</v>
      </c>
      <c r="X23" s="9">
        <v>33.375999999999998</v>
      </c>
      <c r="Y23" s="9">
        <v>21.913</v>
      </c>
      <c r="Z23" s="9">
        <v>59.521000000000001</v>
      </c>
      <c r="AA23" s="9">
        <v>37.875999999999998</v>
      </c>
      <c r="AB23" s="9">
        <v>38.042999999999999</v>
      </c>
      <c r="AC23" s="9">
        <v>40.351999999999997</v>
      </c>
      <c r="AD23" s="9">
        <v>44.881</v>
      </c>
      <c r="AE23" s="9">
        <v>48.366999999999997</v>
      </c>
      <c r="AF23" s="9">
        <v>38.488999999999997</v>
      </c>
      <c r="AG23" s="9">
        <v>30.198</v>
      </c>
      <c r="AH23" s="9">
        <v>42.023000000000003</v>
      </c>
      <c r="AI23" s="4">
        <v>22.785</v>
      </c>
      <c r="AJ23" s="4">
        <v>57.139000000000003</v>
      </c>
      <c r="AK23" s="4">
        <v>50.85</v>
      </c>
      <c r="AL23" s="4">
        <v>36.198</v>
      </c>
      <c r="AM23" s="4">
        <v>26.061</v>
      </c>
    </row>
    <row r="24" spans="1:39" ht="14.5" x14ac:dyDescent="0.35">
      <c r="A24" s="46">
        <v>44470</v>
      </c>
      <c r="B24"/>
      <c r="C24"/>
      <c r="D24" s="10">
        <v>40.76</v>
      </c>
      <c r="E24" s="10">
        <v>48.737000000000002</v>
      </c>
      <c r="F24" s="10">
        <v>36.158999999999999</v>
      </c>
      <c r="G24" s="10">
        <v>62.898000000000003</v>
      </c>
      <c r="H24" s="9">
        <v>88.808999999999997</v>
      </c>
      <c r="I24" s="9">
        <v>71.037000000000006</v>
      </c>
      <c r="J24" s="9">
        <v>34.433999999999997</v>
      </c>
      <c r="K24" s="9">
        <v>31.715</v>
      </c>
      <c r="L24" s="9">
        <v>32.820999999999998</v>
      </c>
      <c r="M24" s="9">
        <v>50.587000000000003</v>
      </c>
      <c r="N24" s="9">
        <v>32.195</v>
      </c>
      <c r="O24" s="9">
        <v>30.844000000000001</v>
      </c>
      <c r="P24" s="9">
        <v>50.564</v>
      </c>
      <c r="Q24" s="9">
        <v>34.801000000000002</v>
      </c>
      <c r="R24" s="9">
        <v>59.636000000000003</v>
      </c>
      <c r="S24" s="9">
        <v>50.087000000000003</v>
      </c>
      <c r="T24" s="9">
        <v>63.652999999999999</v>
      </c>
      <c r="U24" s="9">
        <v>38.578000000000003</v>
      </c>
      <c r="V24" s="9">
        <v>38.584000000000003</v>
      </c>
      <c r="W24" s="9">
        <v>30.355</v>
      </c>
      <c r="X24" s="9">
        <v>29.536999999999999</v>
      </c>
      <c r="Y24" s="9">
        <v>29.988</v>
      </c>
      <c r="Z24" s="9">
        <v>37.155000000000001</v>
      </c>
      <c r="AA24" s="9">
        <v>35.451000000000001</v>
      </c>
      <c r="AB24" s="9">
        <v>52.098999999999997</v>
      </c>
      <c r="AC24" s="9">
        <v>62.975999999999999</v>
      </c>
      <c r="AD24" s="9">
        <v>41.189</v>
      </c>
      <c r="AE24" s="9">
        <v>42.323999999999998</v>
      </c>
      <c r="AF24" s="9">
        <v>37.874000000000002</v>
      </c>
      <c r="AG24" s="9">
        <v>30.588000000000001</v>
      </c>
      <c r="AH24" s="9">
        <v>40.658999999999999</v>
      </c>
      <c r="AI24" s="4">
        <v>21.074999999999999</v>
      </c>
      <c r="AJ24" s="4">
        <v>51.938000000000002</v>
      </c>
      <c r="AK24" s="4">
        <v>62.636000000000003</v>
      </c>
      <c r="AL24" s="4">
        <v>30.832000000000001</v>
      </c>
      <c r="AM24" s="4">
        <v>26.678000000000001</v>
      </c>
    </row>
    <row r="25" spans="1:39" ht="14.5" x14ac:dyDescent="0.35">
      <c r="A25" s="46">
        <v>44501</v>
      </c>
      <c r="B25"/>
      <c r="C25"/>
      <c r="D25" s="10">
        <v>33.299999999999997</v>
      </c>
      <c r="E25" s="10">
        <v>34.119</v>
      </c>
      <c r="F25" s="10">
        <v>30.847999999999999</v>
      </c>
      <c r="G25" s="10">
        <v>51.347000000000001</v>
      </c>
      <c r="H25" s="9">
        <v>51.075000000000003</v>
      </c>
      <c r="I25" s="9">
        <v>48.786999999999999</v>
      </c>
      <c r="J25" s="9">
        <v>32.383000000000003</v>
      </c>
      <c r="K25" s="9">
        <v>24.562000000000001</v>
      </c>
      <c r="L25" s="9">
        <v>26.297000000000001</v>
      </c>
      <c r="M25" s="9">
        <v>41.957999999999998</v>
      </c>
      <c r="N25" s="9">
        <v>29.594000000000001</v>
      </c>
      <c r="O25" s="9">
        <v>25.962</v>
      </c>
      <c r="P25" s="9">
        <v>39.408000000000001</v>
      </c>
      <c r="Q25" s="9">
        <v>31.533999999999999</v>
      </c>
      <c r="R25" s="9">
        <v>45.418999999999997</v>
      </c>
      <c r="S25" s="9">
        <v>38.402000000000001</v>
      </c>
      <c r="T25" s="9">
        <v>44.39</v>
      </c>
      <c r="U25" s="9">
        <v>31.728000000000002</v>
      </c>
      <c r="V25" s="9">
        <v>31.059000000000001</v>
      </c>
      <c r="W25" s="9">
        <v>26.440999999999999</v>
      </c>
      <c r="X25" s="9">
        <v>28.917999999999999</v>
      </c>
      <c r="Y25" s="9">
        <v>18.643999999999998</v>
      </c>
      <c r="Z25" s="9">
        <v>26.654</v>
      </c>
      <c r="AA25" s="9">
        <v>30.849</v>
      </c>
      <c r="AB25" s="9">
        <v>39.088999999999999</v>
      </c>
      <c r="AC25" s="9">
        <v>41.588000000000001</v>
      </c>
      <c r="AD25" s="9">
        <v>30.617999999999999</v>
      </c>
      <c r="AE25" s="9">
        <v>36.619</v>
      </c>
      <c r="AF25" s="9">
        <v>34.853999999999999</v>
      </c>
      <c r="AG25" s="9">
        <v>29.849</v>
      </c>
      <c r="AH25" s="9">
        <v>33.639000000000003</v>
      </c>
      <c r="AI25" s="4">
        <v>17.829000000000001</v>
      </c>
      <c r="AJ25" s="4">
        <v>30.704999999999998</v>
      </c>
      <c r="AK25" s="4">
        <v>38.107999999999997</v>
      </c>
      <c r="AL25" s="4">
        <v>28.879000000000001</v>
      </c>
      <c r="AM25" s="4">
        <v>24.687999999999999</v>
      </c>
    </row>
    <row r="26" spans="1:39" ht="14.5" x14ac:dyDescent="0.35">
      <c r="A26" s="46">
        <v>44531</v>
      </c>
      <c r="B26"/>
      <c r="C26"/>
      <c r="D26" s="10">
        <v>27.74</v>
      </c>
      <c r="E26" s="10">
        <v>30.19</v>
      </c>
      <c r="F26" s="10">
        <v>29.545999999999999</v>
      </c>
      <c r="G26" s="10">
        <v>44.698999999999998</v>
      </c>
      <c r="H26" s="9">
        <v>36.630000000000003</v>
      </c>
      <c r="I26" s="9">
        <v>37.539000000000001</v>
      </c>
      <c r="J26" s="9">
        <v>29.114000000000001</v>
      </c>
      <c r="K26" s="9">
        <v>22.45</v>
      </c>
      <c r="L26" s="9">
        <v>23.68</v>
      </c>
      <c r="M26" s="9">
        <v>29.867000000000001</v>
      </c>
      <c r="N26" s="9">
        <v>27.041</v>
      </c>
      <c r="O26" s="9">
        <v>23.981999999999999</v>
      </c>
      <c r="P26" s="9">
        <v>34.331000000000003</v>
      </c>
      <c r="Q26" s="9">
        <v>27.103999999999999</v>
      </c>
      <c r="R26" s="9">
        <v>41.298999999999999</v>
      </c>
      <c r="S26" s="9">
        <v>34.046999999999997</v>
      </c>
      <c r="T26" s="9">
        <v>36.468000000000004</v>
      </c>
      <c r="U26" s="9">
        <v>29.231000000000002</v>
      </c>
      <c r="V26" s="9">
        <v>28.68</v>
      </c>
      <c r="W26" s="9">
        <v>23.684999999999999</v>
      </c>
      <c r="X26" s="9">
        <v>25.067</v>
      </c>
      <c r="Y26" s="9">
        <v>15.913</v>
      </c>
      <c r="Z26" s="9">
        <v>24.792000000000002</v>
      </c>
      <c r="AA26" s="9">
        <v>25.373999999999999</v>
      </c>
      <c r="AB26" s="9">
        <v>29.68</v>
      </c>
      <c r="AC26" s="9">
        <v>29.966000000000001</v>
      </c>
      <c r="AD26" s="9">
        <v>24.321000000000002</v>
      </c>
      <c r="AE26" s="9">
        <v>33.582000000000001</v>
      </c>
      <c r="AF26" s="9">
        <v>29.091000000000001</v>
      </c>
      <c r="AG26" s="9">
        <v>25.381</v>
      </c>
      <c r="AH26" s="9">
        <v>30.286000000000001</v>
      </c>
      <c r="AI26" s="4">
        <v>16.64</v>
      </c>
      <c r="AJ26" s="4">
        <v>24.135000000000002</v>
      </c>
      <c r="AK26" s="4">
        <v>30.344000000000001</v>
      </c>
      <c r="AL26" s="4">
        <v>27.196999999999999</v>
      </c>
      <c r="AM26" s="4">
        <v>19.989000000000001</v>
      </c>
    </row>
    <row r="27" spans="1:39" ht="14.5" x14ac:dyDescent="0.35">
      <c r="A27" s="46">
        <v>44562</v>
      </c>
      <c r="B27"/>
      <c r="C27"/>
      <c r="D27" s="10">
        <v>26.51</v>
      </c>
      <c r="E27" s="10">
        <v>27.093</v>
      </c>
      <c r="F27" s="10">
        <v>28.308</v>
      </c>
      <c r="G27" s="10">
        <v>39.997</v>
      </c>
      <c r="H27" s="9">
        <v>31.629000000000001</v>
      </c>
      <c r="I27" s="9">
        <v>31.779</v>
      </c>
      <c r="J27" s="9">
        <v>25.904</v>
      </c>
      <c r="K27" s="9">
        <v>20.146000000000001</v>
      </c>
      <c r="L27" s="9">
        <v>21.218</v>
      </c>
      <c r="M27" s="9">
        <v>23.869</v>
      </c>
      <c r="N27" s="9">
        <v>23.797000000000001</v>
      </c>
      <c r="O27" s="9">
        <v>21.844000000000001</v>
      </c>
      <c r="P27" s="9">
        <v>30.757000000000001</v>
      </c>
      <c r="Q27" s="9">
        <v>24.198</v>
      </c>
      <c r="R27" s="9">
        <v>36.049999999999997</v>
      </c>
      <c r="S27" s="9">
        <v>29.314</v>
      </c>
      <c r="T27" s="9">
        <v>32.692999999999998</v>
      </c>
      <c r="U27" s="9">
        <v>25.193999999999999</v>
      </c>
      <c r="V27" s="9">
        <v>27.87</v>
      </c>
      <c r="W27" s="9">
        <v>21.204000000000001</v>
      </c>
      <c r="X27" s="9">
        <v>22.201000000000001</v>
      </c>
      <c r="Y27" s="9">
        <v>14.468999999999999</v>
      </c>
      <c r="Z27" s="9">
        <v>22.007000000000001</v>
      </c>
      <c r="AA27" s="9">
        <v>25.995999999999999</v>
      </c>
      <c r="AB27" s="9">
        <v>25.689</v>
      </c>
      <c r="AC27" s="9">
        <v>26.949000000000002</v>
      </c>
      <c r="AD27" s="9">
        <v>21.109000000000002</v>
      </c>
      <c r="AE27" s="9">
        <v>30.347000000000001</v>
      </c>
      <c r="AF27" s="9">
        <v>25.544</v>
      </c>
      <c r="AG27" s="9">
        <v>22.47</v>
      </c>
      <c r="AH27" s="9">
        <v>27.52</v>
      </c>
      <c r="AI27" s="4">
        <v>15.004</v>
      </c>
      <c r="AJ27" s="4">
        <v>21.172000000000001</v>
      </c>
      <c r="AK27" s="4">
        <v>26.846</v>
      </c>
      <c r="AL27" s="4">
        <v>25.065000000000001</v>
      </c>
      <c r="AM27" s="4">
        <v>17.29</v>
      </c>
    </row>
    <row r="28" spans="1:39" ht="14.5" x14ac:dyDescent="0.35">
      <c r="A28" s="46">
        <v>44593</v>
      </c>
      <c r="B28"/>
      <c r="C28"/>
      <c r="D28" s="10">
        <v>24.89</v>
      </c>
      <c r="E28" s="10">
        <v>22.896999999999998</v>
      </c>
      <c r="F28" s="10">
        <v>21.882000000000001</v>
      </c>
      <c r="G28" s="10">
        <v>33.271000000000001</v>
      </c>
      <c r="H28" s="9">
        <v>41.078000000000003</v>
      </c>
      <c r="I28" s="9">
        <v>29.233000000000001</v>
      </c>
      <c r="J28" s="9">
        <v>21.318000000000001</v>
      </c>
      <c r="K28" s="9">
        <v>16.584</v>
      </c>
      <c r="L28" s="9">
        <v>18.058</v>
      </c>
      <c r="M28" s="9">
        <v>20.815999999999999</v>
      </c>
      <c r="N28" s="9">
        <v>20.463000000000001</v>
      </c>
      <c r="O28" s="9">
        <v>19.984000000000002</v>
      </c>
      <c r="P28" s="9">
        <v>25.088000000000001</v>
      </c>
      <c r="Q28" s="9">
        <v>24.625</v>
      </c>
      <c r="R28" s="9">
        <v>32.433999999999997</v>
      </c>
      <c r="S28" s="9">
        <v>23.905999999999999</v>
      </c>
      <c r="T28" s="9">
        <v>28.096</v>
      </c>
      <c r="U28" s="9">
        <v>24.72</v>
      </c>
      <c r="V28" s="9">
        <v>27.675000000000001</v>
      </c>
      <c r="W28" s="9">
        <v>20.79</v>
      </c>
      <c r="X28" s="9">
        <v>18.21</v>
      </c>
      <c r="Y28" s="9">
        <v>17.331</v>
      </c>
      <c r="Z28" s="9">
        <v>18.363</v>
      </c>
      <c r="AA28" s="9">
        <v>22.178999999999998</v>
      </c>
      <c r="AB28" s="9">
        <v>20.742000000000001</v>
      </c>
      <c r="AC28" s="9">
        <v>24.861000000000001</v>
      </c>
      <c r="AD28" s="9">
        <v>17.244</v>
      </c>
      <c r="AE28" s="9">
        <v>25.95</v>
      </c>
      <c r="AF28" s="9">
        <v>20.942</v>
      </c>
      <c r="AG28" s="9">
        <v>18.524999999999999</v>
      </c>
      <c r="AH28" s="9">
        <v>22.821000000000002</v>
      </c>
      <c r="AI28" s="4">
        <v>12.47</v>
      </c>
      <c r="AJ28" s="4">
        <v>20.201000000000001</v>
      </c>
      <c r="AK28" s="4">
        <v>26.138999999999999</v>
      </c>
      <c r="AL28" s="4">
        <v>21.093</v>
      </c>
      <c r="AM28" s="4">
        <v>14.452999999999999</v>
      </c>
    </row>
    <row r="29" spans="1:39" ht="14.5" x14ac:dyDescent="0.35">
      <c r="A29" s="46">
        <v>44621</v>
      </c>
      <c r="B29"/>
      <c r="C29"/>
      <c r="D29" s="10">
        <v>40.04</v>
      </c>
      <c r="E29" s="10">
        <v>36.454999999999998</v>
      </c>
      <c r="F29" s="10">
        <v>22.396000000000001</v>
      </c>
      <c r="G29" s="10">
        <v>49.268000000000001</v>
      </c>
      <c r="H29" s="9">
        <v>76.807000000000002</v>
      </c>
      <c r="I29" s="9">
        <v>34.643000000000001</v>
      </c>
      <c r="J29" s="9">
        <v>31.364999999999998</v>
      </c>
      <c r="K29" s="9">
        <v>46.402000000000001</v>
      </c>
      <c r="L29" s="9">
        <v>29.25</v>
      </c>
      <c r="M29" s="9">
        <v>30.363</v>
      </c>
      <c r="N29" s="9">
        <v>33.079000000000001</v>
      </c>
      <c r="O29" s="9">
        <v>35.887</v>
      </c>
      <c r="P29" s="9">
        <v>45.277999999999999</v>
      </c>
      <c r="Q29" s="9">
        <v>54.744999999999997</v>
      </c>
      <c r="R29" s="9">
        <v>43.994</v>
      </c>
      <c r="S29" s="9">
        <v>45.543999999999997</v>
      </c>
      <c r="T29" s="9">
        <v>43.704000000000001</v>
      </c>
      <c r="U29" s="9">
        <v>36.017000000000003</v>
      </c>
      <c r="V29" s="9">
        <v>32.542000000000002</v>
      </c>
      <c r="W29" s="9">
        <v>32.557000000000002</v>
      </c>
      <c r="X29" s="9">
        <v>22.414000000000001</v>
      </c>
      <c r="Y29" s="9">
        <v>28.690999999999999</v>
      </c>
      <c r="Z29" s="9">
        <v>51.802</v>
      </c>
      <c r="AA29" s="9">
        <v>26.497</v>
      </c>
      <c r="AB29" s="9">
        <v>29.088000000000001</v>
      </c>
      <c r="AC29" s="9">
        <v>64.584000000000003</v>
      </c>
      <c r="AD29" s="9">
        <v>18.164000000000001</v>
      </c>
      <c r="AE29" s="9">
        <v>50.027999999999999</v>
      </c>
      <c r="AF29" s="9">
        <v>24.940999999999999</v>
      </c>
      <c r="AG29" s="9">
        <v>34.116999999999997</v>
      </c>
      <c r="AH29" s="9">
        <v>44.67</v>
      </c>
      <c r="AI29" s="4">
        <v>20.173999999999999</v>
      </c>
      <c r="AJ29" s="4">
        <v>23.152999999999999</v>
      </c>
      <c r="AK29" s="4">
        <v>49.011000000000003</v>
      </c>
      <c r="AL29" s="4">
        <v>23.664000000000001</v>
      </c>
      <c r="AM29" s="4">
        <v>25.515999999999998</v>
      </c>
    </row>
    <row r="30" spans="1:39" ht="14.5" x14ac:dyDescent="0.35">
      <c r="A30" s="46">
        <v>44652</v>
      </c>
      <c r="B30"/>
      <c r="C30"/>
      <c r="D30" s="10">
        <v>88.26</v>
      </c>
      <c r="E30" s="10">
        <v>45.113999999999997</v>
      </c>
      <c r="F30" s="10">
        <v>49.753</v>
      </c>
      <c r="G30" s="10">
        <v>110.35</v>
      </c>
      <c r="H30" s="9">
        <v>134.41200000000001</v>
      </c>
      <c r="I30" s="9">
        <v>107.907</v>
      </c>
      <c r="J30" s="9">
        <v>73.122</v>
      </c>
      <c r="K30" s="9">
        <v>116.173</v>
      </c>
      <c r="L30" s="9">
        <v>65.075999999999993</v>
      </c>
      <c r="M30" s="9">
        <v>59.253</v>
      </c>
      <c r="N30" s="9">
        <v>85.305999999999997</v>
      </c>
      <c r="O30" s="9">
        <v>104.515</v>
      </c>
      <c r="P30" s="9">
        <v>87.156000000000006</v>
      </c>
      <c r="Q30" s="9">
        <v>70.394999999999996</v>
      </c>
      <c r="R30" s="9">
        <v>100.7</v>
      </c>
      <c r="S30" s="9">
        <v>94.606999999999999</v>
      </c>
      <c r="T30" s="9">
        <v>68.040999999999997</v>
      </c>
      <c r="U30" s="9">
        <v>50.457000000000001</v>
      </c>
      <c r="V30" s="9">
        <v>85.61</v>
      </c>
      <c r="W30" s="9">
        <v>66.337000000000003</v>
      </c>
      <c r="X30" s="9">
        <v>58.088000000000001</v>
      </c>
      <c r="Y30" s="9">
        <v>58.15</v>
      </c>
      <c r="Z30" s="9">
        <v>106.02200000000001</v>
      </c>
      <c r="AA30" s="9">
        <v>68.650999999999996</v>
      </c>
      <c r="AB30" s="9">
        <v>93.100999999999999</v>
      </c>
      <c r="AC30" s="9">
        <v>96.358999999999995</v>
      </c>
      <c r="AD30" s="9">
        <v>62.506999999999998</v>
      </c>
      <c r="AE30" s="9">
        <v>83.569000000000003</v>
      </c>
      <c r="AF30" s="9">
        <v>64.075000000000003</v>
      </c>
      <c r="AG30" s="9">
        <v>78.834999999999994</v>
      </c>
      <c r="AH30" s="9">
        <v>93.221000000000004</v>
      </c>
      <c r="AI30" s="4">
        <v>46.637</v>
      </c>
      <c r="AJ30" s="4">
        <v>56.804000000000002</v>
      </c>
      <c r="AK30" s="4">
        <v>85.575000000000003</v>
      </c>
      <c r="AL30" s="4">
        <v>55.527000000000001</v>
      </c>
      <c r="AM30" s="4">
        <v>45.896999999999998</v>
      </c>
    </row>
    <row r="31" spans="1:39" ht="14.5" x14ac:dyDescent="0.35">
      <c r="A31" s="46">
        <v>44682</v>
      </c>
      <c r="B31"/>
      <c r="C31"/>
      <c r="D31" s="10">
        <v>247.09</v>
      </c>
      <c r="E31" s="10">
        <v>164.22800000000001</v>
      </c>
      <c r="F31" s="10">
        <v>508.07600000000002</v>
      </c>
      <c r="G31" s="10">
        <v>418.745</v>
      </c>
      <c r="H31" s="9">
        <v>349.358</v>
      </c>
      <c r="I31" s="9">
        <v>325.863</v>
      </c>
      <c r="J31" s="9">
        <v>157.46100000000001</v>
      </c>
      <c r="K31" s="9">
        <v>195.274</v>
      </c>
      <c r="L31" s="9">
        <v>126.502</v>
      </c>
      <c r="M31" s="9">
        <v>184.49700000000001</v>
      </c>
      <c r="N31" s="9">
        <v>217.41200000000001</v>
      </c>
      <c r="O31" s="9">
        <v>298.279</v>
      </c>
      <c r="P31" s="9">
        <v>230.345</v>
      </c>
      <c r="Q31" s="9">
        <v>218.959</v>
      </c>
      <c r="R31" s="9">
        <v>376.97800000000001</v>
      </c>
      <c r="S31" s="9">
        <v>346.19200000000001</v>
      </c>
      <c r="T31" s="9">
        <v>212.416</v>
      </c>
      <c r="U31" s="9">
        <v>230.26900000000001</v>
      </c>
      <c r="V31" s="9">
        <v>245</v>
      </c>
      <c r="W31" s="9">
        <v>265.40100000000001</v>
      </c>
      <c r="X31" s="9">
        <v>78.438000000000002</v>
      </c>
      <c r="Y31" s="9">
        <v>170.15</v>
      </c>
      <c r="Z31" s="9">
        <v>229.80099999999999</v>
      </c>
      <c r="AA31" s="9">
        <v>267.68</v>
      </c>
      <c r="AB31" s="9">
        <v>223.80600000000001</v>
      </c>
      <c r="AC31" s="9">
        <v>243.35</v>
      </c>
      <c r="AD31" s="9">
        <v>283.97300000000001</v>
      </c>
      <c r="AE31" s="9">
        <v>294.65600000000001</v>
      </c>
      <c r="AF31" s="9">
        <v>120.952</v>
      </c>
      <c r="AG31" s="9">
        <v>175.161</v>
      </c>
      <c r="AH31" s="9">
        <v>132.85599999999999</v>
      </c>
      <c r="AI31" s="4">
        <v>113.23</v>
      </c>
      <c r="AJ31" s="4">
        <v>244.93</v>
      </c>
      <c r="AK31" s="4">
        <v>207.74299999999999</v>
      </c>
      <c r="AL31" s="4">
        <v>115.83</v>
      </c>
      <c r="AM31" s="4">
        <v>163.41300000000001</v>
      </c>
    </row>
    <row r="32" spans="1:39" ht="14.5" x14ac:dyDescent="0.35">
      <c r="A32" s="46">
        <v>44713</v>
      </c>
      <c r="B32"/>
      <c r="C32"/>
      <c r="D32" s="10">
        <v>281.04000000000002</v>
      </c>
      <c r="E32" s="10">
        <v>396.98599999999999</v>
      </c>
      <c r="F32" s="10">
        <v>732.596</v>
      </c>
      <c r="G32" s="10">
        <v>427.416</v>
      </c>
      <c r="H32" s="9">
        <v>423.87299999999999</v>
      </c>
      <c r="I32" s="9">
        <v>304.30599999999998</v>
      </c>
      <c r="J32" s="9">
        <v>186.76499999999999</v>
      </c>
      <c r="K32" s="9">
        <v>159.23500000000001</v>
      </c>
      <c r="L32" s="9">
        <v>189.614</v>
      </c>
      <c r="M32" s="9">
        <v>295.59899999999999</v>
      </c>
      <c r="N32" s="9">
        <v>183.44800000000001</v>
      </c>
      <c r="O32" s="9">
        <v>436.08699999999999</v>
      </c>
      <c r="P32" s="9">
        <v>237.54599999999999</v>
      </c>
      <c r="Q32" s="9">
        <v>588.08500000000004</v>
      </c>
      <c r="R32" s="9">
        <v>327.315</v>
      </c>
      <c r="S32" s="9">
        <v>548.58600000000001</v>
      </c>
      <c r="T32" s="9">
        <v>217.369</v>
      </c>
      <c r="U32" s="9">
        <v>372.68</v>
      </c>
      <c r="V32" s="9">
        <v>167.67599999999999</v>
      </c>
      <c r="W32" s="9">
        <v>213.703</v>
      </c>
      <c r="X32" s="9">
        <v>58.744</v>
      </c>
      <c r="Y32" s="9">
        <v>227.24100000000001</v>
      </c>
      <c r="Z32" s="9">
        <v>151.69200000000001</v>
      </c>
      <c r="AA32" s="9">
        <v>304.02800000000002</v>
      </c>
      <c r="AB32" s="9">
        <v>211.29599999999999</v>
      </c>
      <c r="AC32" s="9">
        <v>192.32599999999999</v>
      </c>
      <c r="AD32" s="9">
        <v>519.06899999999996</v>
      </c>
      <c r="AE32" s="9">
        <v>293.82900000000001</v>
      </c>
      <c r="AF32" s="9">
        <v>269.82</v>
      </c>
      <c r="AG32" s="9">
        <v>462.35700000000003</v>
      </c>
      <c r="AH32" s="9">
        <v>54.231999999999999</v>
      </c>
      <c r="AI32" s="4">
        <v>154.56700000000001</v>
      </c>
      <c r="AJ32" s="4">
        <v>358.80200000000002</v>
      </c>
      <c r="AK32" s="4">
        <v>348.87</v>
      </c>
      <c r="AL32" s="4">
        <v>120.51</v>
      </c>
      <c r="AM32" s="4">
        <v>315.26499999999999</v>
      </c>
    </row>
    <row r="33" spans="1:39" ht="14.5" x14ac:dyDescent="0.35">
      <c r="A33" s="46">
        <v>44743</v>
      </c>
      <c r="B33" s="47"/>
      <c r="C33" s="47"/>
      <c r="D33" s="10">
        <v>123.17</v>
      </c>
      <c r="E33" s="10">
        <v>221.02199999999999</v>
      </c>
      <c r="F33" s="10">
        <v>337.50200000000001</v>
      </c>
      <c r="G33" s="10">
        <v>136.04599999999999</v>
      </c>
      <c r="H33" s="9">
        <v>176.41</v>
      </c>
      <c r="I33" s="9">
        <v>98.988</v>
      </c>
      <c r="J33" s="9">
        <v>72.795000000000002</v>
      </c>
      <c r="K33" s="9">
        <v>68.3</v>
      </c>
      <c r="L33" s="9">
        <v>77.004999999999995</v>
      </c>
      <c r="M33" s="9">
        <v>135.73099999999999</v>
      </c>
      <c r="N33" s="9">
        <v>71.599999999999994</v>
      </c>
      <c r="O33" s="9">
        <v>205.697</v>
      </c>
      <c r="P33" s="9">
        <v>76.248999999999995</v>
      </c>
      <c r="Q33" s="9">
        <v>512.78599999999994</v>
      </c>
      <c r="R33" s="9">
        <v>127.334</v>
      </c>
      <c r="S33" s="9">
        <v>199.35499999999999</v>
      </c>
      <c r="T33" s="9">
        <v>105.666</v>
      </c>
      <c r="U33" s="9">
        <v>221.827</v>
      </c>
      <c r="V33" s="9">
        <v>53.331000000000003</v>
      </c>
      <c r="W33" s="9">
        <v>62.814999999999998</v>
      </c>
      <c r="X33" s="9">
        <v>24.036000000000001</v>
      </c>
      <c r="Y33" s="9">
        <v>66.823999999999998</v>
      </c>
      <c r="Z33" s="9">
        <v>56.847999999999999</v>
      </c>
      <c r="AA33" s="9">
        <v>123.142</v>
      </c>
      <c r="AB33" s="9">
        <v>80.012</v>
      </c>
      <c r="AC33" s="9">
        <v>68.655000000000001</v>
      </c>
      <c r="AD33" s="9">
        <v>222.03</v>
      </c>
      <c r="AE33" s="9">
        <v>152.71700000000001</v>
      </c>
      <c r="AF33" s="9">
        <v>81.396000000000001</v>
      </c>
      <c r="AG33" s="9">
        <v>218.142</v>
      </c>
      <c r="AH33" s="9">
        <v>27.503</v>
      </c>
      <c r="AI33" s="4">
        <v>54.851999999999997</v>
      </c>
      <c r="AJ33" s="4">
        <v>112.384</v>
      </c>
      <c r="AK33" s="4">
        <v>104.374</v>
      </c>
      <c r="AL33" s="4">
        <v>47.237000000000002</v>
      </c>
      <c r="AM33" s="4">
        <v>182.75299999999999</v>
      </c>
    </row>
    <row r="34" spans="1:39" ht="14.5" x14ac:dyDescent="0.35">
      <c r="A34" s="46">
        <v>44774</v>
      </c>
      <c r="B34"/>
      <c r="C34"/>
      <c r="D34" s="10">
        <v>66.88</v>
      </c>
      <c r="E34" s="10">
        <v>84.893000000000001</v>
      </c>
      <c r="F34" s="10">
        <v>128.14500000000001</v>
      </c>
      <c r="G34" s="10">
        <v>63.037999999999997</v>
      </c>
      <c r="H34" s="9">
        <v>67.733000000000004</v>
      </c>
      <c r="I34" s="9">
        <v>56.701999999999998</v>
      </c>
      <c r="J34" s="9">
        <v>43.548000000000002</v>
      </c>
      <c r="K34" s="9">
        <v>50.981000000000002</v>
      </c>
      <c r="L34" s="9">
        <v>40.314999999999998</v>
      </c>
      <c r="M34" s="9">
        <v>58.127000000000002</v>
      </c>
      <c r="N34" s="9">
        <v>55.734999999999999</v>
      </c>
      <c r="O34" s="9">
        <v>70.328000000000003</v>
      </c>
      <c r="P34" s="9">
        <v>43.777999999999999</v>
      </c>
      <c r="Q34" s="9">
        <v>137.08199999999999</v>
      </c>
      <c r="R34" s="9">
        <v>54.7</v>
      </c>
      <c r="S34" s="9">
        <v>85.165000000000006</v>
      </c>
      <c r="T34" s="9">
        <v>50.283999999999999</v>
      </c>
      <c r="U34" s="9">
        <v>86.114000000000004</v>
      </c>
      <c r="V34" s="9">
        <v>43.34</v>
      </c>
      <c r="W34" s="9">
        <v>47.758000000000003</v>
      </c>
      <c r="X34" s="9">
        <v>19.253</v>
      </c>
      <c r="Y34" s="9">
        <v>40.097000000000001</v>
      </c>
      <c r="Z34" s="9">
        <v>35.887999999999998</v>
      </c>
      <c r="AA34" s="9">
        <v>57.747999999999998</v>
      </c>
      <c r="AB34" s="9">
        <v>54.954999999999998</v>
      </c>
      <c r="AC34" s="9">
        <v>48.052</v>
      </c>
      <c r="AD34" s="9">
        <v>79.009</v>
      </c>
      <c r="AE34" s="9">
        <v>57.811999999999998</v>
      </c>
      <c r="AF34" s="9">
        <v>47.414999999999999</v>
      </c>
      <c r="AG34" s="9">
        <v>67.81</v>
      </c>
      <c r="AH34" s="9">
        <v>26.303999999999998</v>
      </c>
      <c r="AI34" s="4">
        <v>38.503</v>
      </c>
      <c r="AJ34" s="4">
        <v>55.759</v>
      </c>
      <c r="AK34" s="4">
        <v>45.301000000000002</v>
      </c>
      <c r="AL34" s="4">
        <v>30.186</v>
      </c>
      <c r="AM34" s="4">
        <v>95.117000000000004</v>
      </c>
    </row>
    <row r="35" spans="1:39" ht="14.5" x14ac:dyDescent="0.35">
      <c r="A35" s="46">
        <v>44805</v>
      </c>
      <c r="B35"/>
      <c r="C35"/>
      <c r="D35" s="10">
        <v>40.659999999999997</v>
      </c>
      <c r="E35" s="10">
        <v>43.488</v>
      </c>
      <c r="F35" s="10">
        <v>72.863</v>
      </c>
      <c r="G35" s="10">
        <v>62.262999999999998</v>
      </c>
      <c r="H35" s="9">
        <v>66.319999999999993</v>
      </c>
      <c r="I35" s="9">
        <v>43.762</v>
      </c>
      <c r="J35" s="9">
        <v>42.384999999999998</v>
      </c>
      <c r="K35" s="9">
        <v>34.976999999999997</v>
      </c>
      <c r="L35" s="9">
        <v>33.107999999999997</v>
      </c>
      <c r="M35" s="9">
        <v>36.761000000000003</v>
      </c>
      <c r="N35" s="9">
        <v>44.917999999999999</v>
      </c>
      <c r="O35" s="9">
        <v>59.124000000000002</v>
      </c>
      <c r="P35" s="9">
        <v>39.79</v>
      </c>
      <c r="Q35" s="9">
        <v>66.387</v>
      </c>
      <c r="R35" s="9">
        <v>42.933999999999997</v>
      </c>
      <c r="S35" s="9">
        <v>61.572000000000003</v>
      </c>
      <c r="T35" s="9">
        <v>35.170999999999999</v>
      </c>
      <c r="U35" s="9">
        <v>48.087000000000003</v>
      </c>
      <c r="V35" s="9">
        <v>35.311999999999998</v>
      </c>
      <c r="W35" s="9">
        <v>32.731999999999999</v>
      </c>
      <c r="X35" s="9">
        <v>21.007999999999999</v>
      </c>
      <c r="Y35" s="9">
        <v>58.319000000000003</v>
      </c>
      <c r="Z35" s="9">
        <v>36.759</v>
      </c>
      <c r="AA35" s="9">
        <v>38.176000000000002</v>
      </c>
      <c r="AB35" s="9">
        <v>40.594000000000001</v>
      </c>
      <c r="AC35" s="9">
        <v>45.417999999999999</v>
      </c>
      <c r="AD35" s="9">
        <v>47.960999999999999</v>
      </c>
      <c r="AE35" s="9">
        <v>40.447000000000003</v>
      </c>
      <c r="AF35" s="9">
        <v>30.785</v>
      </c>
      <c r="AG35" s="9">
        <v>41.396000000000001</v>
      </c>
      <c r="AH35" s="9">
        <v>23.451000000000001</v>
      </c>
      <c r="AI35" s="4">
        <v>56.204999999999998</v>
      </c>
      <c r="AJ35" s="4">
        <v>49.298999999999999</v>
      </c>
      <c r="AK35" s="4">
        <v>36.652999999999999</v>
      </c>
      <c r="AL35" s="4">
        <v>25.765999999999998</v>
      </c>
      <c r="AM35" s="4">
        <v>77.819999999999993</v>
      </c>
    </row>
    <row r="36" spans="1:39" ht="14.5" x14ac:dyDescent="0.35">
      <c r="A36" s="46">
        <v>44835</v>
      </c>
      <c r="B36"/>
      <c r="C36"/>
      <c r="D36" s="9">
        <v>40.76</v>
      </c>
      <c r="E36" s="9">
        <v>36.637999999999998</v>
      </c>
      <c r="F36" s="9">
        <v>62.116999999999997</v>
      </c>
      <c r="G36" s="9">
        <v>92.257999999999996</v>
      </c>
      <c r="H36" s="9">
        <v>72.582999999999998</v>
      </c>
      <c r="I36" s="9">
        <v>35.106000000000002</v>
      </c>
      <c r="J36" s="9">
        <v>32.481000000000002</v>
      </c>
      <c r="K36" s="9">
        <v>32.899000000000001</v>
      </c>
      <c r="L36" s="9">
        <v>50.539000000000001</v>
      </c>
      <c r="M36" s="9">
        <v>31.045000000000002</v>
      </c>
      <c r="N36" s="9">
        <v>30.704000000000001</v>
      </c>
      <c r="O36" s="9">
        <v>50.143999999999998</v>
      </c>
      <c r="P36" s="9">
        <v>35.423000000000002</v>
      </c>
      <c r="Q36" s="9">
        <v>59.634</v>
      </c>
      <c r="R36" s="9">
        <v>49.914999999999999</v>
      </c>
      <c r="S36" s="9">
        <v>64.718999999999994</v>
      </c>
      <c r="T36" s="9">
        <v>41.206000000000003</v>
      </c>
      <c r="U36" s="9">
        <v>38.384999999999998</v>
      </c>
      <c r="V36" s="9">
        <v>30.347000000000001</v>
      </c>
      <c r="W36" s="9">
        <v>28.942</v>
      </c>
      <c r="X36" s="9">
        <v>29.576000000000001</v>
      </c>
      <c r="Y36" s="9">
        <v>36.281999999999996</v>
      </c>
      <c r="Z36" s="9">
        <v>34.432000000000002</v>
      </c>
      <c r="AA36" s="9">
        <v>52.23</v>
      </c>
      <c r="AB36" s="9">
        <v>64.293000000000006</v>
      </c>
      <c r="AC36" s="9">
        <v>41.612000000000002</v>
      </c>
      <c r="AD36" s="9">
        <v>41.938000000000002</v>
      </c>
      <c r="AE36" s="9">
        <v>39.747</v>
      </c>
      <c r="AF36" s="9">
        <v>30.983000000000001</v>
      </c>
      <c r="AG36" s="9">
        <v>40.061999999999998</v>
      </c>
      <c r="AH36" s="9">
        <v>21.690999999999999</v>
      </c>
      <c r="AI36" s="4">
        <v>51.167999999999999</v>
      </c>
      <c r="AJ36" s="4">
        <v>61.750999999999998</v>
      </c>
      <c r="AK36" s="4">
        <v>31.192</v>
      </c>
      <c r="AL36" s="4">
        <v>26.431000000000001</v>
      </c>
      <c r="AM36" s="4">
        <v>48.137999999999998</v>
      </c>
    </row>
    <row r="37" spans="1:39" ht="14.5" x14ac:dyDescent="0.35">
      <c r="A37" s="46">
        <v>44866</v>
      </c>
      <c r="B37" s="4"/>
      <c r="C37" s="4"/>
      <c r="D37" s="9">
        <v>33.299999999999997</v>
      </c>
      <c r="E37" s="9">
        <v>31.228999999999999</v>
      </c>
      <c r="F37" s="9">
        <v>50.661999999999999</v>
      </c>
      <c r="G37" s="9">
        <v>53.677999999999997</v>
      </c>
      <c r="H37" s="9">
        <v>50.204000000000001</v>
      </c>
      <c r="I37" s="9">
        <v>32.957000000000001</v>
      </c>
      <c r="J37" s="9">
        <v>25.251999999999999</v>
      </c>
      <c r="K37" s="9">
        <v>26.369</v>
      </c>
      <c r="L37" s="9">
        <v>42.524999999999999</v>
      </c>
      <c r="M37" s="9">
        <v>28.564</v>
      </c>
      <c r="N37" s="9">
        <v>25.818999999999999</v>
      </c>
      <c r="O37" s="9">
        <v>39.045999999999999</v>
      </c>
      <c r="P37" s="9">
        <v>32.216999999999999</v>
      </c>
      <c r="Q37" s="9">
        <v>45.418999999999997</v>
      </c>
      <c r="R37" s="9">
        <v>38.241</v>
      </c>
      <c r="S37" s="9">
        <v>45.304000000000002</v>
      </c>
      <c r="T37" s="9">
        <v>34.276000000000003</v>
      </c>
      <c r="U37" s="9">
        <v>30.89</v>
      </c>
      <c r="V37" s="9">
        <v>26.431999999999999</v>
      </c>
      <c r="W37" s="9">
        <v>28.411000000000001</v>
      </c>
      <c r="X37" s="9">
        <v>18.257999999999999</v>
      </c>
      <c r="Y37" s="9">
        <v>25.95</v>
      </c>
      <c r="Z37" s="9">
        <v>29.927</v>
      </c>
      <c r="AA37" s="9">
        <v>39.203000000000003</v>
      </c>
      <c r="AB37" s="9">
        <v>42.826000000000001</v>
      </c>
      <c r="AC37" s="9">
        <v>31.007000000000001</v>
      </c>
      <c r="AD37" s="9">
        <v>36.276000000000003</v>
      </c>
      <c r="AE37" s="9">
        <v>36.527000000000001</v>
      </c>
      <c r="AF37" s="9">
        <v>30.305</v>
      </c>
      <c r="AG37" s="9">
        <v>33.122999999999998</v>
      </c>
      <c r="AH37" s="9">
        <v>18.364999999999998</v>
      </c>
      <c r="AI37" s="4">
        <v>30.138999999999999</v>
      </c>
      <c r="AJ37" s="4">
        <v>37.768000000000001</v>
      </c>
      <c r="AK37" s="4">
        <v>29.126999999999999</v>
      </c>
      <c r="AL37" s="4">
        <v>24.474</v>
      </c>
      <c r="AM37" s="4">
        <v>32.902000000000001</v>
      </c>
    </row>
    <row r="38" spans="1:39" ht="14.5" x14ac:dyDescent="0.35">
      <c r="A38" s="46">
        <v>44896</v>
      </c>
      <c r="B38" s="4"/>
      <c r="C38" s="4"/>
      <c r="D38" s="9">
        <v>27.74</v>
      </c>
      <c r="E38" s="9">
        <v>29.922999999999998</v>
      </c>
      <c r="F38" s="9">
        <v>44.073999999999998</v>
      </c>
      <c r="G38" s="9">
        <v>38.978999999999999</v>
      </c>
      <c r="H38" s="9">
        <v>38.442999999999998</v>
      </c>
      <c r="I38" s="9">
        <v>29.677</v>
      </c>
      <c r="J38" s="9">
        <v>23.096</v>
      </c>
      <c r="K38" s="9">
        <v>23.739000000000001</v>
      </c>
      <c r="L38" s="9">
        <v>30.067</v>
      </c>
      <c r="M38" s="9">
        <v>26.039000000000001</v>
      </c>
      <c r="N38" s="9">
        <v>23.847000000000001</v>
      </c>
      <c r="O38" s="9">
        <v>33.994999999999997</v>
      </c>
      <c r="P38" s="9">
        <v>27.678000000000001</v>
      </c>
      <c r="Q38" s="9">
        <v>41.3</v>
      </c>
      <c r="R38" s="9">
        <v>33.9</v>
      </c>
      <c r="S38" s="9">
        <v>37.323</v>
      </c>
      <c r="T38" s="9">
        <v>31.876999999999999</v>
      </c>
      <c r="U38" s="9">
        <v>28.512</v>
      </c>
      <c r="V38" s="9">
        <v>23.673999999999999</v>
      </c>
      <c r="W38" s="9">
        <v>24.561</v>
      </c>
      <c r="X38" s="9">
        <v>15.44</v>
      </c>
      <c r="Y38" s="9">
        <v>24.113</v>
      </c>
      <c r="Z38" s="9">
        <v>24.501000000000001</v>
      </c>
      <c r="AA38" s="9">
        <v>29.783999999999999</v>
      </c>
      <c r="AB38" s="9">
        <v>30.651</v>
      </c>
      <c r="AC38" s="9">
        <v>24.69</v>
      </c>
      <c r="AD38" s="9">
        <v>33.256</v>
      </c>
      <c r="AE38" s="9">
        <v>30.641999999999999</v>
      </c>
      <c r="AF38" s="9">
        <v>25.794</v>
      </c>
      <c r="AG38" s="9">
        <v>29.79</v>
      </c>
      <c r="AH38" s="9">
        <v>17.140999999999998</v>
      </c>
      <c r="AI38" s="4">
        <v>23.603999999999999</v>
      </c>
      <c r="AJ38" s="4">
        <v>29.541</v>
      </c>
      <c r="AK38" s="4">
        <v>27.515999999999998</v>
      </c>
      <c r="AL38" s="4">
        <v>19.780999999999999</v>
      </c>
      <c r="AM38" s="4">
        <v>28.925999999999998</v>
      </c>
    </row>
    <row r="39" spans="1:39" ht="14.5" x14ac:dyDescent="0.35">
      <c r="A39" s="46">
        <v>44927</v>
      </c>
      <c r="B39" s="4"/>
      <c r="C39" s="4"/>
      <c r="D39" s="9">
        <v>26.51</v>
      </c>
      <c r="E39" s="9">
        <v>28.658000000000001</v>
      </c>
      <c r="F39" s="9">
        <v>39.433999999999997</v>
      </c>
      <c r="G39" s="9">
        <v>33.737000000000002</v>
      </c>
      <c r="H39" s="9">
        <v>32.33</v>
      </c>
      <c r="I39" s="9">
        <v>26.414000000000001</v>
      </c>
      <c r="J39" s="9">
        <v>20.734000000000002</v>
      </c>
      <c r="K39" s="9">
        <v>21.271999999999998</v>
      </c>
      <c r="L39" s="9">
        <v>23.791</v>
      </c>
      <c r="M39" s="9">
        <v>22.882999999999999</v>
      </c>
      <c r="N39" s="9">
        <v>21.72</v>
      </c>
      <c r="O39" s="9">
        <v>30.451000000000001</v>
      </c>
      <c r="P39" s="9">
        <v>24.658000000000001</v>
      </c>
      <c r="Q39" s="9">
        <v>36.049999999999997</v>
      </c>
      <c r="R39" s="9">
        <v>29.181000000000001</v>
      </c>
      <c r="S39" s="9">
        <v>33.476999999999997</v>
      </c>
      <c r="T39" s="9">
        <v>27.395</v>
      </c>
      <c r="U39" s="9">
        <v>27.709</v>
      </c>
      <c r="V39" s="9">
        <v>21.193000000000001</v>
      </c>
      <c r="W39" s="9">
        <v>21.738</v>
      </c>
      <c r="X39" s="9">
        <v>13.9</v>
      </c>
      <c r="Y39" s="9">
        <v>21.382000000000001</v>
      </c>
      <c r="Z39" s="9">
        <v>25.169</v>
      </c>
      <c r="AA39" s="9">
        <v>25.783000000000001</v>
      </c>
      <c r="AB39" s="9">
        <v>27.425000000000001</v>
      </c>
      <c r="AC39" s="9">
        <v>21.437000000000001</v>
      </c>
      <c r="AD39" s="9">
        <v>30.047999999999998</v>
      </c>
      <c r="AE39" s="9">
        <v>26.957000000000001</v>
      </c>
      <c r="AF39" s="9">
        <v>22.908000000000001</v>
      </c>
      <c r="AG39" s="9">
        <v>27.062999999999999</v>
      </c>
      <c r="AH39" s="9">
        <v>15.457000000000001</v>
      </c>
      <c r="AI39" s="4">
        <v>20.681000000000001</v>
      </c>
      <c r="AJ39" s="4">
        <v>26.012</v>
      </c>
      <c r="AK39" s="4">
        <v>25.359000000000002</v>
      </c>
      <c r="AL39" s="4">
        <v>17.097000000000001</v>
      </c>
      <c r="AM39" s="4">
        <v>25.901</v>
      </c>
    </row>
    <row r="40" spans="1:39" ht="14.5" x14ac:dyDescent="0.35">
      <c r="A40" s="46">
        <v>44958</v>
      </c>
      <c r="B40" s="4"/>
      <c r="C40" s="4"/>
      <c r="D40" s="9">
        <v>24.89</v>
      </c>
      <c r="E40" s="9">
        <v>22.146000000000001</v>
      </c>
      <c r="F40" s="9">
        <v>32.805999999999997</v>
      </c>
      <c r="G40" s="9">
        <v>43.186999999999998</v>
      </c>
      <c r="H40" s="9">
        <v>29.628</v>
      </c>
      <c r="I40" s="9">
        <v>21.698</v>
      </c>
      <c r="J40" s="9">
        <v>17.07</v>
      </c>
      <c r="K40" s="9">
        <v>18.108000000000001</v>
      </c>
      <c r="L40" s="9">
        <v>20.608000000000001</v>
      </c>
      <c r="M40" s="9">
        <v>19.696000000000002</v>
      </c>
      <c r="N40" s="9">
        <v>19.882999999999999</v>
      </c>
      <c r="O40" s="9">
        <v>24.835000000000001</v>
      </c>
      <c r="P40" s="9">
        <v>24.635999999999999</v>
      </c>
      <c r="Q40" s="9">
        <v>32.439</v>
      </c>
      <c r="R40" s="9">
        <v>23.795999999999999</v>
      </c>
      <c r="S40" s="9">
        <v>28.753</v>
      </c>
      <c r="T40" s="9">
        <v>26.446000000000002</v>
      </c>
      <c r="U40" s="9">
        <v>27.530999999999999</v>
      </c>
      <c r="V40" s="9">
        <v>20.783000000000001</v>
      </c>
      <c r="W40" s="9">
        <v>17.824000000000002</v>
      </c>
      <c r="X40" s="9">
        <v>16.934000000000001</v>
      </c>
      <c r="Y40" s="9">
        <v>17.847000000000001</v>
      </c>
      <c r="Z40" s="9">
        <v>21.507000000000001</v>
      </c>
      <c r="AA40" s="9">
        <v>20.815999999999999</v>
      </c>
      <c r="AB40" s="9">
        <v>25.105</v>
      </c>
      <c r="AC40" s="9">
        <v>17.512</v>
      </c>
      <c r="AD40" s="9">
        <v>25.699000000000002</v>
      </c>
      <c r="AE40" s="9">
        <v>22.068999999999999</v>
      </c>
      <c r="AF40" s="9">
        <v>18.762</v>
      </c>
      <c r="AG40" s="9">
        <v>22.449000000000002</v>
      </c>
      <c r="AH40" s="9">
        <v>12.843999999999999</v>
      </c>
      <c r="AI40" s="4">
        <v>19.792999999999999</v>
      </c>
      <c r="AJ40" s="4">
        <v>25.408000000000001</v>
      </c>
      <c r="AK40" s="4">
        <v>21.312000000000001</v>
      </c>
      <c r="AL40" s="4">
        <v>14.29</v>
      </c>
      <c r="AM40" s="4">
        <v>21.736999999999998</v>
      </c>
    </row>
    <row r="41" spans="1:39" ht="14.5" x14ac:dyDescent="0.35">
      <c r="A41" s="46">
        <v>44986</v>
      </c>
      <c r="B41" s="4"/>
      <c r="C41" s="4"/>
      <c r="D41" s="9">
        <v>40.04</v>
      </c>
      <c r="E41" s="9">
        <v>22.683</v>
      </c>
      <c r="F41" s="9">
        <v>48.707999999999998</v>
      </c>
      <c r="G41" s="9">
        <v>79.364999999999995</v>
      </c>
      <c r="H41" s="9">
        <v>35.06</v>
      </c>
      <c r="I41" s="9">
        <v>31.792999999999999</v>
      </c>
      <c r="J41" s="9">
        <v>46.945</v>
      </c>
      <c r="K41" s="9">
        <v>29.297999999999998</v>
      </c>
      <c r="L41" s="9">
        <v>30.029</v>
      </c>
      <c r="M41" s="9">
        <v>32.125</v>
      </c>
      <c r="N41" s="9">
        <v>35.759</v>
      </c>
      <c r="O41" s="9">
        <v>44.935000000000002</v>
      </c>
      <c r="P41" s="9">
        <v>54.792999999999999</v>
      </c>
      <c r="Q41" s="9">
        <v>44</v>
      </c>
      <c r="R41" s="9">
        <v>45.384</v>
      </c>
      <c r="S41" s="9">
        <v>44.5</v>
      </c>
      <c r="T41" s="9">
        <v>37.253999999999998</v>
      </c>
      <c r="U41" s="9">
        <v>32.389000000000003</v>
      </c>
      <c r="V41" s="9">
        <v>32.548999999999999</v>
      </c>
      <c r="W41" s="9">
        <v>22.004000000000001</v>
      </c>
      <c r="X41" s="9">
        <v>27.719000000000001</v>
      </c>
      <c r="Y41" s="9">
        <v>51.103999999999999</v>
      </c>
      <c r="Z41" s="9">
        <v>25.77</v>
      </c>
      <c r="AA41" s="9">
        <v>29.193999999999999</v>
      </c>
      <c r="AB41" s="9">
        <v>64.069000000000003</v>
      </c>
      <c r="AC41" s="9">
        <v>18.431999999999999</v>
      </c>
      <c r="AD41" s="9">
        <v>49.73</v>
      </c>
      <c r="AE41" s="9">
        <v>26.143999999999998</v>
      </c>
      <c r="AF41" s="9">
        <v>33.762</v>
      </c>
      <c r="AG41" s="9">
        <v>44.164000000000001</v>
      </c>
      <c r="AH41" s="9">
        <v>20.553000000000001</v>
      </c>
      <c r="AI41" s="4">
        <v>22.72</v>
      </c>
      <c r="AJ41" s="4">
        <v>45.896999999999998</v>
      </c>
      <c r="AK41" s="4">
        <v>23.878</v>
      </c>
      <c r="AL41" s="4">
        <v>25.286999999999999</v>
      </c>
      <c r="AM41" s="4">
        <v>34.988999999999997</v>
      </c>
    </row>
    <row r="42" spans="1:39" ht="14.5" x14ac:dyDescent="0.35">
      <c r="A42" s="46">
        <v>45017</v>
      </c>
      <c r="B42" s="4"/>
      <c r="C42" s="4"/>
      <c r="D42" s="9">
        <v>88.26</v>
      </c>
      <c r="E42" s="9">
        <v>50.027000000000001</v>
      </c>
      <c r="F42" s="9">
        <v>109.69799999999999</v>
      </c>
      <c r="G42" s="9">
        <v>137.096</v>
      </c>
      <c r="H42" s="9">
        <v>99.989000000000004</v>
      </c>
      <c r="I42" s="9">
        <v>73.673000000000002</v>
      </c>
      <c r="J42" s="9">
        <v>117.084</v>
      </c>
      <c r="K42" s="9">
        <v>65.102000000000004</v>
      </c>
      <c r="L42" s="9">
        <v>58.207000000000001</v>
      </c>
      <c r="M42" s="9">
        <v>83.971000000000004</v>
      </c>
      <c r="N42" s="9">
        <v>104.29</v>
      </c>
      <c r="O42" s="9">
        <v>86.8</v>
      </c>
      <c r="P42" s="9">
        <v>67.914000000000001</v>
      </c>
      <c r="Q42" s="9">
        <v>100.721</v>
      </c>
      <c r="R42" s="9">
        <v>94.478999999999999</v>
      </c>
      <c r="S42" s="9">
        <v>68.94</v>
      </c>
      <c r="T42" s="9">
        <v>50.713000000000001</v>
      </c>
      <c r="U42" s="9">
        <v>85.429000000000002</v>
      </c>
      <c r="V42" s="9">
        <v>66.319000000000003</v>
      </c>
      <c r="W42" s="9">
        <v>57.609000000000002</v>
      </c>
      <c r="X42" s="9">
        <v>55.895000000000003</v>
      </c>
      <c r="Y42" s="9">
        <v>105.217</v>
      </c>
      <c r="Z42" s="9">
        <v>67.643000000000001</v>
      </c>
      <c r="AA42" s="9">
        <v>93.254000000000005</v>
      </c>
      <c r="AB42" s="9">
        <v>92.582999999999998</v>
      </c>
      <c r="AC42" s="9">
        <v>62.814999999999998</v>
      </c>
      <c r="AD42" s="9">
        <v>83.2</v>
      </c>
      <c r="AE42" s="9">
        <v>65.686999999999998</v>
      </c>
      <c r="AF42" s="9">
        <v>77.819000000000003</v>
      </c>
      <c r="AG42" s="9">
        <v>92.707999999999998</v>
      </c>
      <c r="AH42" s="9">
        <v>47.03</v>
      </c>
      <c r="AI42" s="4">
        <v>56.258000000000003</v>
      </c>
      <c r="AJ42" s="4">
        <v>84.608999999999995</v>
      </c>
      <c r="AK42" s="4">
        <v>55.8</v>
      </c>
      <c r="AL42" s="4">
        <v>45.68</v>
      </c>
      <c r="AM42" s="4">
        <v>42.356000000000002</v>
      </c>
    </row>
    <row r="43" spans="1:39" ht="14.5" x14ac:dyDescent="0.35">
      <c r="A43" s="46">
        <v>45047</v>
      </c>
      <c r="B43" s="4"/>
      <c r="C43" s="4"/>
      <c r="D43" s="9">
        <v>247.09</v>
      </c>
      <c r="E43" s="9">
        <v>509.3</v>
      </c>
      <c r="F43" s="9">
        <v>417.84300000000002</v>
      </c>
      <c r="G43" s="9">
        <v>352.39499999999998</v>
      </c>
      <c r="H43" s="9">
        <v>329.34500000000003</v>
      </c>
      <c r="I43" s="9">
        <v>158.036</v>
      </c>
      <c r="J43" s="9">
        <v>196.18600000000001</v>
      </c>
      <c r="K43" s="9">
        <v>126.532</v>
      </c>
      <c r="L43" s="9">
        <v>175.79499999999999</v>
      </c>
      <c r="M43" s="9">
        <v>215.977</v>
      </c>
      <c r="N43" s="9">
        <v>298.11099999999999</v>
      </c>
      <c r="O43" s="9">
        <v>229.99600000000001</v>
      </c>
      <c r="P43" s="9">
        <v>213.249</v>
      </c>
      <c r="Q43" s="9">
        <v>376.94099999999997</v>
      </c>
      <c r="R43" s="9">
        <v>346.12400000000002</v>
      </c>
      <c r="S43" s="9">
        <v>213.58799999999999</v>
      </c>
      <c r="T43" s="9">
        <v>225.60499999999999</v>
      </c>
      <c r="U43" s="9">
        <v>244.81700000000001</v>
      </c>
      <c r="V43" s="9">
        <v>265.39400000000001</v>
      </c>
      <c r="W43" s="9">
        <v>78.082999999999998</v>
      </c>
      <c r="X43" s="9">
        <v>158.90299999999999</v>
      </c>
      <c r="Y43" s="9">
        <v>228.80199999999999</v>
      </c>
      <c r="Z43" s="9">
        <v>266.20400000000001</v>
      </c>
      <c r="AA43" s="9">
        <v>223.94</v>
      </c>
      <c r="AB43" s="9">
        <v>242.57900000000001</v>
      </c>
      <c r="AC43" s="9">
        <v>284.88400000000001</v>
      </c>
      <c r="AD43" s="9">
        <v>294.04899999999998</v>
      </c>
      <c r="AE43" s="9">
        <v>122.52200000000001</v>
      </c>
      <c r="AF43" s="9">
        <v>167.506</v>
      </c>
      <c r="AG43" s="9">
        <v>132.465</v>
      </c>
      <c r="AH43" s="9">
        <v>113.845</v>
      </c>
      <c r="AI43" s="4">
        <v>243.95400000000001</v>
      </c>
      <c r="AJ43" s="4">
        <v>200.33799999999999</v>
      </c>
      <c r="AK43" s="4">
        <v>116.13200000000001</v>
      </c>
      <c r="AL43" s="4">
        <v>163.351</v>
      </c>
      <c r="AM43" s="4">
        <v>150.24600000000001</v>
      </c>
    </row>
    <row r="44" spans="1:39" ht="14.5" x14ac:dyDescent="0.35">
      <c r="A44" s="46">
        <v>45078</v>
      </c>
      <c r="B44" s="4"/>
      <c r="C44" s="4"/>
      <c r="D44" s="9">
        <v>281.04000000000002</v>
      </c>
      <c r="E44" s="9">
        <v>733.577</v>
      </c>
      <c r="F44" s="9">
        <v>426.99799999999999</v>
      </c>
      <c r="G44" s="9">
        <v>425.339</v>
      </c>
      <c r="H44" s="9">
        <v>304.30700000000002</v>
      </c>
      <c r="I44" s="9">
        <v>187.124</v>
      </c>
      <c r="J44" s="9">
        <v>159.733</v>
      </c>
      <c r="K44" s="9">
        <v>189.61099999999999</v>
      </c>
      <c r="L44" s="9">
        <v>297.07600000000002</v>
      </c>
      <c r="M44" s="9">
        <v>182.60599999999999</v>
      </c>
      <c r="N44" s="9">
        <v>436.00599999999997</v>
      </c>
      <c r="O44" s="9">
        <v>237.33699999999999</v>
      </c>
      <c r="P44" s="9">
        <v>575.84299999999996</v>
      </c>
      <c r="Q44" s="9">
        <v>327.322</v>
      </c>
      <c r="R44" s="9">
        <v>548.44299999999998</v>
      </c>
      <c r="S44" s="9">
        <v>217.97300000000001</v>
      </c>
      <c r="T44" s="9">
        <v>374.40300000000002</v>
      </c>
      <c r="U44" s="9">
        <v>167.55699999999999</v>
      </c>
      <c r="V44" s="9">
        <v>213.70400000000001</v>
      </c>
      <c r="W44" s="9">
        <v>58.537999999999997</v>
      </c>
      <c r="X44" s="9">
        <v>235.08</v>
      </c>
      <c r="Y44" s="9">
        <v>151.172</v>
      </c>
      <c r="Z44" s="9">
        <v>303.21300000000002</v>
      </c>
      <c r="AA44" s="9">
        <v>211.38200000000001</v>
      </c>
      <c r="AB44" s="9">
        <v>196.029</v>
      </c>
      <c r="AC44" s="9">
        <v>519.952</v>
      </c>
      <c r="AD44" s="9">
        <v>293.57499999999999</v>
      </c>
      <c r="AE44" s="9">
        <v>271.04500000000002</v>
      </c>
      <c r="AF44" s="9">
        <v>459.45299999999997</v>
      </c>
      <c r="AG44" s="9">
        <v>54.061999999999998</v>
      </c>
      <c r="AH44" s="9">
        <v>155.06800000000001</v>
      </c>
      <c r="AI44" s="4">
        <v>358.01</v>
      </c>
      <c r="AJ44" s="4">
        <v>349.37299999999999</v>
      </c>
      <c r="AK44" s="4">
        <v>120.71299999999999</v>
      </c>
      <c r="AL44" s="4">
        <v>315.20400000000001</v>
      </c>
      <c r="AM44" s="4">
        <v>396.63400000000001</v>
      </c>
    </row>
    <row r="45" spans="1:39" ht="14.5" x14ac:dyDescent="0.35">
      <c r="A45" s="46">
        <v>45108</v>
      </c>
      <c r="B45" s="4"/>
      <c r="C45" s="4"/>
      <c r="D45" s="9">
        <v>123.17</v>
      </c>
      <c r="E45" s="9">
        <v>337.73500000000001</v>
      </c>
      <c r="F45" s="9">
        <v>135.76300000000001</v>
      </c>
      <c r="G45" s="9">
        <v>177.39699999999999</v>
      </c>
      <c r="H45" s="9">
        <v>103.739</v>
      </c>
      <c r="I45" s="9">
        <v>73.078000000000003</v>
      </c>
      <c r="J45" s="9">
        <v>68.581999999999994</v>
      </c>
      <c r="K45" s="9">
        <v>77.034999999999997</v>
      </c>
      <c r="L45" s="9">
        <v>140.28299999999999</v>
      </c>
      <c r="M45" s="9">
        <v>71.119</v>
      </c>
      <c r="N45" s="9">
        <v>205.63200000000001</v>
      </c>
      <c r="O45" s="9">
        <v>76.093999999999994</v>
      </c>
      <c r="P45" s="9">
        <v>525.15300000000002</v>
      </c>
      <c r="Q45" s="9">
        <v>127.33</v>
      </c>
      <c r="R45" s="9">
        <v>199.27099999999999</v>
      </c>
      <c r="S45" s="9">
        <v>106.1</v>
      </c>
      <c r="T45" s="9">
        <v>230.17699999999999</v>
      </c>
      <c r="U45" s="9">
        <v>53.237000000000002</v>
      </c>
      <c r="V45" s="9">
        <v>62.804000000000002</v>
      </c>
      <c r="W45" s="9">
        <v>23.855</v>
      </c>
      <c r="X45" s="9">
        <v>68.67</v>
      </c>
      <c r="Y45" s="9">
        <v>56.552999999999997</v>
      </c>
      <c r="Z45" s="9">
        <v>122.694</v>
      </c>
      <c r="AA45" s="9">
        <v>80.06</v>
      </c>
      <c r="AB45" s="9">
        <v>70.53</v>
      </c>
      <c r="AC45" s="9">
        <v>222.24199999999999</v>
      </c>
      <c r="AD45" s="9">
        <v>152.559</v>
      </c>
      <c r="AE45" s="9">
        <v>82.186999999999998</v>
      </c>
      <c r="AF45" s="9">
        <v>227.06700000000001</v>
      </c>
      <c r="AG45" s="9">
        <v>27.288</v>
      </c>
      <c r="AH45" s="9">
        <v>55.121000000000002</v>
      </c>
      <c r="AI45" s="4">
        <v>112.124</v>
      </c>
      <c r="AJ45" s="4">
        <v>107.38200000000001</v>
      </c>
      <c r="AK45" s="4">
        <v>47.405000000000001</v>
      </c>
      <c r="AL45" s="4">
        <v>182.65199999999999</v>
      </c>
      <c r="AM45" s="4">
        <v>228.32499999999999</v>
      </c>
    </row>
    <row r="46" spans="1:39" ht="14.5" x14ac:dyDescent="0.35">
      <c r="A46" s="46">
        <v>45139</v>
      </c>
      <c r="B46" s="4"/>
      <c r="C46" s="4"/>
      <c r="D46" s="9">
        <v>66.88</v>
      </c>
      <c r="E46" s="9">
        <v>128.24100000000001</v>
      </c>
      <c r="F46" s="9">
        <v>62.802</v>
      </c>
      <c r="G46" s="9">
        <v>68.546999999999997</v>
      </c>
      <c r="H46" s="9">
        <v>57.081000000000003</v>
      </c>
      <c r="I46" s="9">
        <v>43.784999999999997</v>
      </c>
      <c r="J46" s="9">
        <v>51.222000000000001</v>
      </c>
      <c r="K46" s="9">
        <v>40.348999999999997</v>
      </c>
      <c r="L46" s="9">
        <v>59.215000000000003</v>
      </c>
      <c r="M46" s="9">
        <v>55.271000000000001</v>
      </c>
      <c r="N46" s="9">
        <v>70.278000000000006</v>
      </c>
      <c r="O46" s="9">
        <v>43.628</v>
      </c>
      <c r="P46" s="9">
        <v>142.31200000000001</v>
      </c>
      <c r="Q46" s="9">
        <v>54.695</v>
      </c>
      <c r="R46" s="9">
        <v>85.094999999999999</v>
      </c>
      <c r="S46" s="9">
        <v>50.661000000000001</v>
      </c>
      <c r="T46" s="9">
        <v>89.572999999999993</v>
      </c>
      <c r="U46" s="9">
        <v>43.253999999999998</v>
      </c>
      <c r="V46" s="9">
        <v>47.744999999999997</v>
      </c>
      <c r="W46" s="9">
        <v>19.024999999999999</v>
      </c>
      <c r="X46" s="9">
        <v>40.137999999999998</v>
      </c>
      <c r="Y46" s="9">
        <v>35.637999999999998</v>
      </c>
      <c r="Z46" s="9">
        <v>57.360999999999997</v>
      </c>
      <c r="AA46" s="9">
        <v>55.011000000000003</v>
      </c>
      <c r="AB46" s="9">
        <v>48.866999999999997</v>
      </c>
      <c r="AC46" s="9">
        <v>79.093000000000004</v>
      </c>
      <c r="AD46" s="9">
        <v>57.677</v>
      </c>
      <c r="AE46" s="9">
        <v>48.125999999999998</v>
      </c>
      <c r="AF46" s="9">
        <v>69.558000000000007</v>
      </c>
      <c r="AG46" s="9">
        <v>26.065999999999999</v>
      </c>
      <c r="AH46" s="9">
        <v>38.707999999999998</v>
      </c>
      <c r="AI46" s="4">
        <v>55.561</v>
      </c>
      <c r="AJ46" s="4">
        <v>45.430999999999997</v>
      </c>
      <c r="AK46" s="4">
        <v>30.332000000000001</v>
      </c>
      <c r="AL46" s="4">
        <v>95.007999999999996</v>
      </c>
      <c r="AM46" s="4">
        <v>86.504000000000005</v>
      </c>
    </row>
    <row r="47" spans="1:39" ht="14.5" x14ac:dyDescent="0.35">
      <c r="A47" s="46">
        <v>45170</v>
      </c>
      <c r="B47" s="4"/>
      <c r="C47" s="4"/>
      <c r="D47" s="9">
        <v>40.659999999999997</v>
      </c>
      <c r="E47" s="9">
        <v>72.927000000000007</v>
      </c>
      <c r="F47" s="9">
        <v>62.046999999999997</v>
      </c>
      <c r="G47" s="9">
        <v>67.072000000000003</v>
      </c>
      <c r="H47" s="9">
        <v>44.536000000000001</v>
      </c>
      <c r="I47" s="9">
        <v>42.604999999999997</v>
      </c>
      <c r="J47" s="9">
        <v>35.188000000000002</v>
      </c>
      <c r="K47" s="9">
        <v>33.140999999999998</v>
      </c>
      <c r="L47" s="9">
        <v>36.954000000000001</v>
      </c>
      <c r="M47" s="9">
        <v>44.53</v>
      </c>
      <c r="N47" s="9">
        <v>59.073</v>
      </c>
      <c r="O47" s="9">
        <v>39.659999999999997</v>
      </c>
      <c r="P47" s="9">
        <v>67.343000000000004</v>
      </c>
      <c r="Q47" s="9">
        <v>42.929000000000002</v>
      </c>
      <c r="R47" s="9">
        <v>61.518999999999998</v>
      </c>
      <c r="S47" s="9">
        <v>35.5</v>
      </c>
      <c r="T47" s="9">
        <v>49.375</v>
      </c>
      <c r="U47" s="9">
        <v>35.238</v>
      </c>
      <c r="V47" s="9">
        <v>32.722000000000001</v>
      </c>
      <c r="W47" s="9">
        <v>20.785</v>
      </c>
      <c r="X47" s="9">
        <v>57.76</v>
      </c>
      <c r="Y47" s="9">
        <v>36.539000000000001</v>
      </c>
      <c r="Z47" s="9">
        <v>37.853999999999999</v>
      </c>
      <c r="AA47" s="9">
        <v>40.637</v>
      </c>
      <c r="AB47" s="9">
        <v>45.37</v>
      </c>
      <c r="AC47" s="9">
        <v>48.02</v>
      </c>
      <c r="AD47" s="9">
        <v>40.329000000000001</v>
      </c>
      <c r="AE47" s="9">
        <v>31.388999999999999</v>
      </c>
      <c r="AF47" s="9">
        <v>41.728000000000002</v>
      </c>
      <c r="AG47" s="9">
        <v>23.236999999999998</v>
      </c>
      <c r="AH47" s="9">
        <v>56.408999999999999</v>
      </c>
      <c r="AI47" s="4">
        <v>49.110999999999997</v>
      </c>
      <c r="AJ47" s="4">
        <v>36.496000000000002</v>
      </c>
      <c r="AK47" s="4">
        <v>25.891999999999999</v>
      </c>
      <c r="AL47" s="4">
        <v>77.712000000000003</v>
      </c>
      <c r="AM47" s="4">
        <v>43.545999999999999</v>
      </c>
    </row>
    <row r="48" spans="1:39" ht="14.5" x14ac:dyDescent="0.35">
      <c r="A48" s="46">
        <v>45200</v>
      </c>
      <c r="B48" s="4"/>
      <c r="C48" s="4"/>
      <c r="D48" s="9">
        <v>40.76</v>
      </c>
      <c r="E48" s="9">
        <v>62.173000000000002</v>
      </c>
      <c r="F48" s="9">
        <v>92.045000000000002</v>
      </c>
      <c r="G48" s="9">
        <v>73.298000000000002</v>
      </c>
      <c r="H48" s="9">
        <v>35.365000000000002</v>
      </c>
      <c r="I48" s="9">
        <v>32.664000000000001</v>
      </c>
      <c r="J48" s="9">
        <v>33.075000000000003</v>
      </c>
      <c r="K48" s="9">
        <v>50.570999999999998</v>
      </c>
      <c r="L48" s="9">
        <v>31.093</v>
      </c>
      <c r="M48" s="9">
        <v>30.382000000000001</v>
      </c>
      <c r="N48" s="9">
        <v>50.097000000000001</v>
      </c>
      <c r="O48" s="9">
        <v>35.298999999999999</v>
      </c>
      <c r="P48" s="9">
        <v>60.415999999999997</v>
      </c>
      <c r="Q48" s="9">
        <v>49.905999999999999</v>
      </c>
      <c r="R48" s="9">
        <v>64.668999999999997</v>
      </c>
      <c r="S48" s="9">
        <v>41.527000000000001</v>
      </c>
      <c r="T48" s="9">
        <v>39.368000000000002</v>
      </c>
      <c r="U48" s="9">
        <v>30.28</v>
      </c>
      <c r="V48" s="9">
        <v>28.931999999999999</v>
      </c>
      <c r="W48" s="9">
        <v>29.358000000000001</v>
      </c>
      <c r="X48" s="9">
        <v>36.784999999999997</v>
      </c>
      <c r="Y48" s="9">
        <v>34.231000000000002</v>
      </c>
      <c r="Z48" s="9">
        <v>51.902999999999999</v>
      </c>
      <c r="AA48" s="9">
        <v>64.346999999999994</v>
      </c>
      <c r="AB48" s="9">
        <v>42.215000000000003</v>
      </c>
      <c r="AC48" s="9">
        <v>41.991</v>
      </c>
      <c r="AD48" s="9">
        <v>39.634</v>
      </c>
      <c r="AE48" s="9">
        <v>31.504999999999999</v>
      </c>
      <c r="AF48" s="9">
        <v>40.158999999999999</v>
      </c>
      <c r="AG48" s="9">
        <v>21.489000000000001</v>
      </c>
      <c r="AH48" s="9">
        <v>51.34</v>
      </c>
      <c r="AI48" s="4">
        <v>61.573</v>
      </c>
      <c r="AJ48" s="4">
        <v>31</v>
      </c>
      <c r="AK48" s="4">
        <v>26.555</v>
      </c>
      <c r="AL48" s="4">
        <v>48.036000000000001</v>
      </c>
      <c r="AM48" s="4">
        <v>36.381999999999998</v>
      </c>
    </row>
    <row r="49" spans="1:1005" ht="14.5" x14ac:dyDescent="0.35">
      <c r="A49" s="46">
        <v>45231</v>
      </c>
      <c r="B49" s="4"/>
      <c r="C49" s="4"/>
      <c r="D49" s="9">
        <v>33.299999999999997</v>
      </c>
      <c r="E49" s="9">
        <v>50.71</v>
      </c>
      <c r="F49" s="9">
        <v>53.508000000000003</v>
      </c>
      <c r="G49" s="9">
        <v>50.814</v>
      </c>
      <c r="H49" s="9">
        <v>33.14</v>
      </c>
      <c r="I49" s="9">
        <v>25.419</v>
      </c>
      <c r="J49" s="9">
        <v>26.513999999999999</v>
      </c>
      <c r="K49" s="9">
        <v>42.555</v>
      </c>
      <c r="L49" s="9">
        <v>28.518000000000001</v>
      </c>
      <c r="M49" s="9">
        <v>25.524999999999999</v>
      </c>
      <c r="N49" s="9">
        <v>39.006999999999998</v>
      </c>
      <c r="O49" s="9">
        <v>32.106999999999999</v>
      </c>
      <c r="P49" s="9">
        <v>45.756</v>
      </c>
      <c r="Q49" s="9">
        <v>38.238</v>
      </c>
      <c r="R49" s="9">
        <v>45.259</v>
      </c>
      <c r="S49" s="9">
        <v>34.542000000000002</v>
      </c>
      <c r="T49" s="9">
        <v>31.5</v>
      </c>
      <c r="U49" s="9">
        <v>26.373000000000001</v>
      </c>
      <c r="V49" s="9">
        <v>28.405000000000001</v>
      </c>
      <c r="W49" s="9">
        <v>18.068999999999999</v>
      </c>
      <c r="X49" s="9">
        <v>25.925000000000001</v>
      </c>
      <c r="Y49" s="9">
        <v>29.748000000000001</v>
      </c>
      <c r="Z49" s="9">
        <v>38.924999999999997</v>
      </c>
      <c r="AA49" s="9">
        <v>42.863999999999997</v>
      </c>
      <c r="AB49" s="9">
        <v>31.786999999999999</v>
      </c>
      <c r="AC49" s="9">
        <v>36.322000000000003</v>
      </c>
      <c r="AD49" s="9">
        <v>36.424999999999997</v>
      </c>
      <c r="AE49" s="9">
        <v>30.791</v>
      </c>
      <c r="AF49" s="9">
        <v>33.326000000000001</v>
      </c>
      <c r="AG49" s="9">
        <v>18.184999999999999</v>
      </c>
      <c r="AH49" s="9">
        <v>30.248000000000001</v>
      </c>
      <c r="AI49" s="4">
        <v>37.627000000000002</v>
      </c>
      <c r="AJ49" s="4">
        <v>28.884</v>
      </c>
      <c r="AK49" s="4">
        <v>24.585999999999999</v>
      </c>
      <c r="AL49" s="4">
        <v>32.816000000000003</v>
      </c>
      <c r="AM49" s="4">
        <v>30.937999999999999</v>
      </c>
    </row>
    <row r="50" spans="1:1005" ht="14.5" x14ac:dyDescent="0.35">
      <c r="A50" s="46">
        <v>45261</v>
      </c>
      <c r="B50" s="4"/>
      <c r="C50" s="4"/>
      <c r="D50" s="9">
        <v>27.74</v>
      </c>
      <c r="E50" s="9">
        <v>44.118000000000002</v>
      </c>
      <c r="F50" s="9">
        <v>38.820999999999998</v>
      </c>
      <c r="G50" s="9">
        <v>38.988</v>
      </c>
      <c r="H50" s="9">
        <v>29.907</v>
      </c>
      <c r="I50" s="9">
        <v>23.259</v>
      </c>
      <c r="J50" s="9">
        <v>23.9</v>
      </c>
      <c r="K50" s="9">
        <v>30.093</v>
      </c>
      <c r="L50" s="9">
        <v>26.103000000000002</v>
      </c>
      <c r="M50" s="9">
        <v>23.567</v>
      </c>
      <c r="N50" s="9">
        <v>33.96</v>
      </c>
      <c r="O50" s="9">
        <v>27.574999999999999</v>
      </c>
      <c r="P50" s="9">
        <v>41.628999999999998</v>
      </c>
      <c r="Q50" s="9">
        <v>33.896999999999998</v>
      </c>
      <c r="R50" s="9">
        <v>37.279000000000003</v>
      </c>
      <c r="S50" s="9">
        <v>32.154000000000003</v>
      </c>
      <c r="T50" s="9">
        <v>29.102</v>
      </c>
      <c r="U50" s="9">
        <v>23.614999999999998</v>
      </c>
      <c r="V50" s="9">
        <v>24.552</v>
      </c>
      <c r="W50" s="9">
        <v>15.262</v>
      </c>
      <c r="X50" s="9">
        <v>24.038</v>
      </c>
      <c r="Y50" s="9">
        <v>24.329000000000001</v>
      </c>
      <c r="Z50" s="9">
        <v>29.526</v>
      </c>
      <c r="AA50" s="9">
        <v>30.684999999999999</v>
      </c>
      <c r="AB50" s="9">
        <v>24.975999999999999</v>
      </c>
      <c r="AC50" s="9">
        <v>33.298999999999999</v>
      </c>
      <c r="AD50" s="9">
        <v>30.545999999999999</v>
      </c>
      <c r="AE50" s="9">
        <v>26.277000000000001</v>
      </c>
      <c r="AF50" s="9">
        <v>29.904</v>
      </c>
      <c r="AG50" s="9">
        <v>16.969000000000001</v>
      </c>
      <c r="AH50" s="9">
        <v>23.718</v>
      </c>
      <c r="AI50" s="4">
        <v>29.408999999999999</v>
      </c>
      <c r="AJ50" s="4">
        <v>27.266999999999999</v>
      </c>
      <c r="AK50" s="4">
        <v>19.885999999999999</v>
      </c>
      <c r="AL50" s="4">
        <v>28.843</v>
      </c>
      <c r="AM50" s="4">
        <v>29.45</v>
      </c>
    </row>
    <row r="51" spans="1:1005" ht="14.5" x14ac:dyDescent="0.35">
      <c r="A51" s="46">
        <v>45292</v>
      </c>
      <c r="B51" s="4"/>
      <c r="C51" s="4"/>
      <c r="D51" s="9">
        <v>26.51</v>
      </c>
      <c r="E51" s="9">
        <v>39.472999999999999</v>
      </c>
      <c r="F51" s="9">
        <v>33.593000000000004</v>
      </c>
      <c r="G51" s="9">
        <v>32.814</v>
      </c>
      <c r="H51" s="9">
        <v>26.606000000000002</v>
      </c>
      <c r="I51" s="9">
        <v>20.882999999999999</v>
      </c>
      <c r="J51" s="9">
        <v>21.419</v>
      </c>
      <c r="K51" s="9">
        <v>23.815000000000001</v>
      </c>
      <c r="L51" s="9">
        <v>22.873999999999999</v>
      </c>
      <c r="M51" s="9">
        <v>21.462</v>
      </c>
      <c r="N51" s="9">
        <v>30.417999999999999</v>
      </c>
      <c r="O51" s="9">
        <v>24.562999999999999</v>
      </c>
      <c r="P51" s="9">
        <v>36.234999999999999</v>
      </c>
      <c r="Q51" s="9">
        <v>29.178000000000001</v>
      </c>
      <c r="R51" s="9">
        <v>33.436999999999998</v>
      </c>
      <c r="S51" s="9">
        <v>27.643999999999998</v>
      </c>
      <c r="T51" s="9">
        <v>28.114000000000001</v>
      </c>
      <c r="U51" s="9">
        <v>21.138000000000002</v>
      </c>
      <c r="V51" s="9">
        <v>21.73</v>
      </c>
      <c r="W51" s="9">
        <v>13.736000000000001</v>
      </c>
      <c r="X51" s="9">
        <v>21.303000000000001</v>
      </c>
      <c r="Y51" s="9">
        <v>25.003</v>
      </c>
      <c r="Z51" s="9">
        <v>25.545000000000002</v>
      </c>
      <c r="AA51" s="9">
        <v>27.46</v>
      </c>
      <c r="AB51" s="9">
        <v>21.626999999999999</v>
      </c>
      <c r="AC51" s="9">
        <v>30.085999999999999</v>
      </c>
      <c r="AD51" s="9">
        <v>26.869</v>
      </c>
      <c r="AE51" s="9">
        <v>23.359000000000002</v>
      </c>
      <c r="AF51" s="9">
        <v>27.181000000000001</v>
      </c>
      <c r="AG51" s="9">
        <v>15.298</v>
      </c>
      <c r="AH51" s="9">
        <v>20.792000000000002</v>
      </c>
      <c r="AI51" s="4">
        <v>25.89</v>
      </c>
      <c r="AJ51" s="4">
        <v>25.317</v>
      </c>
      <c r="AK51" s="4">
        <v>17.193999999999999</v>
      </c>
      <c r="AL51" s="4">
        <v>25.821999999999999</v>
      </c>
      <c r="AM51" s="4">
        <v>28.513000000000002</v>
      </c>
    </row>
    <row r="52" spans="1:1005" ht="14.5" x14ac:dyDescent="0.35">
      <c r="A52" s="46">
        <v>45323</v>
      </c>
      <c r="B52" s="4"/>
      <c r="C52" s="4"/>
      <c r="D52" s="9">
        <v>24.89</v>
      </c>
      <c r="E52" s="9">
        <v>34.031999999999996</v>
      </c>
      <c r="F52" s="9">
        <v>45.459000000000003</v>
      </c>
      <c r="G52" s="9">
        <v>31.059000000000001</v>
      </c>
      <c r="H52" s="9">
        <v>22.565999999999999</v>
      </c>
      <c r="I52" s="9">
        <v>17.899999999999999</v>
      </c>
      <c r="J52" s="9">
        <v>18.957000000000001</v>
      </c>
      <c r="K52" s="9">
        <v>21.44</v>
      </c>
      <c r="L52" s="9">
        <v>20.331</v>
      </c>
      <c r="M52" s="9">
        <v>20.443000000000001</v>
      </c>
      <c r="N52" s="9">
        <v>25.695</v>
      </c>
      <c r="O52" s="9">
        <v>25.702000000000002</v>
      </c>
      <c r="P52" s="9">
        <v>33.616</v>
      </c>
      <c r="Q52" s="9">
        <v>24.596</v>
      </c>
      <c r="R52" s="9">
        <v>29.779</v>
      </c>
      <c r="S52" s="9">
        <v>27.632000000000001</v>
      </c>
      <c r="T52" s="9">
        <v>28.942</v>
      </c>
      <c r="U52" s="9">
        <v>21.564</v>
      </c>
      <c r="V52" s="9">
        <v>18.434999999999999</v>
      </c>
      <c r="W52" s="9">
        <v>17.335999999999999</v>
      </c>
      <c r="X52" s="9">
        <v>18.361000000000001</v>
      </c>
      <c r="Y52" s="9">
        <v>22.172999999999998</v>
      </c>
      <c r="Z52" s="9">
        <v>21.321999999999999</v>
      </c>
      <c r="AA52" s="9">
        <v>26.050999999999998</v>
      </c>
      <c r="AB52" s="9">
        <v>18.268999999999998</v>
      </c>
      <c r="AC52" s="9">
        <v>26.879000000000001</v>
      </c>
      <c r="AD52" s="9">
        <v>22.742999999999999</v>
      </c>
      <c r="AE52" s="9">
        <v>19.826000000000001</v>
      </c>
      <c r="AF52" s="9">
        <v>23.292000000000002</v>
      </c>
      <c r="AG52" s="9">
        <v>13.143000000000001</v>
      </c>
      <c r="AH52" s="9">
        <v>20.669</v>
      </c>
      <c r="AI52" s="4">
        <v>26.164999999999999</v>
      </c>
      <c r="AJ52" s="4">
        <v>21.849</v>
      </c>
      <c r="AK52" s="4">
        <v>14.92</v>
      </c>
      <c r="AL52" s="4">
        <v>22.579000000000001</v>
      </c>
      <c r="AM52" s="4">
        <v>22.669</v>
      </c>
    </row>
    <row r="53" spans="1:1005" ht="14.5" x14ac:dyDescent="0.35">
      <c r="A53" s="46">
        <v>45352</v>
      </c>
      <c r="B53" s="4"/>
      <c r="C53" s="4"/>
      <c r="D53" s="9">
        <v>40.04</v>
      </c>
      <c r="E53" s="9">
        <v>49.347999999999999</v>
      </c>
      <c r="F53" s="9">
        <v>81.641000000000005</v>
      </c>
      <c r="G53" s="9">
        <v>35.406999999999996</v>
      </c>
      <c r="H53" s="9">
        <v>31.905000000000001</v>
      </c>
      <c r="I53" s="9">
        <v>48.29</v>
      </c>
      <c r="J53" s="9">
        <v>30.041</v>
      </c>
      <c r="K53" s="9">
        <v>30.247</v>
      </c>
      <c r="L53" s="9">
        <v>31.943000000000001</v>
      </c>
      <c r="M53" s="9">
        <v>37.158999999999999</v>
      </c>
      <c r="N53" s="9">
        <v>45.436</v>
      </c>
      <c r="O53" s="9">
        <v>55.21</v>
      </c>
      <c r="P53" s="9">
        <v>43.994999999999997</v>
      </c>
      <c r="Q53" s="9">
        <v>47.026000000000003</v>
      </c>
      <c r="R53" s="9">
        <v>45.395000000000003</v>
      </c>
      <c r="S53" s="9">
        <v>38.292000000000002</v>
      </c>
      <c r="T53" s="9">
        <v>32.79</v>
      </c>
      <c r="U53" s="9">
        <v>33.009</v>
      </c>
      <c r="V53" s="9">
        <v>22.486000000000001</v>
      </c>
      <c r="W53" s="9">
        <v>28.016999999999999</v>
      </c>
      <c r="X53" s="9">
        <v>51.039000000000001</v>
      </c>
      <c r="Y53" s="9">
        <v>25.616</v>
      </c>
      <c r="Z53" s="9">
        <v>29.297999999999998</v>
      </c>
      <c r="AA53" s="9">
        <v>65.341999999999999</v>
      </c>
      <c r="AB53" s="9">
        <v>18.521999999999998</v>
      </c>
      <c r="AC53" s="9">
        <v>50.258000000000003</v>
      </c>
      <c r="AD53" s="9">
        <v>26.614999999999998</v>
      </c>
      <c r="AE53" s="9">
        <v>34.880000000000003</v>
      </c>
      <c r="AF53" s="9">
        <v>44.155000000000001</v>
      </c>
      <c r="AG53" s="9">
        <v>21.273</v>
      </c>
      <c r="AH53" s="9">
        <v>22.721</v>
      </c>
      <c r="AI53" s="4">
        <v>48.158000000000001</v>
      </c>
      <c r="AJ53" s="4">
        <v>23.62</v>
      </c>
      <c r="AK53" s="4">
        <v>25.831</v>
      </c>
      <c r="AL53" s="4">
        <v>35.191000000000003</v>
      </c>
      <c r="AM53" s="4">
        <v>22.324999999999999</v>
      </c>
    </row>
    <row r="54" spans="1:1005" ht="14.5" x14ac:dyDescent="0.35">
      <c r="A54" s="46">
        <v>45383</v>
      </c>
      <c r="B54" s="4"/>
      <c r="C54" s="4"/>
      <c r="D54" s="9">
        <v>88.26</v>
      </c>
      <c r="E54" s="9">
        <v>114.17700000000001</v>
      </c>
      <c r="F54" s="9">
        <v>139.20599999999999</v>
      </c>
      <c r="G54" s="9">
        <v>109.601</v>
      </c>
      <c r="H54" s="9">
        <v>73.760999999999996</v>
      </c>
      <c r="I54" s="9">
        <v>118.996</v>
      </c>
      <c r="J54" s="9">
        <v>66.290999999999997</v>
      </c>
      <c r="K54" s="9">
        <v>58.970999999999997</v>
      </c>
      <c r="L54" s="9">
        <v>83.768000000000001</v>
      </c>
      <c r="M54" s="9">
        <v>106.771</v>
      </c>
      <c r="N54" s="9">
        <v>88.489000000000004</v>
      </c>
      <c r="O54" s="9">
        <v>70.659000000000006</v>
      </c>
      <c r="P54" s="9">
        <v>100.82899999999999</v>
      </c>
      <c r="Q54" s="9">
        <v>96.384</v>
      </c>
      <c r="R54" s="9">
        <v>70.900999999999996</v>
      </c>
      <c r="S54" s="9">
        <v>52.692</v>
      </c>
      <c r="T54" s="9">
        <v>86.081999999999994</v>
      </c>
      <c r="U54" s="9">
        <v>69.510999999999996</v>
      </c>
      <c r="V54" s="9">
        <v>58.572000000000003</v>
      </c>
      <c r="W54" s="9">
        <v>57.497999999999998</v>
      </c>
      <c r="X54" s="9">
        <v>105.258</v>
      </c>
      <c r="Y54" s="9">
        <v>69.617000000000004</v>
      </c>
      <c r="Z54" s="9">
        <v>95.426000000000002</v>
      </c>
      <c r="AA54" s="9">
        <v>97.32</v>
      </c>
      <c r="AB54" s="9">
        <v>62.896999999999998</v>
      </c>
      <c r="AC54" s="9">
        <v>86.581000000000003</v>
      </c>
      <c r="AD54" s="9">
        <v>66.950999999999993</v>
      </c>
      <c r="AE54" s="9">
        <v>79.867000000000004</v>
      </c>
      <c r="AF54" s="9">
        <v>92.825000000000003</v>
      </c>
      <c r="AG54" s="9">
        <v>48.145000000000003</v>
      </c>
      <c r="AH54" s="9">
        <v>57.823</v>
      </c>
      <c r="AI54" s="4">
        <v>84.650999999999996</v>
      </c>
      <c r="AJ54" s="4">
        <v>55.427</v>
      </c>
      <c r="AK54" s="4">
        <v>47.515000000000001</v>
      </c>
      <c r="AL54" s="4">
        <v>43.753999999999998</v>
      </c>
      <c r="AM54" s="4">
        <v>49.466999999999999</v>
      </c>
    </row>
    <row r="55" spans="1:1005" ht="14.5" x14ac:dyDescent="0.35">
      <c r="A55" s="46">
        <v>45413</v>
      </c>
      <c r="B55" s="4"/>
      <c r="C55" s="4"/>
      <c r="D55" s="9">
        <v>247.09</v>
      </c>
      <c r="E55" s="9">
        <v>429.61500000000001</v>
      </c>
      <c r="F55" s="9">
        <v>358.82299999999998</v>
      </c>
      <c r="G55" s="9">
        <v>328.661</v>
      </c>
      <c r="H55" s="9">
        <v>158.565</v>
      </c>
      <c r="I55" s="9">
        <v>200.90799999999999</v>
      </c>
      <c r="J55" s="9">
        <v>130.899</v>
      </c>
      <c r="K55" s="9">
        <v>184.50299999999999</v>
      </c>
      <c r="L55" s="9">
        <v>216.18600000000001</v>
      </c>
      <c r="M55" s="9">
        <v>309.34399999999999</v>
      </c>
      <c r="N55" s="9">
        <v>238.083</v>
      </c>
      <c r="O55" s="9">
        <v>219.81399999999999</v>
      </c>
      <c r="P55" s="9">
        <v>378.286</v>
      </c>
      <c r="Q55" s="9">
        <v>358.25400000000002</v>
      </c>
      <c r="R55" s="9">
        <v>221.279</v>
      </c>
      <c r="S55" s="9">
        <v>235.49299999999999</v>
      </c>
      <c r="T55" s="9">
        <v>246.434</v>
      </c>
      <c r="U55" s="9">
        <v>270.95400000000001</v>
      </c>
      <c r="V55" s="9">
        <v>80.423000000000002</v>
      </c>
      <c r="W55" s="9">
        <v>169.74299999999999</v>
      </c>
      <c r="X55" s="9">
        <v>229.18199999999999</v>
      </c>
      <c r="Y55" s="9">
        <v>276.55</v>
      </c>
      <c r="Z55" s="9">
        <v>228.64599999999999</v>
      </c>
      <c r="AA55" s="9">
        <v>244.50299999999999</v>
      </c>
      <c r="AB55" s="9">
        <v>285.89600000000002</v>
      </c>
      <c r="AC55" s="9">
        <v>301.685</v>
      </c>
      <c r="AD55" s="9">
        <v>129.11099999999999</v>
      </c>
      <c r="AE55" s="9">
        <v>176.57499999999999</v>
      </c>
      <c r="AF55" s="9">
        <v>132.71899999999999</v>
      </c>
      <c r="AG55" s="9">
        <v>116.71599999999999</v>
      </c>
      <c r="AH55" s="9">
        <v>258.529</v>
      </c>
      <c r="AI55" s="4">
        <v>206.57499999999999</v>
      </c>
      <c r="AJ55" s="4">
        <v>116.03100000000001</v>
      </c>
      <c r="AK55" s="4">
        <v>170.62100000000001</v>
      </c>
      <c r="AL55" s="4">
        <v>162.78399999999999</v>
      </c>
      <c r="AM55" s="4">
        <v>508.86700000000002</v>
      </c>
    </row>
    <row r="56" spans="1:1005" ht="14.5" x14ac:dyDescent="0.35">
      <c r="A56" s="46">
        <v>45444</v>
      </c>
      <c r="B56" s="4"/>
      <c r="C56" s="4"/>
      <c r="D56" s="9">
        <v>281.04000000000002</v>
      </c>
      <c r="E56" s="9">
        <v>420.04899999999998</v>
      </c>
      <c r="F56" s="9">
        <v>425.22800000000001</v>
      </c>
      <c r="G56" s="9">
        <v>306.01799999999997</v>
      </c>
      <c r="H56" s="9">
        <v>187.60499999999999</v>
      </c>
      <c r="I56" s="9">
        <v>157.136</v>
      </c>
      <c r="J56" s="9">
        <v>188.328</v>
      </c>
      <c r="K56" s="9">
        <v>296.57</v>
      </c>
      <c r="L56" s="9">
        <v>182.81100000000001</v>
      </c>
      <c r="M56" s="9">
        <v>433.43</v>
      </c>
      <c r="N56" s="9">
        <v>232.33500000000001</v>
      </c>
      <c r="O56" s="9">
        <v>589.99599999999998</v>
      </c>
      <c r="P56" s="9">
        <v>328.28699999999998</v>
      </c>
      <c r="Q56" s="9">
        <v>547.76499999999999</v>
      </c>
      <c r="R56" s="9">
        <v>213.98</v>
      </c>
      <c r="S56" s="9">
        <v>376.495</v>
      </c>
      <c r="T56" s="9">
        <v>168.227</v>
      </c>
      <c r="U56" s="9">
        <v>209.11199999999999</v>
      </c>
      <c r="V56" s="9">
        <v>56.374000000000002</v>
      </c>
      <c r="W56" s="9">
        <v>227.03</v>
      </c>
      <c r="X56" s="9">
        <v>151.321</v>
      </c>
      <c r="Y56" s="9">
        <v>299.536</v>
      </c>
      <c r="Z56" s="9">
        <v>208.35499999999999</v>
      </c>
      <c r="AA56" s="9">
        <v>193.32599999999999</v>
      </c>
      <c r="AB56" s="9">
        <v>521.197</v>
      </c>
      <c r="AC56" s="9">
        <v>292.90699999999998</v>
      </c>
      <c r="AD56" s="9">
        <v>268.02100000000002</v>
      </c>
      <c r="AE56" s="9">
        <v>464.48</v>
      </c>
      <c r="AF56" s="9">
        <v>54.216000000000001</v>
      </c>
      <c r="AG56" s="9">
        <v>153.80199999999999</v>
      </c>
      <c r="AH56" s="9">
        <v>349.99299999999999</v>
      </c>
      <c r="AI56" s="4">
        <v>348.351</v>
      </c>
      <c r="AJ56" s="4">
        <v>120.78700000000001</v>
      </c>
      <c r="AK56" s="4">
        <v>318.916</v>
      </c>
      <c r="AL56" s="4">
        <v>396.43400000000003</v>
      </c>
      <c r="AM56" s="4">
        <v>733.90300000000002</v>
      </c>
    </row>
    <row r="57" spans="1:1005" ht="14.5" x14ac:dyDescent="0.35">
      <c r="A57" s="46">
        <v>45474</v>
      </c>
      <c r="B57" s="4"/>
      <c r="C57" s="4"/>
      <c r="D57" s="9">
        <v>123.17</v>
      </c>
      <c r="E57" s="9">
        <v>132.315</v>
      </c>
      <c r="F57" s="9">
        <v>171.86699999999999</v>
      </c>
      <c r="G57" s="9">
        <v>100.06100000000001</v>
      </c>
      <c r="H57" s="9">
        <v>73.436999999999998</v>
      </c>
      <c r="I57" s="9">
        <v>67.867000000000004</v>
      </c>
      <c r="J57" s="9">
        <v>75.951999999999998</v>
      </c>
      <c r="K57" s="9">
        <v>136.678</v>
      </c>
      <c r="L57" s="9">
        <v>71.388999999999996</v>
      </c>
      <c r="M57" s="9">
        <v>198.15799999999999</v>
      </c>
      <c r="N57" s="9">
        <v>74.085999999999999</v>
      </c>
      <c r="O57" s="9">
        <v>513.60699999999997</v>
      </c>
      <c r="P57" s="9">
        <v>127.86799999999999</v>
      </c>
      <c r="Q57" s="9">
        <v>193.05500000000001</v>
      </c>
      <c r="R57" s="9">
        <v>103.746</v>
      </c>
      <c r="S57" s="9">
        <v>223.999</v>
      </c>
      <c r="T57" s="9">
        <v>53.808</v>
      </c>
      <c r="U57" s="9">
        <v>61.470999999999997</v>
      </c>
      <c r="V57" s="9">
        <v>23.815000000000001</v>
      </c>
      <c r="W57" s="9">
        <v>66.83</v>
      </c>
      <c r="X57" s="9">
        <v>56.793999999999997</v>
      </c>
      <c r="Y57" s="9">
        <v>118.254</v>
      </c>
      <c r="Z57" s="9">
        <v>79.183999999999997</v>
      </c>
      <c r="AA57" s="9">
        <v>69.344999999999999</v>
      </c>
      <c r="AB57" s="9">
        <v>222.90100000000001</v>
      </c>
      <c r="AC57" s="9">
        <v>147.334</v>
      </c>
      <c r="AD57" s="9">
        <v>79.950999999999993</v>
      </c>
      <c r="AE57" s="9">
        <v>219.12899999999999</v>
      </c>
      <c r="AF57" s="9">
        <v>27.510999999999999</v>
      </c>
      <c r="AG57" s="9">
        <v>54.430999999999997</v>
      </c>
      <c r="AH57" s="9">
        <v>109.486</v>
      </c>
      <c r="AI57" s="4">
        <v>104.35899999999999</v>
      </c>
      <c r="AJ57" s="4">
        <v>47.575000000000003</v>
      </c>
      <c r="AK57" s="4">
        <v>177.374</v>
      </c>
      <c r="AL57" s="4">
        <v>220.792</v>
      </c>
      <c r="AM57" s="4">
        <v>338.07299999999998</v>
      </c>
    </row>
    <row r="58" spans="1:1005" ht="14.5" x14ac:dyDescent="0.35">
      <c r="A58" s="46">
        <v>45505</v>
      </c>
      <c r="B58" s="4"/>
      <c r="C58" s="4"/>
      <c r="D58" s="9">
        <v>66.88</v>
      </c>
      <c r="E58" s="9">
        <v>62.024999999999999</v>
      </c>
      <c r="F58" s="9">
        <v>67.623000000000005</v>
      </c>
      <c r="G58" s="9">
        <v>57.353000000000002</v>
      </c>
      <c r="H58" s="9">
        <v>44.029000000000003</v>
      </c>
      <c r="I58" s="9">
        <v>50.936</v>
      </c>
      <c r="J58" s="9">
        <v>40.191000000000003</v>
      </c>
      <c r="K58" s="9">
        <v>58.387999999999998</v>
      </c>
      <c r="L58" s="9">
        <v>55.415999999999997</v>
      </c>
      <c r="M58" s="9">
        <v>69.748999999999995</v>
      </c>
      <c r="N58" s="9">
        <v>43.448999999999998</v>
      </c>
      <c r="O58" s="9">
        <v>137.40799999999999</v>
      </c>
      <c r="P58" s="9">
        <v>54.945999999999998</v>
      </c>
      <c r="Q58" s="9">
        <v>83.207999999999998</v>
      </c>
      <c r="R58" s="9">
        <v>50.037999999999997</v>
      </c>
      <c r="S58" s="9">
        <v>87.32</v>
      </c>
      <c r="T58" s="9">
        <v>43.68</v>
      </c>
      <c r="U58" s="9">
        <v>47.737000000000002</v>
      </c>
      <c r="V58" s="9">
        <v>19.032</v>
      </c>
      <c r="W58" s="9">
        <v>39.994999999999997</v>
      </c>
      <c r="X58" s="9">
        <v>35.762999999999998</v>
      </c>
      <c r="Y58" s="9">
        <v>56.731000000000002</v>
      </c>
      <c r="Z58" s="9">
        <v>54.837000000000003</v>
      </c>
      <c r="AA58" s="9">
        <v>48.475000000000001</v>
      </c>
      <c r="AB58" s="9">
        <v>79.352000000000004</v>
      </c>
      <c r="AC58" s="9">
        <v>56.921999999999997</v>
      </c>
      <c r="AD58" s="9">
        <v>47.798000000000002</v>
      </c>
      <c r="AE58" s="9">
        <v>68.331000000000003</v>
      </c>
      <c r="AF58" s="9">
        <v>26.242000000000001</v>
      </c>
      <c r="AG58" s="9">
        <v>38.098999999999997</v>
      </c>
      <c r="AH58" s="9">
        <v>55.006999999999998</v>
      </c>
      <c r="AI58" s="4">
        <v>45.08</v>
      </c>
      <c r="AJ58" s="4">
        <v>30.379000000000001</v>
      </c>
      <c r="AK58" s="4">
        <v>93.432000000000002</v>
      </c>
      <c r="AL58" s="4">
        <v>84.513000000000005</v>
      </c>
      <c r="AM58" s="4">
        <v>128.34</v>
      </c>
    </row>
    <row r="59" spans="1:1005" ht="14.5" x14ac:dyDescent="0.35">
      <c r="A59" s="46">
        <v>45536</v>
      </c>
      <c r="B59" s="4"/>
      <c r="C59" s="4"/>
      <c r="D59" s="9">
        <v>40.659999999999997</v>
      </c>
      <c r="E59" s="9">
        <v>62.787999999999997</v>
      </c>
      <c r="F59" s="9">
        <v>68.081000000000003</v>
      </c>
      <c r="G59" s="9">
        <v>44.203000000000003</v>
      </c>
      <c r="H59" s="9">
        <v>42.72</v>
      </c>
      <c r="I59" s="9">
        <v>35.393000000000001</v>
      </c>
      <c r="J59" s="9">
        <v>33.973999999999997</v>
      </c>
      <c r="K59" s="9">
        <v>36.817999999999998</v>
      </c>
      <c r="L59" s="9">
        <v>44.552999999999997</v>
      </c>
      <c r="M59" s="9">
        <v>58.521000000000001</v>
      </c>
      <c r="N59" s="9">
        <v>39.683999999999997</v>
      </c>
      <c r="O59" s="9">
        <v>66.549000000000007</v>
      </c>
      <c r="P59" s="9">
        <v>43.046999999999997</v>
      </c>
      <c r="Q59" s="9">
        <v>61.508000000000003</v>
      </c>
      <c r="R59" s="9">
        <v>35.371000000000002</v>
      </c>
      <c r="S59" s="9">
        <v>48.970999999999997</v>
      </c>
      <c r="T59" s="9">
        <v>35.515999999999998</v>
      </c>
      <c r="U59" s="9">
        <v>32.505000000000003</v>
      </c>
      <c r="V59" s="9">
        <v>21.004000000000001</v>
      </c>
      <c r="W59" s="9">
        <v>58.093000000000004</v>
      </c>
      <c r="X59" s="9">
        <v>36.555</v>
      </c>
      <c r="Y59" s="9">
        <v>38.145000000000003</v>
      </c>
      <c r="Z59" s="9">
        <v>40.917000000000002</v>
      </c>
      <c r="AA59" s="9">
        <v>45.673999999999999</v>
      </c>
      <c r="AB59" s="9">
        <v>48.122999999999998</v>
      </c>
      <c r="AC59" s="9">
        <v>40.274999999999999</v>
      </c>
      <c r="AD59" s="9">
        <v>31.242999999999999</v>
      </c>
      <c r="AE59" s="9">
        <v>41.720999999999997</v>
      </c>
      <c r="AF59" s="9">
        <v>23.317</v>
      </c>
      <c r="AG59" s="9">
        <v>57.780999999999999</v>
      </c>
      <c r="AH59" s="9">
        <v>49.32</v>
      </c>
      <c r="AI59" s="4">
        <v>36.350999999999999</v>
      </c>
      <c r="AJ59" s="4">
        <v>25.831</v>
      </c>
      <c r="AK59" s="4">
        <v>76.647000000000006</v>
      </c>
      <c r="AL59" s="4">
        <v>43.061</v>
      </c>
      <c r="AM59" s="4">
        <v>72.908000000000001</v>
      </c>
    </row>
    <row r="60" spans="1:1005" ht="14.5" x14ac:dyDescent="0.35">
      <c r="A60" s="46">
        <v>45566</v>
      </c>
      <c r="B60" s="4"/>
      <c r="C60" s="4"/>
      <c r="D60" s="9">
        <v>40.76</v>
      </c>
      <c r="E60" s="9">
        <v>91.828999999999994</v>
      </c>
      <c r="F60" s="9">
        <v>72.426000000000002</v>
      </c>
      <c r="G60" s="9">
        <v>35.454000000000001</v>
      </c>
      <c r="H60" s="9">
        <v>32.722999999999999</v>
      </c>
      <c r="I60" s="9">
        <v>32.866999999999997</v>
      </c>
      <c r="J60" s="9">
        <v>50.384999999999998</v>
      </c>
      <c r="K60" s="9">
        <v>31.048999999999999</v>
      </c>
      <c r="L60" s="9">
        <v>30.370999999999999</v>
      </c>
      <c r="M60" s="9">
        <v>49.664000000000001</v>
      </c>
      <c r="N60" s="9">
        <v>35.165999999999997</v>
      </c>
      <c r="O60" s="9">
        <v>59.735999999999997</v>
      </c>
      <c r="P60" s="9">
        <v>49.972000000000001</v>
      </c>
      <c r="Q60" s="9">
        <v>64.049000000000007</v>
      </c>
      <c r="R60" s="9">
        <v>41.718000000000004</v>
      </c>
      <c r="S60" s="9">
        <v>39.164999999999999</v>
      </c>
      <c r="T60" s="9">
        <v>30.48</v>
      </c>
      <c r="U60" s="9">
        <v>28.946000000000002</v>
      </c>
      <c r="V60" s="9">
        <v>29.081</v>
      </c>
      <c r="W60" s="9">
        <v>36.066000000000003</v>
      </c>
      <c r="X60" s="9">
        <v>34.209000000000003</v>
      </c>
      <c r="Y60" s="9">
        <v>51.423000000000002</v>
      </c>
      <c r="Z60" s="9">
        <v>63.515000000000001</v>
      </c>
      <c r="AA60" s="9">
        <v>41.789000000000001</v>
      </c>
      <c r="AB60" s="9">
        <v>42.039000000000001</v>
      </c>
      <c r="AC60" s="9">
        <v>39.597999999999999</v>
      </c>
      <c r="AD60" s="9">
        <v>31.497</v>
      </c>
      <c r="AE60" s="9">
        <v>40.320999999999998</v>
      </c>
      <c r="AF60" s="9">
        <v>21.521999999999998</v>
      </c>
      <c r="AG60" s="9">
        <v>49.396999999999998</v>
      </c>
      <c r="AH60" s="9">
        <v>61.103000000000002</v>
      </c>
      <c r="AI60" s="4">
        <v>30.870999999999999</v>
      </c>
      <c r="AJ60" s="4">
        <v>26.451000000000001</v>
      </c>
      <c r="AK60" s="4">
        <v>46.927999999999997</v>
      </c>
      <c r="AL60" s="4">
        <v>36.195999999999998</v>
      </c>
      <c r="AM60" s="4">
        <v>62.103999999999999</v>
      </c>
    </row>
    <row r="61" spans="1:1005" ht="14.5" x14ac:dyDescent="0.35">
      <c r="A61" s="46">
        <v>45597</v>
      </c>
      <c r="B61" s="4"/>
      <c r="C61" s="4"/>
      <c r="D61" s="9">
        <v>33.299999999999997</v>
      </c>
      <c r="E61" s="9">
        <v>52.441000000000003</v>
      </c>
      <c r="F61" s="9">
        <v>49.905999999999999</v>
      </c>
      <c r="G61" s="9">
        <v>33.253</v>
      </c>
      <c r="H61" s="9">
        <v>25.459</v>
      </c>
      <c r="I61" s="9">
        <v>26.466999999999999</v>
      </c>
      <c r="J61" s="9">
        <v>41.786000000000001</v>
      </c>
      <c r="K61" s="9">
        <v>28.555</v>
      </c>
      <c r="L61" s="9">
        <v>25.501000000000001</v>
      </c>
      <c r="M61" s="9">
        <v>38.61</v>
      </c>
      <c r="N61" s="9">
        <v>31.859000000000002</v>
      </c>
      <c r="O61" s="9">
        <v>45.503999999999998</v>
      </c>
      <c r="P61" s="9">
        <v>38.289000000000001</v>
      </c>
      <c r="Q61" s="9">
        <v>44.731000000000002</v>
      </c>
      <c r="R61" s="9">
        <v>34.256</v>
      </c>
      <c r="S61" s="9">
        <v>31.484999999999999</v>
      </c>
      <c r="T61" s="9">
        <v>26.527999999999999</v>
      </c>
      <c r="U61" s="9">
        <v>28.248999999999999</v>
      </c>
      <c r="V61" s="9">
        <v>17.844999999999999</v>
      </c>
      <c r="W61" s="9">
        <v>25.756</v>
      </c>
      <c r="X61" s="9">
        <v>29.712</v>
      </c>
      <c r="Y61" s="9">
        <v>38.360999999999997</v>
      </c>
      <c r="Z61" s="9">
        <v>41.994</v>
      </c>
      <c r="AA61" s="9">
        <v>31.141999999999999</v>
      </c>
      <c r="AB61" s="9">
        <v>36.362000000000002</v>
      </c>
      <c r="AC61" s="9">
        <v>36.268999999999998</v>
      </c>
      <c r="AD61" s="9">
        <v>30.579000000000001</v>
      </c>
      <c r="AE61" s="9">
        <v>33.32</v>
      </c>
      <c r="AF61" s="9">
        <v>18.199000000000002</v>
      </c>
      <c r="AG61" s="9">
        <v>29.613</v>
      </c>
      <c r="AH61" s="9">
        <v>36.9</v>
      </c>
      <c r="AI61" s="4">
        <v>28.853000000000002</v>
      </c>
      <c r="AJ61" s="4">
        <v>24.48</v>
      </c>
      <c r="AK61" s="4">
        <v>32.634</v>
      </c>
      <c r="AL61" s="4">
        <v>30.844000000000001</v>
      </c>
      <c r="AM61" s="4">
        <v>50.64</v>
      </c>
    </row>
    <row r="62" spans="1:1005" ht="14.5" x14ac:dyDescent="0.35">
      <c r="A62" s="46">
        <v>45627</v>
      </c>
      <c r="B62" s="4"/>
      <c r="C62" s="4"/>
      <c r="D62" s="9">
        <v>27.74</v>
      </c>
      <c r="E62" s="9">
        <v>38.584000000000003</v>
      </c>
      <c r="F62" s="9">
        <v>38.539000000000001</v>
      </c>
      <c r="G62" s="9">
        <v>29.969000000000001</v>
      </c>
      <c r="H62" s="9">
        <v>23.3</v>
      </c>
      <c r="I62" s="9">
        <v>23.901</v>
      </c>
      <c r="J62" s="9">
        <v>29.712</v>
      </c>
      <c r="K62" s="9">
        <v>26.024999999999999</v>
      </c>
      <c r="L62" s="9">
        <v>23.544</v>
      </c>
      <c r="M62" s="9">
        <v>33.814</v>
      </c>
      <c r="N62" s="9">
        <v>27.414000000000001</v>
      </c>
      <c r="O62" s="9">
        <v>41.386000000000003</v>
      </c>
      <c r="P62" s="9">
        <v>33.948</v>
      </c>
      <c r="Q62" s="9">
        <v>37.139000000000003</v>
      </c>
      <c r="R62" s="9">
        <v>31.875</v>
      </c>
      <c r="S62" s="9">
        <v>29.152999999999999</v>
      </c>
      <c r="T62" s="9">
        <v>23.791</v>
      </c>
      <c r="U62" s="9">
        <v>24.42</v>
      </c>
      <c r="V62" s="9">
        <v>15.162000000000001</v>
      </c>
      <c r="W62" s="9">
        <v>23.922000000000001</v>
      </c>
      <c r="X62" s="9">
        <v>24.292000000000002</v>
      </c>
      <c r="Y62" s="9">
        <v>29.297999999999998</v>
      </c>
      <c r="Z62" s="9">
        <v>30.309000000000001</v>
      </c>
      <c r="AA62" s="9">
        <v>24.831</v>
      </c>
      <c r="AB62" s="9">
        <v>33.341999999999999</v>
      </c>
      <c r="AC62" s="9">
        <v>30.446999999999999</v>
      </c>
      <c r="AD62" s="9">
        <v>26.184000000000001</v>
      </c>
      <c r="AE62" s="9">
        <v>30.009</v>
      </c>
      <c r="AF62" s="9">
        <v>16.981999999999999</v>
      </c>
      <c r="AG62" s="9">
        <v>23.436</v>
      </c>
      <c r="AH62" s="9">
        <v>29.236999999999998</v>
      </c>
      <c r="AI62" s="4">
        <v>27.236999999999998</v>
      </c>
      <c r="AJ62" s="4">
        <v>19.785</v>
      </c>
      <c r="AK62" s="4">
        <v>28.768999999999998</v>
      </c>
      <c r="AL62" s="4">
        <v>29.530999999999999</v>
      </c>
      <c r="AM62" s="4">
        <v>44.058999999999997</v>
      </c>
    </row>
    <row r="63" spans="1:1005" ht="14.5" x14ac:dyDescent="0.35">
      <c r="A63" s="46">
        <v>45658</v>
      </c>
      <c r="B63" s="4"/>
      <c r="C63" s="4"/>
      <c r="D63" s="9">
        <v>26.51</v>
      </c>
      <c r="E63" s="9">
        <v>33.511000000000003</v>
      </c>
      <c r="F63" s="9">
        <v>32.676000000000002</v>
      </c>
      <c r="G63" s="9">
        <v>26.672999999999998</v>
      </c>
      <c r="H63" s="9">
        <v>20.92</v>
      </c>
      <c r="I63" s="9">
        <v>21.449000000000002</v>
      </c>
      <c r="J63" s="9">
        <v>23.722000000000001</v>
      </c>
      <c r="K63" s="9">
        <v>22.864999999999998</v>
      </c>
      <c r="L63" s="9">
        <v>21.44</v>
      </c>
      <c r="M63" s="9">
        <v>30.312999999999999</v>
      </c>
      <c r="N63" s="9">
        <v>24.472000000000001</v>
      </c>
      <c r="O63" s="9">
        <v>36.121000000000002</v>
      </c>
      <c r="P63" s="9">
        <v>29.219000000000001</v>
      </c>
      <c r="Q63" s="9">
        <v>33.359000000000002</v>
      </c>
      <c r="R63" s="9">
        <v>27.542000000000002</v>
      </c>
      <c r="S63" s="9">
        <v>28.311</v>
      </c>
      <c r="T63" s="9">
        <v>21.300999999999998</v>
      </c>
      <c r="U63" s="9">
        <v>21.675999999999998</v>
      </c>
      <c r="V63" s="9">
        <v>13.78</v>
      </c>
      <c r="W63" s="9">
        <v>21.201000000000001</v>
      </c>
      <c r="X63" s="9">
        <v>24.966999999999999</v>
      </c>
      <c r="Y63" s="9">
        <v>25.43</v>
      </c>
      <c r="Z63" s="9">
        <v>27.242999999999999</v>
      </c>
      <c r="AA63" s="9">
        <v>21.565999999999999</v>
      </c>
      <c r="AB63" s="9">
        <v>30.119</v>
      </c>
      <c r="AC63" s="9">
        <v>26.832000000000001</v>
      </c>
      <c r="AD63" s="9">
        <v>23.187999999999999</v>
      </c>
      <c r="AE63" s="9">
        <v>27.26</v>
      </c>
      <c r="AF63" s="9">
        <v>15.308999999999999</v>
      </c>
      <c r="AG63" s="9">
        <v>20.63</v>
      </c>
      <c r="AH63" s="9">
        <v>25.823</v>
      </c>
      <c r="AI63" s="4">
        <v>25.088000000000001</v>
      </c>
      <c r="AJ63" s="4">
        <v>17.100000000000001</v>
      </c>
      <c r="AK63" s="4">
        <v>25.779</v>
      </c>
      <c r="AL63" s="4">
        <v>28.277999999999999</v>
      </c>
      <c r="AM63" s="4">
        <v>39.411999999999999</v>
      </c>
    </row>
    <row r="64" spans="1:1005" ht="14.5" x14ac:dyDescent="0.35">
      <c r="A64" s="46">
        <v>45689</v>
      </c>
      <c r="B64" s="4"/>
      <c r="C64" s="4"/>
      <c r="D64" s="4">
        <v>24.89</v>
      </c>
      <c r="E64" s="9">
        <v>45.459000000000003</v>
      </c>
      <c r="F64" s="9">
        <v>31.059000000000001</v>
      </c>
      <c r="G64" s="9">
        <v>22.565999999999999</v>
      </c>
      <c r="H64" s="9">
        <v>17.899999999999999</v>
      </c>
      <c r="I64" s="9">
        <v>18.957000000000001</v>
      </c>
      <c r="J64" s="9">
        <v>21.44</v>
      </c>
      <c r="K64" s="9">
        <v>20.331</v>
      </c>
      <c r="L64" s="9">
        <v>20.443000000000001</v>
      </c>
      <c r="M64" s="9">
        <v>25.695</v>
      </c>
      <c r="N64" s="9">
        <v>25.702000000000002</v>
      </c>
      <c r="O64" s="9">
        <v>33.616</v>
      </c>
      <c r="P64" s="9">
        <v>24.596</v>
      </c>
      <c r="Q64" s="9">
        <v>29.779</v>
      </c>
      <c r="R64" s="9">
        <v>27.632000000000001</v>
      </c>
      <c r="S64" s="9">
        <v>28.942</v>
      </c>
      <c r="T64" s="9">
        <v>21.564</v>
      </c>
      <c r="U64" s="9">
        <v>18.434999999999999</v>
      </c>
      <c r="V64" s="9">
        <v>17.335999999999999</v>
      </c>
      <c r="W64" s="9">
        <v>18.361000000000001</v>
      </c>
      <c r="X64" s="9">
        <v>22.172999999999998</v>
      </c>
      <c r="Y64" s="9">
        <v>21.321999999999999</v>
      </c>
      <c r="Z64" s="9">
        <v>26.050999999999998</v>
      </c>
      <c r="AA64" s="9">
        <v>18.268999999999998</v>
      </c>
      <c r="AB64" s="9">
        <v>26.879000000000001</v>
      </c>
      <c r="AC64" s="9">
        <v>22.742999999999999</v>
      </c>
      <c r="AD64" s="9">
        <v>19.826000000000001</v>
      </c>
      <c r="AE64" s="9">
        <v>23.292000000000002</v>
      </c>
      <c r="AF64" s="9">
        <v>13.143000000000001</v>
      </c>
      <c r="AG64" s="9">
        <v>20.669</v>
      </c>
      <c r="AH64" s="9">
        <v>26.164999999999999</v>
      </c>
      <c r="AI64" s="4">
        <v>21.849</v>
      </c>
      <c r="AJ64" s="4">
        <v>14.92</v>
      </c>
      <c r="AK64" s="4">
        <v>22.579000000000001</v>
      </c>
      <c r="AL64" s="4">
        <v>22.669</v>
      </c>
      <c r="AM64" s="4">
        <v>22.669</v>
      </c>
      <c r="ALQ64" s="4" t="e">
        <v>#N/A</v>
      </c>
    </row>
    <row r="65" spans="1:1005" ht="14.5" x14ac:dyDescent="0.35">
      <c r="A65" s="46">
        <v>45717</v>
      </c>
      <c r="B65" s="4"/>
      <c r="C65" s="4"/>
      <c r="D65" s="4">
        <v>40.04</v>
      </c>
      <c r="E65" s="9">
        <v>81.641000000000005</v>
      </c>
      <c r="F65" s="9">
        <v>35.406999999999996</v>
      </c>
      <c r="G65" s="9">
        <v>31.905000000000001</v>
      </c>
      <c r="H65" s="9">
        <v>48.29</v>
      </c>
      <c r="I65" s="9">
        <v>30.041</v>
      </c>
      <c r="J65" s="9">
        <v>30.247</v>
      </c>
      <c r="K65" s="9">
        <v>31.943000000000001</v>
      </c>
      <c r="L65" s="9">
        <v>37.158999999999999</v>
      </c>
      <c r="M65" s="9">
        <v>45.436</v>
      </c>
      <c r="N65" s="9">
        <v>55.21</v>
      </c>
      <c r="O65" s="9">
        <v>43.994999999999997</v>
      </c>
      <c r="P65" s="9">
        <v>47.026000000000003</v>
      </c>
      <c r="Q65" s="9">
        <v>45.395000000000003</v>
      </c>
      <c r="R65" s="9">
        <v>38.292000000000002</v>
      </c>
      <c r="S65" s="9">
        <v>32.79</v>
      </c>
      <c r="T65" s="9">
        <v>33.009</v>
      </c>
      <c r="U65" s="9">
        <v>22.486000000000001</v>
      </c>
      <c r="V65" s="9">
        <v>28.016999999999999</v>
      </c>
      <c r="W65" s="9">
        <v>51.039000000000001</v>
      </c>
      <c r="X65" s="9">
        <v>25.616</v>
      </c>
      <c r="Y65" s="9">
        <v>29.297999999999998</v>
      </c>
      <c r="Z65" s="9">
        <v>65.341999999999999</v>
      </c>
      <c r="AA65" s="9">
        <v>18.521999999999998</v>
      </c>
      <c r="AB65" s="9">
        <v>50.258000000000003</v>
      </c>
      <c r="AC65" s="9">
        <v>26.614999999999998</v>
      </c>
      <c r="AD65" s="9">
        <v>34.880000000000003</v>
      </c>
      <c r="AE65" s="9">
        <v>44.155000000000001</v>
      </c>
      <c r="AF65" s="9">
        <v>21.273</v>
      </c>
      <c r="AG65" s="9">
        <v>22.721</v>
      </c>
      <c r="AH65" s="9">
        <v>48.158000000000001</v>
      </c>
      <c r="AI65" s="4">
        <v>23.62</v>
      </c>
      <c r="AJ65" s="4">
        <v>25.831</v>
      </c>
      <c r="AK65" s="4">
        <v>35.191000000000003</v>
      </c>
      <c r="AL65" s="4">
        <v>22.324999999999999</v>
      </c>
      <c r="AM65" s="4">
        <v>22.324999999999999</v>
      </c>
      <c r="ALQ65" s="4" t="e">
        <v>#N/A</v>
      </c>
    </row>
    <row r="66" spans="1:1005" ht="14.5" x14ac:dyDescent="0.35">
      <c r="A66" s="46">
        <v>45748</v>
      </c>
      <c r="B66" s="4"/>
      <c r="C66" s="4"/>
      <c r="D66" s="4">
        <v>88.26</v>
      </c>
      <c r="E66" s="9">
        <v>139.20599999999999</v>
      </c>
      <c r="F66" s="9">
        <v>109.601</v>
      </c>
      <c r="G66" s="9">
        <v>73.760999999999996</v>
      </c>
      <c r="H66" s="9">
        <v>118.996</v>
      </c>
      <c r="I66" s="9">
        <v>66.290999999999997</v>
      </c>
      <c r="J66" s="9">
        <v>58.970999999999997</v>
      </c>
      <c r="K66" s="9">
        <v>83.768000000000001</v>
      </c>
      <c r="L66" s="9">
        <v>106.771</v>
      </c>
      <c r="M66" s="9">
        <v>88.489000000000004</v>
      </c>
      <c r="N66" s="9">
        <v>70.659000000000006</v>
      </c>
      <c r="O66" s="9">
        <v>100.82899999999999</v>
      </c>
      <c r="P66" s="9">
        <v>96.384</v>
      </c>
      <c r="Q66" s="9">
        <v>70.900999999999996</v>
      </c>
      <c r="R66" s="9">
        <v>52.692</v>
      </c>
      <c r="S66" s="9">
        <v>86.081999999999994</v>
      </c>
      <c r="T66" s="9">
        <v>69.510999999999996</v>
      </c>
      <c r="U66" s="9">
        <v>58.572000000000003</v>
      </c>
      <c r="V66" s="9">
        <v>57.497999999999998</v>
      </c>
      <c r="W66" s="9">
        <v>105.258</v>
      </c>
      <c r="X66" s="9">
        <v>69.617000000000004</v>
      </c>
      <c r="Y66" s="9">
        <v>95.426000000000002</v>
      </c>
      <c r="Z66" s="9">
        <v>97.32</v>
      </c>
      <c r="AA66" s="9">
        <v>62.896999999999998</v>
      </c>
      <c r="AB66" s="9">
        <v>86.581000000000003</v>
      </c>
      <c r="AC66" s="9">
        <v>66.950999999999993</v>
      </c>
      <c r="AD66" s="9">
        <v>79.867000000000004</v>
      </c>
      <c r="AE66" s="9">
        <v>92.825000000000003</v>
      </c>
      <c r="AF66" s="9">
        <v>48.145000000000003</v>
      </c>
      <c r="AG66" s="9">
        <v>57.823</v>
      </c>
      <c r="AH66" s="9">
        <v>84.650999999999996</v>
      </c>
      <c r="AI66" s="4">
        <v>55.427</v>
      </c>
      <c r="AJ66" s="4">
        <v>47.515000000000001</v>
      </c>
      <c r="AK66" s="4">
        <v>43.753999999999998</v>
      </c>
      <c r="AL66" s="4">
        <v>49.466999999999999</v>
      </c>
      <c r="AM66" s="4">
        <v>49.466999999999999</v>
      </c>
      <c r="ALQ66" s="4" t="e">
        <v>#N/A</v>
      </c>
    </row>
    <row r="67" spans="1:1005" ht="14.5" x14ac:dyDescent="0.35">
      <c r="A67" s="46">
        <v>45778</v>
      </c>
      <c r="B67" s="4"/>
      <c r="C67" s="4"/>
      <c r="D67" s="4">
        <v>247.09</v>
      </c>
      <c r="E67" s="9">
        <v>358.82299999999998</v>
      </c>
      <c r="F67" s="9">
        <v>328.661</v>
      </c>
      <c r="G67" s="9">
        <v>158.565</v>
      </c>
      <c r="H67" s="9">
        <v>200.90799999999999</v>
      </c>
      <c r="I67" s="9">
        <v>130.899</v>
      </c>
      <c r="J67" s="9">
        <v>184.50299999999999</v>
      </c>
      <c r="K67" s="9">
        <v>216.18600000000001</v>
      </c>
      <c r="L67" s="9">
        <v>309.34399999999999</v>
      </c>
      <c r="M67" s="9">
        <v>238.083</v>
      </c>
      <c r="N67" s="9">
        <v>219.81399999999999</v>
      </c>
      <c r="O67" s="9">
        <v>378.286</v>
      </c>
      <c r="P67" s="9">
        <v>358.25400000000002</v>
      </c>
      <c r="Q67" s="9">
        <v>221.279</v>
      </c>
      <c r="R67" s="9">
        <v>235.49299999999999</v>
      </c>
      <c r="S67" s="9">
        <v>246.434</v>
      </c>
      <c r="T67" s="9">
        <v>270.95400000000001</v>
      </c>
      <c r="U67" s="9">
        <v>80.423000000000002</v>
      </c>
      <c r="V67" s="9">
        <v>169.74299999999999</v>
      </c>
      <c r="W67" s="9">
        <v>229.18199999999999</v>
      </c>
      <c r="X67" s="9">
        <v>276.55</v>
      </c>
      <c r="Y67" s="9">
        <v>228.64599999999999</v>
      </c>
      <c r="Z67" s="9">
        <v>244.50299999999999</v>
      </c>
      <c r="AA67" s="9">
        <v>285.89600000000002</v>
      </c>
      <c r="AB67" s="9">
        <v>301.685</v>
      </c>
      <c r="AC67" s="9">
        <v>129.11099999999999</v>
      </c>
      <c r="AD67" s="9">
        <v>176.57499999999999</v>
      </c>
      <c r="AE67" s="9">
        <v>132.71899999999999</v>
      </c>
      <c r="AF67" s="9">
        <v>116.71599999999999</v>
      </c>
      <c r="AG67" s="9">
        <v>258.529</v>
      </c>
      <c r="AH67" s="9">
        <v>206.57499999999999</v>
      </c>
      <c r="AI67" s="4">
        <v>116.03100000000001</v>
      </c>
      <c r="AJ67" s="4">
        <v>170.62100000000001</v>
      </c>
      <c r="AK67" s="4">
        <v>162.78399999999999</v>
      </c>
      <c r="AL67" s="4">
        <v>508.86700000000002</v>
      </c>
      <c r="AM67" s="4">
        <v>508.86700000000002</v>
      </c>
      <c r="ALQ67" s="4" t="e">
        <v>#N/A</v>
      </c>
    </row>
    <row r="68" spans="1:1005" ht="14.5" x14ac:dyDescent="0.35">
      <c r="A68" s="46">
        <v>45809</v>
      </c>
      <c r="B68" s="4"/>
      <c r="C68" s="4"/>
      <c r="D68" s="4">
        <v>281.04000000000002</v>
      </c>
      <c r="E68" s="9">
        <v>425.22800000000001</v>
      </c>
      <c r="F68" s="9">
        <v>306.01799999999997</v>
      </c>
      <c r="G68" s="9">
        <v>187.60499999999999</v>
      </c>
      <c r="H68" s="9">
        <v>157.136</v>
      </c>
      <c r="I68" s="9">
        <v>188.328</v>
      </c>
      <c r="J68" s="9">
        <v>296.57</v>
      </c>
      <c r="K68" s="9">
        <v>182.81100000000001</v>
      </c>
      <c r="L68" s="9">
        <v>433.43</v>
      </c>
      <c r="M68" s="9">
        <v>232.33500000000001</v>
      </c>
      <c r="N68" s="9">
        <v>589.99599999999998</v>
      </c>
      <c r="O68" s="9">
        <v>328.28699999999998</v>
      </c>
      <c r="P68" s="9">
        <v>547.76499999999999</v>
      </c>
      <c r="Q68" s="9">
        <v>213.98</v>
      </c>
      <c r="R68" s="9">
        <v>376.495</v>
      </c>
      <c r="S68" s="9">
        <v>168.227</v>
      </c>
      <c r="T68" s="9">
        <v>209.11199999999999</v>
      </c>
      <c r="U68" s="9">
        <v>56.374000000000002</v>
      </c>
      <c r="V68" s="9">
        <v>227.03</v>
      </c>
      <c r="W68" s="9">
        <v>151.321</v>
      </c>
      <c r="X68" s="9">
        <v>299.536</v>
      </c>
      <c r="Y68" s="9">
        <v>208.35499999999999</v>
      </c>
      <c r="Z68" s="9">
        <v>193.32599999999999</v>
      </c>
      <c r="AA68" s="9">
        <v>521.197</v>
      </c>
      <c r="AB68" s="9">
        <v>292.90699999999998</v>
      </c>
      <c r="AC68" s="9">
        <v>268.02100000000002</v>
      </c>
      <c r="AD68" s="9">
        <v>464.48</v>
      </c>
      <c r="AE68" s="9">
        <v>54.216000000000001</v>
      </c>
      <c r="AF68" s="9">
        <v>153.80199999999999</v>
      </c>
      <c r="AG68" s="9">
        <v>349.99299999999999</v>
      </c>
      <c r="AH68" s="9">
        <v>348.351</v>
      </c>
      <c r="AI68" s="4">
        <v>120.78700000000001</v>
      </c>
      <c r="AJ68" s="4">
        <v>318.916</v>
      </c>
      <c r="AK68" s="4">
        <v>396.43400000000003</v>
      </c>
      <c r="AL68" s="4">
        <v>733.90300000000002</v>
      </c>
      <c r="AM68" s="4">
        <v>733.90300000000002</v>
      </c>
      <c r="ALQ68" s="4" t="e">
        <v>#N/A</v>
      </c>
    </row>
    <row r="69" spans="1:1005" ht="14.5" x14ac:dyDescent="0.35">
      <c r="A69" s="46">
        <v>45839</v>
      </c>
      <c r="B69" s="4"/>
      <c r="C69" s="4"/>
      <c r="D69" s="4">
        <v>123.17</v>
      </c>
      <c r="E69" s="9">
        <v>171.86699999999999</v>
      </c>
      <c r="F69" s="9">
        <v>100.06100000000001</v>
      </c>
      <c r="G69" s="9">
        <v>73.436999999999998</v>
      </c>
      <c r="H69" s="9">
        <v>67.867000000000004</v>
      </c>
      <c r="I69" s="9">
        <v>75.951999999999998</v>
      </c>
      <c r="J69" s="9">
        <v>136.678</v>
      </c>
      <c r="K69" s="9">
        <v>71.388999999999996</v>
      </c>
      <c r="L69" s="9">
        <v>198.15799999999999</v>
      </c>
      <c r="M69" s="9">
        <v>74.085999999999999</v>
      </c>
      <c r="N69" s="9">
        <v>513.60699999999997</v>
      </c>
      <c r="O69" s="9">
        <v>127.86799999999999</v>
      </c>
      <c r="P69" s="9">
        <v>193.05500000000001</v>
      </c>
      <c r="Q69" s="9">
        <v>103.746</v>
      </c>
      <c r="R69" s="9">
        <v>223.999</v>
      </c>
      <c r="S69" s="9">
        <v>53.808</v>
      </c>
      <c r="T69" s="9">
        <v>61.470999999999997</v>
      </c>
      <c r="U69" s="9">
        <v>23.815000000000001</v>
      </c>
      <c r="V69" s="9">
        <v>66.83</v>
      </c>
      <c r="W69" s="9">
        <v>56.793999999999997</v>
      </c>
      <c r="X69" s="9">
        <v>118.254</v>
      </c>
      <c r="Y69" s="9">
        <v>79.183999999999997</v>
      </c>
      <c r="Z69" s="9">
        <v>69.344999999999999</v>
      </c>
      <c r="AA69" s="9">
        <v>222.90100000000001</v>
      </c>
      <c r="AB69" s="9">
        <v>147.334</v>
      </c>
      <c r="AC69" s="9">
        <v>79.950999999999993</v>
      </c>
      <c r="AD69" s="9">
        <v>219.12899999999999</v>
      </c>
      <c r="AE69" s="9">
        <v>27.510999999999999</v>
      </c>
      <c r="AF69" s="9">
        <v>54.430999999999997</v>
      </c>
      <c r="AG69" s="9">
        <v>109.486</v>
      </c>
      <c r="AH69" s="9">
        <v>104.35899999999999</v>
      </c>
      <c r="AI69" s="4">
        <v>47.575000000000003</v>
      </c>
      <c r="AJ69" s="4">
        <v>177.374</v>
      </c>
      <c r="AK69" s="4">
        <v>220.792</v>
      </c>
      <c r="AL69" s="4">
        <v>338.07299999999998</v>
      </c>
      <c r="AM69" s="4">
        <v>338.07299999999998</v>
      </c>
      <c r="ALQ69" s="4" t="e">
        <v>#N/A</v>
      </c>
    </row>
    <row r="70" spans="1:1005" ht="14.5" x14ac:dyDescent="0.35">
      <c r="A70" s="46">
        <v>45870</v>
      </c>
      <c r="B70" s="4"/>
      <c r="C70" s="4"/>
      <c r="D70" s="4">
        <v>66.88</v>
      </c>
      <c r="E70" s="9">
        <v>67.623000000000005</v>
      </c>
      <c r="F70" s="9">
        <v>57.353000000000002</v>
      </c>
      <c r="G70" s="9">
        <v>44.029000000000003</v>
      </c>
      <c r="H70" s="9">
        <v>50.936</v>
      </c>
      <c r="I70" s="9">
        <v>40.191000000000003</v>
      </c>
      <c r="J70" s="9">
        <v>58.387999999999998</v>
      </c>
      <c r="K70" s="9">
        <v>55.415999999999997</v>
      </c>
      <c r="L70" s="9">
        <v>69.748999999999995</v>
      </c>
      <c r="M70" s="9">
        <v>43.448999999999998</v>
      </c>
      <c r="N70" s="9">
        <v>137.40799999999999</v>
      </c>
      <c r="O70" s="9">
        <v>54.945999999999998</v>
      </c>
      <c r="P70" s="9">
        <v>83.207999999999998</v>
      </c>
      <c r="Q70" s="9">
        <v>50.037999999999997</v>
      </c>
      <c r="R70" s="9">
        <v>87.32</v>
      </c>
      <c r="S70" s="9">
        <v>43.68</v>
      </c>
      <c r="T70" s="9">
        <v>47.737000000000002</v>
      </c>
      <c r="U70" s="9">
        <v>19.032</v>
      </c>
      <c r="V70" s="9">
        <v>39.994999999999997</v>
      </c>
      <c r="W70" s="9">
        <v>35.762999999999998</v>
      </c>
      <c r="X70" s="9">
        <v>56.731000000000002</v>
      </c>
      <c r="Y70" s="9">
        <v>54.837000000000003</v>
      </c>
      <c r="Z70" s="9">
        <v>48.475000000000001</v>
      </c>
      <c r="AA70" s="9">
        <v>79.352000000000004</v>
      </c>
      <c r="AB70" s="9">
        <v>56.921999999999997</v>
      </c>
      <c r="AC70" s="9">
        <v>47.798000000000002</v>
      </c>
      <c r="AD70" s="9">
        <v>68.331000000000003</v>
      </c>
      <c r="AE70" s="9">
        <v>26.242000000000001</v>
      </c>
      <c r="AF70" s="9">
        <v>38.098999999999997</v>
      </c>
      <c r="AG70" s="9">
        <v>55.006999999999998</v>
      </c>
      <c r="AH70" s="9">
        <v>45.08</v>
      </c>
      <c r="AI70" s="4">
        <v>30.379000000000001</v>
      </c>
      <c r="AJ70" s="4">
        <v>93.432000000000002</v>
      </c>
      <c r="AK70" s="4">
        <v>84.513000000000005</v>
      </c>
      <c r="AL70" s="4">
        <v>128.34</v>
      </c>
      <c r="AM70" s="4">
        <v>128.34</v>
      </c>
      <c r="ALQ70" s="4" t="e">
        <v>#N/A</v>
      </c>
    </row>
    <row r="71" spans="1:1005" ht="14.5" x14ac:dyDescent="0.35">
      <c r="A71" s="46">
        <v>45901</v>
      </c>
      <c r="B71" s="4"/>
      <c r="C71" s="4"/>
      <c r="D71" s="4">
        <v>40.659999999999997</v>
      </c>
      <c r="E71" s="9">
        <v>68.081000000000003</v>
      </c>
      <c r="F71" s="9">
        <v>44.203000000000003</v>
      </c>
      <c r="G71" s="9">
        <v>42.72</v>
      </c>
      <c r="H71" s="9">
        <v>35.393000000000001</v>
      </c>
      <c r="I71" s="9">
        <v>33.973999999999997</v>
      </c>
      <c r="J71" s="9">
        <v>36.817999999999998</v>
      </c>
      <c r="K71" s="9">
        <v>44.552999999999997</v>
      </c>
      <c r="L71" s="9">
        <v>58.521000000000001</v>
      </c>
      <c r="M71" s="9">
        <v>39.683999999999997</v>
      </c>
      <c r="N71" s="9">
        <v>66.549000000000007</v>
      </c>
      <c r="O71" s="9">
        <v>43.046999999999997</v>
      </c>
      <c r="P71" s="9">
        <v>61.508000000000003</v>
      </c>
      <c r="Q71" s="9">
        <v>35.371000000000002</v>
      </c>
      <c r="R71" s="9">
        <v>48.970999999999997</v>
      </c>
      <c r="S71" s="9">
        <v>35.515999999999998</v>
      </c>
      <c r="T71" s="9">
        <v>32.505000000000003</v>
      </c>
      <c r="U71" s="9">
        <v>21.004000000000001</v>
      </c>
      <c r="V71" s="9">
        <v>58.093000000000004</v>
      </c>
      <c r="W71" s="9">
        <v>36.555</v>
      </c>
      <c r="X71" s="9">
        <v>38.145000000000003</v>
      </c>
      <c r="Y71" s="9">
        <v>40.917000000000002</v>
      </c>
      <c r="Z71" s="9">
        <v>45.673999999999999</v>
      </c>
      <c r="AA71" s="9">
        <v>48.122999999999998</v>
      </c>
      <c r="AB71" s="9">
        <v>40.274999999999999</v>
      </c>
      <c r="AC71" s="9">
        <v>31.242999999999999</v>
      </c>
      <c r="AD71" s="9">
        <v>41.720999999999997</v>
      </c>
      <c r="AE71" s="9">
        <v>23.317</v>
      </c>
      <c r="AF71" s="9">
        <v>57.780999999999999</v>
      </c>
      <c r="AG71" s="9">
        <v>49.32</v>
      </c>
      <c r="AH71" s="9">
        <v>36.350999999999999</v>
      </c>
      <c r="AI71" s="4">
        <v>25.831</v>
      </c>
      <c r="AJ71" s="4">
        <v>76.647000000000006</v>
      </c>
      <c r="AK71" s="4">
        <v>43.061</v>
      </c>
      <c r="AL71" s="4">
        <v>72.908000000000001</v>
      </c>
      <c r="AM71" s="4">
        <v>72.908000000000001</v>
      </c>
      <c r="ALQ71" s="4" t="e">
        <v>#N/A</v>
      </c>
    </row>
    <row r="72" spans="1:1005" ht="14.5" x14ac:dyDescent="0.35">
      <c r="A72" s="46"/>
      <c r="B72" s="4"/>
      <c r="C72" s="4"/>
      <c r="D72" s="4"/>
      <c r="ALQ72" s="4" t="e">
        <v>#N/A</v>
      </c>
    </row>
    <row r="73" spans="1:1005" ht="14.5" x14ac:dyDescent="0.35">
      <c r="A73" s="46"/>
      <c r="B73" s="4"/>
      <c r="C73" s="4"/>
      <c r="D73" s="4"/>
    </row>
    <row r="74" spans="1:1005" ht="14.5" x14ac:dyDescent="0.35">
      <c r="A74" s="46"/>
      <c r="B74" s="4"/>
      <c r="C74" s="4"/>
      <c r="D74" s="4"/>
    </row>
    <row r="75" spans="1:1005" ht="14.5" x14ac:dyDescent="0.35">
      <c r="A75" s="46"/>
      <c r="B75" s="4"/>
      <c r="C75" s="4"/>
      <c r="D75" s="4"/>
    </row>
    <row r="76" spans="1:1005" ht="14.5" x14ac:dyDescent="0.35">
      <c r="A76" s="46"/>
      <c r="B76" s="4"/>
      <c r="C76" s="4"/>
      <c r="D76" s="4"/>
    </row>
    <row r="77" spans="1:1005" ht="14.5" x14ac:dyDescent="0.35">
      <c r="A77" s="46"/>
      <c r="B77" s="4"/>
      <c r="C77" s="4"/>
      <c r="D77" s="4"/>
    </row>
    <row r="78" spans="1:1005" ht="14.5" x14ac:dyDescent="0.35">
      <c r="A78" s="46"/>
      <c r="B78" s="4"/>
      <c r="C78" s="4"/>
      <c r="D78" s="4"/>
    </row>
    <row r="79" spans="1:1005" ht="14.5" x14ac:dyDescent="0.35">
      <c r="A79" s="46"/>
      <c r="B79" s="4"/>
      <c r="C79" s="4"/>
      <c r="D79" s="4"/>
    </row>
    <row r="80" spans="1:1005" ht="14.5" x14ac:dyDescent="0.35">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E975-32DF-46D5-90CC-4EA4403640C4}">
  <sheetPr codeName="Sheet11">
    <tabColor rgb="FFD9D9D9"/>
  </sheetPr>
  <dimension ref="A1:ALQ80"/>
  <sheetViews>
    <sheetView zoomScaleNormal="100" workbookViewId="0">
      <selection activeCell="D4" sqref="D4"/>
    </sheetView>
  </sheetViews>
  <sheetFormatPr defaultColWidth="18.7265625" defaultRowHeight="12.75" customHeight="1" x14ac:dyDescent="0.35"/>
  <cols>
    <col min="1" max="4" width="7.54296875" style="5" customWidth="1"/>
    <col min="5" max="30" width="8" style="4" customWidth="1"/>
    <col min="31" max="31" width="8.453125" customWidth="1"/>
    <col min="32" max="54" width="8.81640625" style="4" customWidth="1"/>
    <col min="55" max="16384" width="18.7265625" style="4"/>
  </cols>
  <sheetData>
    <row r="1" spans="1:54" ht="14.5" x14ac:dyDescent="0.35">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4.5" x14ac:dyDescent="0.35">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5" x14ac:dyDescent="0.35">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5" x14ac:dyDescent="0.35">
      <c r="A4" s="54">
        <v>43862</v>
      </c>
      <c r="B4"/>
      <c r="C4"/>
      <c r="D4">
        <v>20</v>
      </c>
      <c r="E4">
        <v>21.087</v>
      </c>
      <c r="F4">
        <v>17.792000000000002</v>
      </c>
      <c r="G4">
        <v>18.841999999999999</v>
      </c>
      <c r="H4" s="4">
        <v>15.62</v>
      </c>
      <c r="I4" s="4">
        <v>17.975000000000001</v>
      </c>
      <c r="J4" s="4">
        <v>33.404000000000003</v>
      </c>
      <c r="K4" s="4">
        <v>23.187000000000001</v>
      </c>
      <c r="L4" s="4">
        <v>21.620999999999999</v>
      </c>
      <c r="M4" s="4">
        <v>19.064</v>
      </c>
      <c r="N4" s="4">
        <v>17.780999999999999</v>
      </c>
      <c r="O4" s="4">
        <v>18.82</v>
      </c>
      <c r="P4" s="4">
        <v>18.167999999999999</v>
      </c>
      <c r="Q4" s="4">
        <v>22.593</v>
      </c>
      <c r="R4" s="4">
        <v>20.119</v>
      </c>
      <c r="S4" s="4">
        <v>27.94</v>
      </c>
      <c r="T4" s="4">
        <v>30.951000000000001</v>
      </c>
      <c r="U4" s="4">
        <v>17.222999999999999</v>
      </c>
      <c r="V4" s="4">
        <v>17.408999999999999</v>
      </c>
      <c r="W4" s="4">
        <v>20.649000000000001</v>
      </c>
      <c r="X4" s="4">
        <v>22.388000000000002</v>
      </c>
      <c r="Y4" s="4">
        <v>20</v>
      </c>
      <c r="Z4" s="4">
        <v>15.481999999999999</v>
      </c>
      <c r="AA4" s="4">
        <v>23.748000000000001</v>
      </c>
      <c r="AB4" s="4">
        <v>20.385000000000002</v>
      </c>
      <c r="AC4" s="4">
        <v>40.44</v>
      </c>
      <c r="AD4" s="4">
        <v>17.459</v>
      </c>
      <c r="AE4" s="4">
        <v>25.004000000000001</v>
      </c>
      <c r="AF4" s="4">
        <v>18.949000000000002</v>
      </c>
      <c r="AG4" s="4">
        <v>20.731999999999999</v>
      </c>
      <c r="AH4">
        <v>14.724</v>
      </c>
      <c r="AI4" s="4">
        <v>18.038</v>
      </c>
      <c r="AJ4" s="4">
        <v>19.477</v>
      </c>
      <c r="AK4" s="4">
        <v>15.920999999999999</v>
      </c>
      <c r="AL4" s="4">
        <v>24.286999999999999</v>
      </c>
      <c r="AM4" s="4">
        <v>30.18</v>
      </c>
    </row>
    <row r="5" spans="1:54" ht="14.5" x14ac:dyDescent="0.35">
      <c r="A5" s="54">
        <v>43891</v>
      </c>
      <c r="B5"/>
      <c r="C5"/>
      <c r="D5">
        <v>51</v>
      </c>
      <c r="E5">
        <v>45.689</v>
      </c>
      <c r="F5">
        <v>76.094999999999999</v>
      </c>
      <c r="G5">
        <v>48.881</v>
      </c>
      <c r="H5" s="4">
        <v>32.374000000000002</v>
      </c>
      <c r="I5" s="4">
        <v>78.03</v>
      </c>
      <c r="J5" s="4">
        <v>70.534000000000006</v>
      </c>
      <c r="K5" s="4">
        <v>51</v>
      </c>
      <c r="L5" s="4">
        <v>31.968</v>
      </c>
      <c r="M5" s="4">
        <v>65.599999999999994</v>
      </c>
      <c r="N5" s="4">
        <v>56.238999999999997</v>
      </c>
      <c r="O5" s="4">
        <v>36.354999999999997</v>
      </c>
      <c r="P5" s="4">
        <v>44.768999999999998</v>
      </c>
      <c r="Q5" s="4">
        <v>61.92</v>
      </c>
      <c r="R5" s="4">
        <v>59.259</v>
      </c>
      <c r="S5" s="4">
        <v>112.17400000000001</v>
      </c>
      <c r="T5" s="4">
        <v>42.432000000000002</v>
      </c>
      <c r="U5" s="4">
        <v>50.488999999999997</v>
      </c>
      <c r="V5" s="4">
        <v>51.27</v>
      </c>
      <c r="W5" s="4">
        <v>37.610999999999997</v>
      </c>
      <c r="X5" s="4">
        <v>52.530999999999999</v>
      </c>
      <c r="Y5" s="4">
        <v>57.451999999999998</v>
      </c>
      <c r="Z5" s="4">
        <v>29.125</v>
      </c>
      <c r="AA5" s="4">
        <v>61.168999999999997</v>
      </c>
      <c r="AB5" s="4">
        <v>71.174999999999997</v>
      </c>
      <c r="AC5" s="4">
        <v>51.920999999999999</v>
      </c>
      <c r="AD5" s="4">
        <v>44.122</v>
      </c>
      <c r="AE5" s="4">
        <v>67.393000000000001</v>
      </c>
      <c r="AF5" s="4">
        <v>35.171999999999997</v>
      </c>
      <c r="AG5" s="4">
        <v>42.043999999999997</v>
      </c>
      <c r="AH5">
        <v>39.142000000000003</v>
      </c>
      <c r="AI5" s="4">
        <v>44.768000000000001</v>
      </c>
      <c r="AJ5" s="4">
        <v>52.509</v>
      </c>
      <c r="AK5" s="4">
        <v>39.371000000000002</v>
      </c>
      <c r="AL5" s="4">
        <v>45.496000000000002</v>
      </c>
      <c r="AM5" s="4">
        <v>72.087000000000003</v>
      </c>
    </row>
    <row r="6" spans="1:54" ht="14.5" x14ac:dyDescent="0.35">
      <c r="A6" s="54">
        <v>43922</v>
      </c>
      <c r="B6"/>
      <c r="C6"/>
      <c r="D6">
        <v>92</v>
      </c>
      <c r="E6">
        <v>108.08799999999999</v>
      </c>
      <c r="F6">
        <v>81.156999999999996</v>
      </c>
      <c r="G6">
        <v>79.962000000000003</v>
      </c>
      <c r="H6" s="4">
        <v>58.369</v>
      </c>
      <c r="I6" s="4">
        <v>182.411</v>
      </c>
      <c r="J6" s="4">
        <v>219.76</v>
      </c>
      <c r="K6" s="4">
        <v>129.21299999999999</v>
      </c>
      <c r="L6" s="4">
        <v>64.686000000000007</v>
      </c>
      <c r="M6" s="4">
        <v>130.93100000000001</v>
      </c>
      <c r="N6" s="4">
        <v>184.36</v>
      </c>
      <c r="O6" s="4">
        <v>56.051000000000002</v>
      </c>
      <c r="P6" s="4">
        <v>127.024</v>
      </c>
      <c r="Q6" s="4">
        <v>110.11199999999999</v>
      </c>
      <c r="R6" s="4">
        <v>143.34399999999999</v>
      </c>
      <c r="S6" s="4">
        <v>120.816</v>
      </c>
      <c r="T6" s="4">
        <v>87.704999999999998</v>
      </c>
      <c r="U6" s="4">
        <v>76.004999999999995</v>
      </c>
      <c r="V6" s="4">
        <v>83.483000000000004</v>
      </c>
      <c r="W6" s="4">
        <v>90.820999999999998</v>
      </c>
      <c r="X6" s="4">
        <v>159.583</v>
      </c>
      <c r="Y6" s="4">
        <v>151.24799999999999</v>
      </c>
      <c r="Z6" s="4">
        <v>67.968999999999994</v>
      </c>
      <c r="AA6" s="4">
        <v>90.314999999999998</v>
      </c>
      <c r="AB6" s="4">
        <v>147.184</v>
      </c>
      <c r="AC6" s="4">
        <v>104.65300000000001</v>
      </c>
      <c r="AD6" s="4">
        <v>138.821</v>
      </c>
      <c r="AE6" s="4">
        <v>97.016999999999996</v>
      </c>
      <c r="AF6" s="4">
        <v>61.466999999999999</v>
      </c>
      <c r="AG6" s="4">
        <v>70.263000000000005</v>
      </c>
      <c r="AH6">
        <v>92</v>
      </c>
      <c r="AI6" s="4">
        <v>91.305999999999997</v>
      </c>
      <c r="AJ6" s="4">
        <v>110.349</v>
      </c>
      <c r="AK6" s="4">
        <v>62.703000000000003</v>
      </c>
      <c r="AL6" s="4">
        <v>69.616</v>
      </c>
      <c r="AM6" s="4">
        <v>63.326000000000001</v>
      </c>
    </row>
    <row r="7" spans="1:54" ht="14.5" x14ac:dyDescent="0.35">
      <c r="A7" s="54">
        <v>43952</v>
      </c>
      <c r="B7"/>
      <c r="C7"/>
      <c r="D7">
        <v>205</v>
      </c>
      <c r="E7">
        <v>192.66300000000001</v>
      </c>
      <c r="F7">
        <v>191.5</v>
      </c>
      <c r="G7">
        <v>162.61099999999999</v>
      </c>
      <c r="H7" s="4">
        <v>209.58500000000001</v>
      </c>
      <c r="I7" s="4">
        <v>319.988</v>
      </c>
      <c r="J7" s="4">
        <v>248.26300000000001</v>
      </c>
      <c r="K7" s="4">
        <v>254.78100000000001</v>
      </c>
      <c r="L7" s="4">
        <v>101.331</v>
      </c>
      <c r="M7" s="4">
        <v>153.364</v>
      </c>
      <c r="N7" s="4">
        <v>258.46499999999997</v>
      </c>
      <c r="O7" s="4">
        <v>141.827</v>
      </c>
      <c r="P7" s="4">
        <v>227.90799999999999</v>
      </c>
      <c r="Q7" s="4">
        <v>271.56099999999998</v>
      </c>
      <c r="R7" s="4">
        <v>283.13099999999997</v>
      </c>
      <c r="S7" s="4">
        <v>228.15700000000001</v>
      </c>
      <c r="T7" s="4">
        <v>213.62100000000001</v>
      </c>
      <c r="U7" s="4">
        <v>188.846</v>
      </c>
      <c r="V7" s="4">
        <v>205</v>
      </c>
      <c r="W7" s="4">
        <v>220.114</v>
      </c>
      <c r="X7" s="4">
        <v>267.26799999999997</v>
      </c>
      <c r="Y7" s="4">
        <v>365.27699999999999</v>
      </c>
      <c r="Z7" s="4">
        <v>86.338999999999999</v>
      </c>
      <c r="AA7" s="4">
        <v>192.93100000000001</v>
      </c>
      <c r="AB7" s="4">
        <v>203.93899999999999</v>
      </c>
      <c r="AC7" s="4">
        <v>267.43599999999998</v>
      </c>
      <c r="AD7" s="4">
        <v>245.24</v>
      </c>
      <c r="AE7" s="4">
        <v>213.01300000000001</v>
      </c>
      <c r="AF7" s="4">
        <v>137.322</v>
      </c>
      <c r="AG7" s="4">
        <v>220.547</v>
      </c>
      <c r="AH7">
        <v>119.223</v>
      </c>
      <c r="AI7" s="4">
        <v>133.43299999999999</v>
      </c>
      <c r="AJ7" s="4">
        <v>156.69900000000001</v>
      </c>
      <c r="AK7" s="4">
        <v>109.648</v>
      </c>
      <c r="AL7" s="4">
        <v>143.85499999999999</v>
      </c>
      <c r="AM7" s="4">
        <v>165.988</v>
      </c>
    </row>
    <row r="8" spans="1:54" ht="14.5" x14ac:dyDescent="0.35">
      <c r="A8" s="54">
        <v>43983</v>
      </c>
      <c r="B8"/>
      <c r="C8"/>
      <c r="D8">
        <v>170</v>
      </c>
      <c r="E8">
        <v>197.16200000000001</v>
      </c>
      <c r="F8">
        <v>233.804</v>
      </c>
      <c r="G8">
        <v>289.089</v>
      </c>
      <c r="H8" s="4">
        <v>195.73500000000001</v>
      </c>
      <c r="I8" s="4">
        <v>329.72</v>
      </c>
      <c r="J8" s="4">
        <v>306.75299999999999</v>
      </c>
      <c r="K8" s="4">
        <v>219.53700000000001</v>
      </c>
      <c r="L8" s="4">
        <v>153.21299999999999</v>
      </c>
      <c r="M8" s="4">
        <v>90.915999999999997</v>
      </c>
      <c r="N8" s="4">
        <v>315.185</v>
      </c>
      <c r="O8" s="4">
        <v>246.578</v>
      </c>
      <c r="P8" s="4">
        <v>123.28100000000001</v>
      </c>
      <c r="Q8" s="4">
        <v>245.57599999999999</v>
      </c>
      <c r="R8" s="4">
        <v>221.18</v>
      </c>
      <c r="S8" s="4">
        <v>347.76100000000002</v>
      </c>
      <c r="T8" s="4">
        <v>101.07899999999999</v>
      </c>
      <c r="U8" s="4">
        <v>179.88</v>
      </c>
      <c r="V8" s="4">
        <v>176.012</v>
      </c>
      <c r="W8" s="4">
        <v>258.75599999999997</v>
      </c>
      <c r="X8" s="4">
        <v>132.173</v>
      </c>
      <c r="Y8" s="4">
        <v>137.875</v>
      </c>
      <c r="Z8" s="4">
        <v>39.624000000000002</v>
      </c>
      <c r="AA8" s="4">
        <v>139.447</v>
      </c>
      <c r="AB8" s="4">
        <v>77.814999999999998</v>
      </c>
      <c r="AC8" s="4">
        <v>170</v>
      </c>
      <c r="AD8" s="4">
        <v>108.816</v>
      </c>
      <c r="AE8" s="4">
        <v>114.09</v>
      </c>
      <c r="AF8" s="4">
        <v>158.56299999999999</v>
      </c>
      <c r="AG8" s="4">
        <v>100.84</v>
      </c>
      <c r="AH8">
        <v>148.34700000000001</v>
      </c>
      <c r="AI8" s="4">
        <v>207.30799999999999</v>
      </c>
      <c r="AJ8" s="4">
        <v>45.441000000000003</v>
      </c>
      <c r="AK8" s="4">
        <v>86.265000000000001</v>
      </c>
      <c r="AL8" s="4">
        <v>157.42699999999999</v>
      </c>
      <c r="AM8" s="4">
        <v>265.30599999999998</v>
      </c>
    </row>
    <row r="9" spans="1:54" ht="14.5" x14ac:dyDescent="0.35">
      <c r="A9" s="54">
        <v>44013</v>
      </c>
      <c r="B9"/>
      <c r="C9"/>
      <c r="D9">
        <v>33</v>
      </c>
      <c r="E9">
        <v>67.168000000000006</v>
      </c>
      <c r="F9">
        <v>79.241</v>
      </c>
      <c r="G9">
        <v>128.71899999999999</v>
      </c>
      <c r="H9" s="4">
        <v>39.237000000000002</v>
      </c>
      <c r="I9" s="4">
        <v>65.385999999999996</v>
      </c>
      <c r="J9" s="4">
        <v>100.06100000000001</v>
      </c>
      <c r="K9" s="4">
        <v>38.226999999999997</v>
      </c>
      <c r="L9" s="4">
        <v>25.481999999999999</v>
      </c>
      <c r="M9" s="4">
        <v>12.321999999999999</v>
      </c>
      <c r="N9" s="4">
        <v>97.052999999999997</v>
      </c>
      <c r="O9" s="4">
        <v>70.311000000000007</v>
      </c>
      <c r="P9" s="4">
        <v>33</v>
      </c>
      <c r="Q9" s="4">
        <v>43.570999999999998</v>
      </c>
      <c r="R9" s="4">
        <v>25.956</v>
      </c>
      <c r="S9" s="4">
        <v>189.898</v>
      </c>
      <c r="T9" s="4">
        <v>16.832000000000001</v>
      </c>
      <c r="U9" s="4">
        <v>36.597999999999999</v>
      </c>
      <c r="V9" s="4">
        <v>58.531999999999996</v>
      </c>
      <c r="W9" s="4">
        <v>115.536</v>
      </c>
      <c r="X9" s="4">
        <v>9.8710000000000004</v>
      </c>
      <c r="Y9" s="4">
        <v>16.443000000000001</v>
      </c>
      <c r="Z9" s="4">
        <v>17.297000000000001</v>
      </c>
      <c r="AA9" s="4">
        <v>11.063000000000001</v>
      </c>
      <c r="AB9" s="4">
        <v>7.8010000000000002</v>
      </c>
      <c r="AC9" s="4">
        <v>25.966000000000001</v>
      </c>
      <c r="AD9" s="4">
        <v>37.043999999999997</v>
      </c>
      <c r="AE9" s="4">
        <v>15.192</v>
      </c>
      <c r="AF9" s="4">
        <v>27.613</v>
      </c>
      <c r="AG9" s="4">
        <v>8.8870000000000005</v>
      </c>
      <c r="AH9">
        <v>16.843</v>
      </c>
      <c r="AI9" s="4">
        <v>37.156999999999996</v>
      </c>
      <c r="AJ9" s="4">
        <v>8.0839999999999996</v>
      </c>
      <c r="AK9" s="4">
        <v>12.653</v>
      </c>
      <c r="AL9" s="4">
        <v>16.643000000000001</v>
      </c>
      <c r="AM9" s="4">
        <v>52.686999999999998</v>
      </c>
    </row>
    <row r="10" spans="1:54" ht="14.5" x14ac:dyDescent="0.35">
      <c r="A10" s="54">
        <v>44044</v>
      </c>
      <c r="B10"/>
      <c r="C10"/>
      <c r="D10">
        <v>28</v>
      </c>
      <c r="E10">
        <v>28.042000000000002</v>
      </c>
      <c r="F10">
        <v>59.250999999999998</v>
      </c>
      <c r="G10">
        <v>40.468000000000004</v>
      </c>
      <c r="H10" s="4">
        <v>47.737000000000002</v>
      </c>
      <c r="I10" s="4">
        <v>28</v>
      </c>
      <c r="J10" s="4">
        <v>27.196999999999999</v>
      </c>
      <c r="K10" s="4">
        <v>26.364999999999998</v>
      </c>
      <c r="L10" s="4">
        <v>48.890999999999998</v>
      </c>
      <c r="M10" s="4">
        <v>21.63</v>
      </c>
      <c r="N10" s="4">
        <v>46.636000000000003</v>
      </c>
      <c r="O10" s="4">
        <v>32.826999999999998</v>
      </c>
      <c r="P10" s="4">
        <v>45.097999999999999</v>
      </c>
      <c r="Q10" s="4">
        <v>66.346999999999994</v>
      </c>
      <c r="R10" s="4">
        <v>18.783000000000001</v>
      </c>
      <c r="S10" s="4">
        <v>58.005000000000003</v>
      </c>
      <c r="T10" s="4">
        <v>5.0030000000000001</v>
      </c>
      <c r="U10" s="4">
        <v>32.517000000000003</v>
      </c>
      <c r="V10" s="4">
        <v>22.442</v>
      </c>
      <c r="W10" s="4">
        <v>116.935</v>
      </c>
      <c r="X10" s="4">
        <v>7.9729999999999999</v>
      </c>
      <c r="Y10" s="4">
        <v>36.707999999999998</v>
      </c>
      <c r="Z10" s="4">
        <v>17.556000000000001</v>
      </c>
      <c r="AA10" s="4">
        <v>8.3379999999999992</v>
      </c>
      <c r="AB10" s="4">
        <v>1.696</v>
      </c>
      <c r="AC10" s="4">
        <v>17.695</v>
      </c>
      <c r="AD10" s="4">
        <v>39.045000000000002</v>
      </c>
      <c r="AE10" s="4">
        <v>34.837000000000003</v>
      </c>
      <c r="AF10" s="4">
        <v>13.061999999999999</v>
      </c>
      <c r="AG10" s="4">
        <v>2.6459999999999999</v>
      </c>
      <c r="AH10">
        <v>31.876000000000001</v>
      </c>
      <c r="AI10" s="4">
        <v>11.180999999999999</v>
      </c>
      <c r="AJ10" s="4">
        <v>10.031000000000001</v>
      </c>
      <c r="AK10" s="4">
        <v>33.53</v>
      </c>
      <c r="AL10" s="4">
        <v>10.981999999999999</v>
      </c>
      <c r="AM10" s="4">
        <v>12.087</v>
      </c>
    </row>
    <row r="11" spans="1:54" ht="14.5" x14ac:dyDescent="0.35">
      <c r="A11" s="54">
        <v>44075</v>
      </c>
      <c r="B11"/>
      <c r="C11"/>
      <c r="D11">
        <v>30</v>
      </c>
      <c r="E11">
        <v>17.010000000000002</v>
      </c>
      <c r="F11">
        <v>74.763000000000005</v>
      </c>
      <c r="G11">
        <v>14.321</v>
      </c>
      <c r="H11" s="4">
        <v>31.952999999999999</v>
      </c>
      <c r="I11" s="4">
        <v>63.011000000000003</v>
      </c>
      <c r="J11" s="4">
        <v>49.113</v>
      </c>
      <c r="K11" s="4">
        <v>12.039</v>
      </c>
      <c r="L11" s="4">
        <v>30</v>
      </c>
      <c r="M11" s="4">
        <v>18.3</v>
      </c>
      <c r="N11" s="4">
        <v>35.624000000000002</v>
      </c>
      <c r="O11" s="4">
        <v>61.195</v>
      </c>
      <c r="P11" s="4">
        <v>30.286999999999999</v>
      </c>
      <c r="Q11" s="4">
        <v>51.997</v>
      </c>
      <c r="R11" s="4">
        <v>37.963999999999999</v>
      </c>
      <c r="S11" s="4">
        <v>32.247</v>
      </c>
      <c r="T11" s="4">
        <v>23.692</v>
      </c>
      <c r="U11" s="4">
        <v>68.867000000000004</v>
      </c>
      <c r="V11" s="4">
        <v>11.48</v>
      </c>
      <c r="W11" s="4">
        <v>68.302999999999997</v>
      </c>
      <c r="X11" s="4">
        <v>7.2560000000000002</v>
      </c>
      <c r="Y11" s="4">
        <v>8.2050000000000001</v>
      </c>
      <c r="Z11" s="4">
        <v>24.896999999999998</v>
      </c>
      <c r="AA11" s="4">
        <v>40.512</v>
      </c>
      <c r="AB11" s="4">
        <v>30.765999999999998</v>
      </c>
      <c r="AC11" s="4">
        <v>20.338000000000001</v>
      </c>
      <c r="AD11" s="4">
        <v>37.433999999999997</v>
      </c>
      <c r="AE11" s="4">
        <v>25.47</v>
      </c>
      <c r="AF11" s="4">
        <v>25.596</v>
      </c>
      <c r="AG11" s="4">
        <v>19.504999999999999</v>
      </c>
      <c r="AH11">
        <v>33.968000000000004</v>
      </c>
      <c r="AI11" s="4">
        <v>11.715</v>
      </c>
      <c r="AJ11" s="4">
        <v>18.375</v>
      </c>
      <c r="AK11" s="4">
        <v>78.045000000000002</v>
      </c>
      <c r="AL11" s="4">
        <v>19.62</v>
      </c>
      <c r="AM11" s="4">
        <v>11.747</v>
      </c>
    </row>
    <row r="12" spans="1:54" ht="14.5" x14ac:dyDescent="0.35">
      <c r="A12" s="54">
        <v>44105</v>
      </c>
      <c r="B12"/>
      <c r="C12"/>
      <c r="D12">
        <v>37.340000000000003</v>
      </c>
      <c r="E12">
        <v>70.811999999999998</v>
      </c>
      <c r="F12">
        <v>43.716000000000001</v>
      </c>
      <c r="G12">
        <v>43.941000000000003</v>
      </c>
      <c r="H12" s="4">
        <v>58.779000000000003</v>
      </c>
      <c r="I12" s="4">
        <v>98.245999999999995</v>
      </c>
      <c r="J12" s="4">
        <v>83.867000000000004</v>
      </c>
      <c r="K12" s="4">
        <v>16.468</v>
      </c>
      <c r="L12" s="4">
        <v>30.013999999999999</v>
      </c>
      <c r="M12" s="4">
        <v>32.798000000000002</v>
      </c>
      <c r="N12" s="4">
        <v>54.475000000000001</v>
      </c>
      <c r="O12" s="4">
        <v>20.227</v>
      </c>
      <c r="P12" s="4">
        <v>16.088000000000001</v>
      </c>
      <c r="Q12" s="4">
        <v>25.795999999999999</v>
      </c>
      <c r="R12" s="4">
        <v>29.789000000000001</v>
      </c>
      <c r="S12" s="4">
        <v>27.863</v>
      </c>
      <c r="T12" s="4">
        <v>29.376999999999999</v>
      </c>
      <c r="U12" s="4">
        <v>65.212999999999994</v>
      </c>
      <c r="V12" s="4">
        <v>44.276000000000003</v>
      </c>
      <c r="W12" s="4">
        <v>24.56</v>
      </c>
      <c r="X12" s="4">
        <v>32.668999999999997</v>
      </c>
      <c r="Y12" s="4">
        <v>13.275</v>
      </c>
      <c r="Z12" s="4">
        <v>23.65</v>
      </c>
      <c r="AA12" s="4">
        <v>21.984000000000002</v>
      </c>
      <c r="AB12" s="4">
        <v>40.034999999999997</v>
      </c>
      <c r="AC12" s="4">
        <v>57.884999999999998</v>
      </c>
      <c r="AD12" s="4">
        <v>130.52199999999999</v>
      </c>
      <c r="AE12" s="4">
        <v>35.323999999999998</v>
      </c>
      <c r="AF12" s="4">
        <v>23.244</v>
      </c>
      <c r="AG12" s="4">
        <v>21.905000000000001</v>
      </c>
      <c r="AH12">
        <v>27.585000000000001</v>
      </c>
      <c r="AI12" s="4">
        <v>54.023000000000003</v>
      </c>
      <c r="AJ12" s="4">
        <v>15.255000000000001</v>
      </c>
      <c r="AK12" s="4">
        <v>43.183999999999997</v>
      </c>
      <c r="AL12" s="4">
        <v>38.539000000000001</v>
      </c>
      <c r="AM12" s="4">
        <v>14.981</v>
      </c>
    </row>
    <row r="13" spans="1:54" ht="14.5" x14ac:dyDescent="0.35">
      <c r="A13" s="54">
        <v>44136</v>
      </c>
      <c r="B13"/>
      <c r="C13"/>
      <c r="D13">
        <v>30.1</v>
      </c>
      <c r="E13">
        <v>34.74</v>
      </c>
      <c r="F13">
        <v>36.902999999999999</v>
      </c>
      <c r="G13">
        <v>26.64</v>
      </c>
      <c r="H13" s="4">
        <v>33.841000000000001</v>
      </c>
      <c r="I13" s="4">
        <v>47.15</v>
      </c>
      <c r="J13" s="4">
        <v>67.997</v>
      </c>
      <c r="K13" s="4">
        <v>42.534999999999997</v>
      </c>
      <c r="L13" s="4">
        <v>25.658999999999999</v>
      </c>
      <c r="M13" s="4">
        <v>19.84</v>
      </c>
      <c r="N13" s="4">
        <v>44.707000000000001</v>
      </c>
      <c r="O13" s="4">
        <v>35.575000000000003</v>
      </c>
      <c r="P13" s="4">
        <v>23.091000000000001</v>
      </c>
      <c r="Q13" s="4">
        <v>27.032</v>
      </c>
      <c r="R13" s="4">
        <v>42.936999999999998</v>
      </c>
      <c r="S13" s="4">
        <v>25.279</v>
      </c>
      <c r="T13" s="4">
        <v>30.981000000000002</v>
      </c>
      <c r="U13" s="4">
        <v>34.027000000000001</v>
      </c>
      <c r="V13" s="4">
        <v>58.677</v>
      </c>
      <c r="W13" s="4">
        <v>22.126999999999999</v>
      </c>
      <c r="X13" s="4">
        <v>30.164999999999999</v>
      </c>
      <c r="Y13" s="4">
        <v>19.689</v>
      </c>
      <c r="Z13" s="4">
        <v>26.56</v>
      </c>
      <c r="AA13" s="4">
        <v>27.087</v>
      </c>
      <c r="AB13" s="4">
        <v>37.215000000000003</v>
      </c>
      <c r="AC13" s="4">
        <v>31.082999999999998</v>
      </c>
      <c r="AD13" s="4">
        <v>46.569000000000003</v>
      </c>
      <c r="AE13" s="4">
        <v>20.616</v>
      </c>
      <c r="AF13" s="4">
        <v>22.727</v>
      </c>
      <c r="AG13" s="4">
        <v>19.597999999999999</v>
      </c>
      <c r="AH13">
        <v>20.905999999999999</v>
      </c>
      <c r="AI13" s="4">
        <v>29.58</v>
      </c>
      <c r="AJ13" s="4">
        <v>15.12</v>
      </c>
      <c r="AK13" s="4">
        <v>29.853000000000002</v>
      </c>
      <c r="AL13" s="4">
        <v>24.026</v>
      </c>
      <c r="AM13" s="4">
        <v>23.119</v>
      </c>
    </row>
    <row r="14" spans="1:54" ht="14.5" x14ac:dyDescent="0.35">
      <c r="A14" s="54">
        <v>44166</v>
      </c>
      <c r="B14"/>
      <c r="C14"/>
      <c r="D14">
        <v>25.07</v>
      </c>
      <c r="E14">
        <v>21.687000000000001</v>
      </c>
      <c r="F14">
        <v>27.361999999999998</v>
      </c>
      <c r="G14">
        <v>22.417999999999999</v>
      </c>
      <c r="H14" s="4">
        <v>36.277999999999999</v>
      </c>
      <c r="I14" s="4">
        <v>30.861000000000001</v>
      </c>
      <c r="J14" s="4">
        <v>36.536999999999999</v>
      </c>
      <c r="K14" s="4">
        <v>23.414999999999999</v>
      </c>
      <c r="L14" s="4">
        <v>19.506</v>
      </c>
      <c r="M14" s="4">
        <v>16.683</v>
      </c>
      <c r="N14" s="4">
        <v>27.448</v>
      </c>
      <c r="O14" s="4">
        <v>22.779</v>
      </c>
      <c r="P14" s="4">
        <v>19.616</v>
      </c>
      <c r="Q14" s="4">
        <v>22.934999999999999</v>
      </c>
      <c r="R14" s="4">
        <v>29.378</v>
      </c>
      <c r="S14" s="4">
        <v>22.873000000000001</v>
      </c>
      <c r="T14" s="4">
        <v>28.568999999999999</v>
      </c>
      <c r="U14" s="4">
        <v>23.405000000000001</v>
      </c>
      <c r="V14" s="4">
        <v>35.752000000000002</v>
      </c>
      <c r="W14" s="4">
        <v>20.486000000000001</v>
      </c>
      <c r="X14" s="4">
        <v>20.948</v>
      </c>
      <c r="Y14" s="4">
        <v>19.388000000000002</v>
      </c>
      <c r="Z14" s="4">
        <v>15.71</v>
      </c>
      <c r="AA14" s="4">
        <v>25.120999999999999</v>
      </c>
      <c r="AB14" s="4">
        <v>24.792000000000002</v>
      </c>
      <c r="AC14" s="4">
        <v>21.905000000000001</v>
      </c>
      <c r="AD14" s="4">
        <v>26.315000000000001</v>
      </c>
      <c r="AE14" s="4">
        <v>44.668999999999997</v>
      </c>
      <c r="AF14" s="4">
        <v>18.829999999999998</v>
      </c>
      <c r="AG14" s="4">
        <v>15.173</v>
      </c>
      <c r="AH14">
        <v>24.395</v>
      </c>
      <c r="AI14" s="4">
        <v>21.375</v>
      </c>
      <c r="AJ14" s="4">
        <v>14.391999999999999</v>
      </c>
      <c r="AK14" s="4">
        <v>21.071000000000002</v>
      </c>
      <c r="AL14" s="4">
        <v>20.146999999999998</v>
      </c>
      <c r="AM14" s="4">
        <v>23.018999999999998</v>
      </c>
    </row>
    <row r="15" spans="1:54" ht="14.5" x14ac:dyDescent="0.35">
      <c r="A15" s="54">
        <v>44197</v>
      </c>
      <c r="B15"/>
      <c r="C15"/>
      <c r="D15">
        <v>21.92</v>
      </c>
      <c r="E15">
        <v>18.53</v>
      </c>
      <c r="F15">
        <v>24.67</v>
      </c>
      <c r="G15">
        <v>18.896999999999998</v>
      </c>
      <c r="H15" s="4">
        <v>33.51</v>
      </c>
      <c r="I15" s="4">
        <v>29.085999999999999</v>
      </c>
      <c r="J15" s="4">
        <v>28.085000000000001</v>
      </c>
      <c r="K15" s="4">
        <v>18.079000000000001</v>
      </c>
      <c r="L15" s="4">
        <v>17.024999999999999</v>
      </c>
      <c r="M15" s="4">
        <v>15.528</v>
      </c>
      <c r="N15" s="4">
        <v>20.844000000000001</v>
      </c>
      <c r="O15" s="4">
        <v>18.72</v>
      </c>
      <c r="P15" s="4">
        <v>23.3</v>
      </c>
      <c r="Q15" s="4">
        <v>20.46</v>
      </c>
      <c r="R15" s="4">
        <v>22.655999999999999</v>
      </c>
      <c r="S15" s="4">
        <v>21.189</v>
      </c>
      <c r="T15" s="4">
        <v>23.234000000000002</v>
      </c>
      <c r="U15" s="4">
        <v>21.405000000000001</v>
      </c>
      <c r="V15" s="4">
        <v>23.213000000000001</v>
      </c>
      <c r="W15" s="4">
        <v>21.696000000000002</v>
      </c>
      <c r="X15" s="4">
        <v>19.48</v>
      </c>
      <c r="Y15" s="4">
        <v>17.515999999999998</v>
      </c>
      <c r="Z15" s="4">
        <v>13.721</v>
      </c>
      <c r="AA15" s="4">
        <v>20.407</v>
      </c>
      <c r="AB15" s="4">
        <v>51.865000000000002</v>
      </c>
      <c r="AC15" s="4">
        <v>19.434000000000001</v>
      </c>
      <c r="AD15" s="4">
        <v>22.533999999999999</v>
      </c>
      <c r="AE15" s="4">
        <v>30.414000000000001</v>
      </c>
      <c r="AF15" s="4">
        <v>18.300999999999998</v>
      </c>
      <c r="AG15" s="4">
        <v>14.871</v>
      </c>
      <c r="AH15">
        <v>18.048999999999999</v>
      </c>
      <c r="AI15" s="4">
        <v>21.74</v>
      </c>
      <c r="AJ15" s="4">
        <v>19.428999999999998</v>
      </c>
      <c r="AK15" s="4">
        <v>17.646999999999998</v>
      </c>
      <c r="AL15" s="4">
        <v>21.516999999999999</v>
      </c>
      <c r="AM15" s="4">
        <v>19.146000000000001</v>
      </c>
    </row>
    <row r="16" spans="1:54" ht="14.5" x14ac:dyDescent="0.35">
      <c r="A16" s="54">
        <v>44228</v>
      </c>
      <c r="B16"/>
      <c r="C16"/>
      <c r="D16">
        <v>30.25</v>
      </c>
      <c r="E16">
        <v>19.559999999999999</v>
      </c>
      <c r="F16">
        <v>27.902000000000001</v>
      </c>
      <c r="G16">
        <v>20.640999999999998</v>
      </c>
      <c r="H16" s="4">
        <v>33.664000000000001</v>
      </c>
      <c r="I16" s="4">
        <v>58.829000000000001</v>
      </c>
      <c r="J16" s="4">
        <v>42.654000000000003</v>
      </c>
      <c r="K16" s="4">
        <v>20.689</v>
      </c>
      <c r="L16" s="4">
        <v>21.765000000000001</v>
      </c>
      <c r="M16" s="4">
        <v>15.307</v>
      </c>
      <c r="N16" s="4">
        <v>28.344999999999999</v>
      </c>
      <c r="O16" s="4">
        <v>27.324000000000002</v>
      </c>
      <c r="P16" s="4">
        <v>28.385999999999999</v>
      </c>
      <c r="Q16" s="4">
        <v>25.513999999999999</v>
      </c>
      <c r="R16" s="4">
        <v>50.718000000000004</v>
      </c>
      <c r="S16" s="4">
        <v>30.94</v>
      </c>
      <c r="T16" s="4">
        <v>25.346</v>
      </c>
      <c r="U16" s="4">
        <v>22.068999999999999</v>
      </c>
      <c r="V16" s="4">
        <v>27.960999999999999</v>
      </c>
      <c r="W16" s="4">
        <v>20.853999999999999</v>
      </c>
      <c r="X16" s="4">
        <v>23.167000000000002</v>
      </c>
      <c r="Y16" s="4">
        <v>15.845000000000001</v>
      </c>
      <c r="Z16" s="4">
        <v>16.713999999999999</v>
      </c>
      <c r="AA16" s="4">
        <v>23.683</v>
      </c>
      <c r="AB16" s="4">
        <v>85.394000000000005</v>
      </c>
      <c r="AC16" s="4">
        <v>17.29</v>
      </c>
      <c r="AD16" s="4">
        <v>41.841999999999999</v>
      </c>
      <c r="AE16" s="4">
        <v>23.475999999999999</v>
      </c>
      <c r="AF16" s="4">
        <v>27.167000000000002</v>
      </c>
      <c r="AG16" s="4">
        <v>13.217000000000001</v>
      </c>
      <c r="AH16">
        <v>21.585000000000001</v>
      </c>
      <c r="AI16" s="4">
        <v>23.762</v>
      </c>
      <c r="AJ16" s="4">
        <v>18.513000000000002</v>
      </c>
      <c r="AK16" s="4">
        <v>24.527999999999999</v>
      </c>
      <c r="AL16" s="4">
        <v>29.844000000000001</v>
      </c>
      <c r="AM16" s="4">
        <v>16.640999999999998</v>
      </c>
    </row>
    <row r="17" spans="1:39" ht="14.5" x14ac:dyDescent="0.35">
      <c r="A17" s="54">
        <v>44256</v>
      </c>
      <c r="B17"/>
      <c r="C17"/>
      <c r="D17">
        <v>92.34</v>
      </c>
      <c r="E17">
        <v>84.793000000000006</v>
      </c>
      <c r="F17">
        <v>77.073999999999998</v>
      </c>
      <c r="G17">
        <v>72.822000000000003</v>
      </c>
      <c r="H17" s="4">
        <v>174.29499999999999</v>
      </c>
      <c r="I17" s="4">
        <v>136.12200000000001</v>
      </c>
      <c r="J17" s="4">
        <v>114.18</v>
      </c>
      <c r="K17" s="4">
        <v>52.865000000000002</v>
      </c>
      <c r="L17" s="4">
        <v>87.456000000000003</v>
      </c>
      <c r="M17" s="4">
        <v>39.216000000000001</v>
      </c>
      <c r="N17" s="4">
        <v>70.382999999999996</v>
      </c>
      <c r="O17" s="4">
        <v>87.582999999999998</v>
      </c>
      <c r="P17" s="4">
        <v>158.761</v>
      </c>
      <c r="Q17" s="4">
        <v>64.748000000000005</v>
      </c>
      <c r="R17" s="4">
        <v>214.52699999999999</v>
      </c>
      <c r="S17" s="4">
        <v>41.023000000000003</v>
      </c>
      <c r="T17" s="4">
        <v>156.732</v>
      </c>
      <c r="U17" s="4">
        <v>62.015000000000001</v>
      </c>
      <c r="V17" s="4">
        <v>53.167999999999999</v>
      </c>
      <c r="W17" s="4">
        <v>44.929000000000002</v>
      </c>
      <c r="X17" s="4">
        <v>76.625</v>
      </c>
      <c r="Y17" s="4">
        <v>25.872</v>
      </c>
      <c r="Z17" s="4">
        <v>45.369</v>
      </c>
      <c r="AA17" s="4">
        <v>102.667</v>
      </c>
      <c r="AB17" s="4">
        <v>141.05199999999999</v>
      </c>
      <c r="AC17" s="4">
        <v>36.067999999999998</v>
      </c>
      <c r="AD17" s="4">
        <v>135.369</v>
      </c>
      <c r="AE17" s="4">
        <v>110.18</v>
      </c>
      <c r="AF17" s="4">
        <v>59.496000000000002</v>
      </c>
      <c r="AG17" s="4">
        <v>52.301000000000002</v>
      </c>
      <c r="AH17">
        <v>51.604999999999997</v>
      </c>
      <c r="AI17" s="4">
        <v>66.528999999999996</v>
      </c>
      <c r="AJ17" s="4">
        <v>36.944000000000003</v>
      </c>
      <c r="AK17" s="4">
        <v>57.773000000000003</v>
      </c>
      <c r="AL17" s="4">
        <v>65.432000000000002</v>
      </c>
      <c r="AM17" s="4">
        <v>31.419</v>
      </c>
    </row>
    <row r="18" spans="1:39" ht="14.5" x14ac:dyDescent="0.35">
      <c r="A18" s="54">
        <v>44287</v>
      </c>
      <c r="B18"/>
      <c r="C18"/>
      <c r="D18">
        <v>170.42</v>
      </c>
      <c r="E18">
        <v>130.56</v>
      </c>
      <c r="F18">
        <v>135.97300000000001</v>
      </c>
      <c r="G18">
        <v>130.523</v>
      </c>
      <c r="H18" s="4">
        <v>292.29000000000002</v>
      </c>
      <c r="I18" s="4">
        <v>305.63299999999998</v>
      </c>
      <c r="J18" s="4">
        <v>239.589</v>
      </c>
      <c r="K18" s="4">
        <v>90.713999999999999</v>
      </c>
      <c r="L18" s="4">
        <v>203.32499999999999</v>
      </c>
      <c r="M18" s="4">
        <v>113.76600000000001</v>
      </c>
      <c r="N18" s="4">
        <v>126.502</v>
      </c>
      <c r="O18" s="4">
        <v>224.191</v>
      </c>
      <c r="P18" s="4">
        <v>274.11200000000002</v>
      </c>
      <c r="Q18" s="4">
        <v>164.29499999999999</v>
      </c>
      <c r="R18" s="4">
        <v>186.29</v>
      </c>
      <c r="S18" s="4">
        <v>75.385999999999996</v>
      </c>
      <c r="T18" s="4">
        <v>202.08199999999999</v>
      </c>
      <c r="U18" s="4">
        <v>123.642</v>
      </c>
      <c r="V18" s="4">
        <v>111.88</v>
      </c>
      <c r="W18" s="4">
        <v>117.858</v>
      </c>
      <c r="X18" s="4">
        <v>194.75</v>
      </c>
      <c r="Y18" s="4">
        <v>43.527999999999999</v>
      </c>
      <c r="Z18" s="4">
        <v>61.164999999999999</v>
      </c>
      <c r="AA18" s="4">
        <v>201.24299999999999</v>
      </c>
      <c r="AB18" s="4">
        <v>258.52</v>
      </c>
      <c r="AC18" s="4">
        <v>128.79</v>
      </c>
      <c r="AD18" s="4">
        <v>143.07499999999999</v>
      </c>
      <c r="AE18" s="4">
        <v>263.98099999999999</v>
      </c>
      <c r="AF18" s="4">
        <v>104.486</v>
      </c>
      <c r="AG18" s="4">
        <v>181.01499999999999</v>
      </c>
      <c r="AH18">
        <v>114.59</v>
      </c>
      <c r="AI18" s="4">
        <v>139.26400000000001</v>
      </c>
      <c r="AJ18" s="4">
        <v>50.316000000000003</v>
      </c>
      <c r="AK18" s="4">
        <v>103.964</v>
      </c>
      <c r="AL18" s="4">
        <v>56.677999999999997</v>
      </c>
      <c r="AM18" s="4">
        <v>69.73</v>
      </c>
    </row>
    <row r="19" spans="1:39" ht="14.5" x14ac:dyDescent="0.35">
      <c r="A19" s="54">
        <v>44317</v>
      </c>
      <c r="B19"/>
      <c r="C19"/>
      <c r="D19">
        <v>277.11</v>
      </c>
      <c r="E19">
        <v>285.73099999999999</v>
      </c>
      <c r="F19">
        <v>282.58499999999998</v>
      </c>
      <c r="G19">
        <v>377.91399999999999</v>
      </c>
      <c r="H19" s="4">
        <v>463.17899999999997</v>
      </c>
      <c r="I19" s="4">
        <v>320.28100000000001</v>
      </c>
      <c r="J19" s="4">
        <v>347.11500000000001</v>
      </c>
      <c r="K19" s="4">
        <v>137.934</v>
      </c>
      <c r="L19" s="4">
        <v>229.697</v>
      </c>
      <c r="M19" s="4">
        <v>200.76499999999999</v>
      </c>
      <c r="N19" s="4">
        <v>236.20099999999999</v>
      </c>
      <c r="O19" s="4">
        <v>303.81599999999997</v>
      </c>
      <c r="P19" s="4">
        <v>429.93</v>
      </c>
      <c r="Q19" s="4">
        <v>289.18</v>
      </c>
      <c r="R19" s="4">
        <v>322.09800000000001</v>
      </c>
      <c r="S19" s="4">
        <v>178.83600000000001</v>
      </c>
      <c r="T19" s="4">
        <v>387.79599999999999</v>
      </c>
      <c r="U19" s="4">
        <v>270.161</v>
      </c>
      <c r="V19" s="4">
        <v>271.89699999999999</v>
      </c>
      <c r="W19" s="4">
        <v>163.91200000000001</v>
      </c>
      <c r="X19" s="4">
        <v>431.63499999999999</v>
      </c>
      <c r="Y19" s="4">
        <v>49.865000000000002</v>
      </c>
      <c r="Z19" s="4">
        <v>156.78399999999999</v>
      </c>
      <c r="AA19" s="4">
        <v>278.03699999999998</v>
      </c>
      <c r="AB19" s="4">
        <v>493.07</v>
      </c>
      <c r="AC19" s="4">
        <v>198.98400000000001</v>
      </c>
      <c r="AD19" s="4">
        <v>274.58600000000001</v>
      </c>
      <c r="AE19" s="4">
        <v>353.00299999999999</v>
      </c>
      <c r="AF19" s="4">
        <v>341.01799999999997</v>
      </c>
      <c r="AG19" s="4">
        <v>177.191</v>
      </c>
      <c r="AH19">
        <v>176.35400000000001</v>
      </c>
      <c r="AI19" s="4">
        <v>186.36099999999999</v>
      </c>
      <c r="AJ19" s="4">
        <v>89.254000000000005</v>
      </c>
      <c r="AK19" s="4">
        <v>184.55199999999999</v>
      </c>
      <c r="AL19" s="4">
        <v>160.77799999999999</v>
      </c>
      <c r="AM19" s="4">
        <v>139.35900000000001</v>
      </c>
    </row>
    <row r="20" spans="1:39" ht="14.5" x14ac:dyDescent="0.35">
      <c r="A20" s="54">
        <v>44348</v>
      </c>
      <c r="B20"/>
      <c r="C20"/>
      <c r="D20">
        <v>223.57</v>
      </c>
      <c r="E20">
        <v>280.90800000000002</v>
      </c>
      <c r="F20">
        <v>391.6</v>
      </c>
      <c r="G20">
        <v>307.755</v>
      </c>
      <c r="H20" s="4">
        <v>479.52699999999999</v>
      </c>
      <c r="I20" s="4">
        <v>416.08100000000002</v>
      </c>
      <c r="J20" s="4">
        <v>320.99700000000001</v>
      </c>
      <c r="K20" s="4">
        <v>195.33699999999999</v>
      </c>
      <c r="L20" s="4">
        <v>137.46700000000001</v>
      </c>
      <c r="M20" s="4">
        <v>174.495</v>
      </c>
      <c r="N20" s="4">
        <v>315.82100000000003</v>
      </c>
      <c r="O20" s="4">
        <v>152.62200000000001</v>
      </c>
      <c r="P20" s="4">
        <v>374.173</v>
      </c>
      <c r="Q20" s="4">
        <v>191.85300000000001</v>
      </c>
      <c r="R20" s="4">
        <v>438.673</v>
      </c>
      <c r="S20" s="4">
        <v>50.360999999999997</v>
      </c>
      <c r="T20" s="4">
        <v>385.93</v>
      </c>
      <c r="U20" s="4">
        <v>181.86699999999999</v>
      </c>
      <c r="V20" s="4">
        <v>315.17</v>
      </c>
      <c r="W20" s="4">
        <v>42.988999999999997</v>
      </c>
      <c r="X20" s="4">
        <v>180.49199999999999</v>
      </c>
      <c r="Y20" s="4">
        <v>23.550999999999998</v>
      </c>
      <c r="Z20" s="4">
        <v>92.375</v>
      </c>
      <c r="AA20" s="4">
        <v>119.05</v>
      </c>
      <c r="AB20" s="4">
        <v>396.52699999999999</v>
      </c>
      <c r="AC20" s="4">
        <v>56.863999999999997</v>
      </c>
      <c r="AD20" s="4">
        <v>143.029</v>
      </c>
      <c r="AE20" s="4">
        <v>336.71899999999999</v>
      </c>
      <c r="AF20" s="4">
        <v>156.31</v>
      </c>
      <c r="AG20" s="4">
        <v>201.315</v>
      </c>
      <c r="AH20">
        <v>238.69900000000001</v>
      </c>
      <c r="AI20" s="4">
        <v>58.680999999999997</v>
      </c>
      <c r="AJ20" s="4">
        <v>75.792000000000002</v>
      </c>
      <c r="AK20" s="4">
        <v>165.327</v>
      </c>
      <c r="AL20" s="4">
        <v>207.77600000000001</v>
      </c>
      <c r="AM20" s="4">
        <v>114.78100000000001</v>
      </c>
    </row>
    <row r="21" spans="1:39" ht="14.5" x14ac:dyDescent="0.35">
      <c r="A21" s="54">
        <v>44378</v>
      </c>
      <c r="B21"/>
      <c r="C21"/>
      <c r="D21">
        <v>65.989999999999995</v>
      </c>
      <c r="E21">
        <v>96.494</v>
      </c>
      <c r="F21">
        <v>178.46700000000001</v>
      </c>
      <c r="G21">
        <v>74.242999999999995</v>
      </c>
      <c r="H21" s="4">
        <v>112.358</v>
      </c>
      <c r="I21" s="4">
        <v>147.50700000000001</v>
      </c>
      <c r="J21" s="4">
        <v>63.798999999999999</v>
      </c>
      <c r="K21" s="4">
        <v>37.643000000000001</v>
      </c>
      <c r="L21" s="4">
        <v>21.507000000000001</v>
      </c>
      <c r="M21" s="4">
        <v>56.526000000000003</v>
      </c>
      <c r="N21" s="4">
        <v>93.504999999999995</v>
      </c>
      <c r="O21" s="4">
        <v>43.24</v>
      </c>
      <c r="P21" s="4">
        <v>86.355999999999995</v>
      </c>
      <c r="Q21" s="4">
        <v>21.8</v>
      </c>
      <c r="R21" s="4">
        <v>245.59299999999999</v>
      </c>
      <c r="S21" s="4">
        <v>6.9710000000000001</v>
      </c>
      <c r="T21" s="4">
        <v>74.587000000000003</v>
      </c>
      <c r="U21" s="4">
        <v>58.304000000000002</v>
      </c>
      <c r="V21" s="4">
        <v>137.62200000000001</v>
      </c>
      <c r="W21" s="4">
        <v>0</v>
      </c>
      <c r="X21" s="4">
        <v>23.178999999999998</v>
      </c>
      <c r="Y21" s="4">
        <v>17.148</v>
      </c>
      <c r="Z21" s="4">
        <v>1.85</v>
      </c>
      <c r="AA21" s="4">
        <v>16.826000000000001</v>
      </c>
      <c r="AB21" s="4">
        <v>102.64</v>
      </c>
      <c r="AC21" s="4">
        <v>26.513000000000002</v>
      </c>
      <c r="AD21" s="4">
        <v>21.817</v>
      </c>
      <c r="AE21" s="4">
        <v>71.424999999999997</v>
      </c>
      <c r="AF21" s="4">
        <v>22.652999999999999</v>
      </c>
      <c r="AG21" s="4">
        <v>28.59</v>
      </c>
      <c r="AH21">
        <v>42.448</v>
      </c>
      <c r="AI21" s="4">
        <v>10.513</v>
      </c>
      <c r="AJ21" s="4">
        <v>31.513999999999999</v>
      </c>
      <c r="AK21" s="4">
        <v>17.669</v>
      </c>
      <c r="AL21" s="4">
        <v>36.225999999999999</v>
      </c>
      <c r="AM21" s="4">
        <v>39.359000000000002</v>
      </c>
    </row>
    <row r="22" spans="1:39" ht="14.5" x14ac:dyDescent="0.35">
      <c r="A22" s="54">
        <v>44409</v>
      </c>
      <c r="B22"/>
      <c r="C22"/>
      <c r="D22">
        <v>45.09</v>
      </c>
      <c r="E22">
        <v>65.795000000000002</v>
      </c>
      <c r="F22">
        <v>52.683</v>
      </c>
      <c r="G22">
        <v>63.195</v>
      </c>
      <c r="H22" s="4">
        <v>40.694000000000003</v>
      </c>
      <c r="I22" s="4">
        <v>33.802999999999997</v>
      </c>
      <c r="J22" s="4">
        <v>35.905000000000001</v>
      </c>
      <c r="K22" s="4">
        <v>54.79</v>
      </c>
      <c r="L22" s="4">
        <v>26.085999999999999</v>
      </c>
      <c r="M22" s="4">
        <v>35.18</v>
      </c>
      <c r="N22" s="4">
        <v>39.729999999999997</v>
      </c>
      <c r="O22" s="4">
        <v>53.058999999999997</v>
      </c>
      <c r="P22" s="4">
        <v>75.367999999999995</v>
      </c>
      <c r="Q22" s="4">
        <v>17.844999999999999</v>
      </c>
      <c r="R22" s="4">
        <v>71.930999999999997</v>
      </c>
      <c r="S22" s="4">
        <v>9.8379999999999992</v>
      </c>
      <c r="T22" s="4">
        <v>62.781999999999996</v>
      </c>
      <c r="U22" s="4">
        <v>23.579000000000001</v>
      </c>
      <c r="V22" s="4">
        <v>121.785</v>
      </c>
      <c r="W22" s="4">
        <v>1.5720000000000001</v>
      </c>
      <c r="X22" s="4">
        <v>41.206000000000003</v>
      </c>
      <c r="Y22" s="4">
        <v>15.676</v>
      </c>
      <c r="Z22" s="4">
        <v>21.686</v>
      </c>
      <c r="AA22" s="4">
        <v>5.6369999999999996</v>
      </c>
      <c r="AB22" s="4">
        <v>34.552999999999997</v>
      </c>
      <c r="AC22" s="4">
        <v>48.936</v>
      </c>
      <c r="AD22" s="4">
        <v>38.813000000000002</v>
      </c>
      <c r="AE22" s="4">
        <v>29.245999999999999</v>
      </c>
      <c r="AF22" s="4">
        <v>3.4380000000000002</v>
      </c>
      <c r="AG22" s="4">
        <v>37.011000000000003</v>
      </c>
      <c r="AH22">
        <v>13.106</v>
      </c>
      <c r="AI22" s="4">
        <v>18.47</v>
      </c>
      <c r="AJ22" s="4">
        <v>31</v>
      </c>
      <c r="AK22" s="4">
        <v>12.106999999999999</v>
      </c>
      <c r="AL22" s="4">
        <v>8.4450000000000003</v>
      </c>
      <c r="AM22" s="4">
        <v>25.52</v>
      </c>
    </row>
    <row r="23" spans="1:39" ht="14.5" x14ac:dyDescent="0.35">
      <c r="A23" s="54">
        <v>44440</v>
      </c>
      <c r="B23"/>
      <c r="C23"/>
      <c r="D23">
        <v>43.19</v>
      </c>
      <c r="E23">
        <v>84.45</v>
      </c>
      <c r="F23">
        <v>20.295000000000002</v>
      </c>
      <c r="G23">
        <v>41.893000000000001</v>
      </c>
      <c r="H23" s="4">
        <v>73.820999999999998</v>
      </c>
      <c r="I23" s="4">
        <v>56.139000000000003</v>
      </c>
      <c r="J23" s="4">
        <v>18.012</v>
      </c>
      <c r="K23" s="4">
        <v>35.164000000000001</v>
      </c>
      <c r="L23" s="4">
        <v>17.722000000000001</v>
      </c>
      <c r="M23" s="4">
        <v>30.585000000000001</v>
      </c>
      <c r="N23" s="4">
        <v>70.843000000000004</v>
      </c>
      <c r="O23" s="4">
        <v>37.783000000000001</v>
      </c>
      <c r="P23" s="4">
        <v>75.701999999999998</v>
      </c>
      <c r="Q23" s="4">
        <v>39.652999999999999</v>
      </c>
      <c r="R23" s="4">
        <v>39.567</v>
      </c>
      <c r="S23" s="4">
        <v>29.253</v>
      </c>
      <c r="T23" s="4">
        <v>91.843000000000004</v>
      </c>
      <c r="U23" s="4">
        <v>13.233000000000001</v>
      </c>
      <c r="V23" s="4">
        <v>74.921000000000006</v>
      </c>
      <c r="W23" s="4">
        <v>8.3409999999999993</v>
      </c>
      <c r="X23" s="4">
        <v>11.884</v>
      </c>
      <c r="Y23" s="4">
        <v>23.896999999999998</v>
      </c>
      <c r="Z23" s="4">
        <v>43.506999999999998</v>
      </c>
      <c r="AA23" s="4">
        <v>37.667000000000002</v>
      </c>
      <c r="AB23" s="4">
        <v>28.347000000000001</v>
      </c>
      <c r="AC23" s="4">
        <v>42.588000000000001</v>
      </c>
      <c r="AD23" s="4">
        <v>30.105</v>
      </c>
      <c r="AE23" s="4">
        <v>34.771000000000001</v>
      </c>
      <c r="AF23" s="4">
        <v>13.429</v>
      </c>
      <c r="AG23" s="4">
        <v>40.256</v>
      </c>
      <c r="AH23">
        <v>13.621</v>
      </c>
      <c r="AI23" s="4">
        <v>19.812999999999999</v>
      </c>
      <c r="AJ23" s="4">
        <v>77.768000000000001</v>
      </c>
      <c r="AK23" s="4">
        <v>19.192</v>
      </c>
      <c r="AL23" s="4">
        <v>10.135</v>
      </c>
      <c r="AM23" s="4">
        <v>27.466000000000001</v>
      </c>
    </row>
    <row r="24" spans="1:39" ht="14.5" x14ac:dyDescent="0.35">
      <c r="A24" s="54">
        <v>44470</v>
      </c>
      <c r="B24"/>
      <c r="C24"/>
      <c r="D24">
        <v>46.89</v>
      </c>
      <c r="E24">
        <v>46.628999999999998</v>
      </c>
      <c r="F24">
        <v>50.143000000000001</v>
      </c>
      <c r="G24">
        <v>69.141000000000005</v>
      </c>
      <c r="H24" s="4">
        <v>109.812</v>
      </c>
      <c r="I24" s="4">
        <v>87.888999999999996</v>
      </c>
      <c r="J24" s="4">
        <v>20.594000000000001</v>
      </c>
      <c r="K24" s="4">
        <v>31.861999999999998</v>
      </c>
      <c r="L24" s="4">
        <v>34.307000000000002</v>
      </c>
      <c r="M24" s="4">
        <v>48.503</v>
      </c>
      <c r="N24" s="4">
        <v>23.161999999999999</v>
      </c>
      <c r="O24" s="4">
        <v>19.803999999999998</v>
      </c>
      <c r="P24" s="4">
        <v>32.832999999999998</v>
      </c>
      <c r="Q24" s="4">
        <v>29.564</v>
      </c>
      <c r="R24" s="4">
        <v>31.202999999999999</v>
      </c>
      <c r="S24" s="4">
        <v>28.706</v>
      </c>
      <c r="T24" s="4">
        <v>81.028999999999996</v>
      </c>
      <c r="U24" s="4">
        <v>45.57</v>
      </c>
      <c r="V24" s="4">
        <v>25.988</v>
      </c>
      <c r="W24" s="4">
        <v>31.69</v>
      </c>
      <c r="X24" s="4">
        <v>15.492000000000001</v>
      </c>
      <c r="Y24" s="4">
        <v>22.042000000000002</v>
      </c>
      <c r="Z24" s="4">
        <v>19.497</v>
      </c>
      <c r="AA24" s="4">
        <v>44.667999999999999</v>
      </c>
      <c r="AB24" s="4">
        <v>75.537000000000006</v>
      </c>
      <c r="AC24" s="4">
        <v>123.24</v>
      </c>
      <c r="AD24" s="4">
        <v>38.581000000000003</v>
      </c>
      <c r="AE24" s="4">
        <v>28.492000000000001</v>
      </c>
      <c r="AF24" s="4">
        <v>23.754000000000001</v>
      </c>
      <c r="AG24" s="4">
        <v>30.991</v>
      </c>
      <c r="AH24">
        <v>55.106000000000002</v>
      </c>
      <c r="AI24" s="4">
        <v>15.558</v>
      </c>
      <c r="AJ24" s="4">
        <v>42.505000000000003</v>
      </c>
      <c r="AK24" s="4">
        <v>39.753</v>
      </c>
      <c r="AL24" s="4">
        <v>13.404</v>
      </c>
      <c r="AM24" s="4">
        <v>64.802000000000007</v>
      </c>
    </row>
    <row r="25" spans="1:39" ht="14.5" x14ac:dyDescent="0.35">
      <c r="A25" s="54">
        <v>44501</v>
      </c>
      <c r="B25"/>
      <c r="C25"/>
      <c r="D25">
        <v>33.51</v>
      </c>
      <c r="E25">
        <v>39.448</v>
      </c>
      <c r="F25">
        <v>30.202999999999999</v>
      </c>
      <c r="G25">
        <v>40.182000000000002</v>
      </c>
      <c r="H25" s="4">
        <v>53.216000000000001</v>
      </c>
      <c r="I25" s="4">
        <v>70.540999999999997</v>
      </c>
      <c r="J25" s="4">
        <v>48.072000000000003</v>
      </c>
      <c r="K25" s="4">
        <v>27.422999999999998</v>
      </c>
      <c r="L25" s="4">
        <v>22.013999999999999</v>
      </c>
      <c r="M25" s="4">
        <v>39.253999999999998</v>
      </c>
      <c r="N25" s="4">
        <v>39.35</v>
      </c>
      <c r="O25" s="4">
        <v>26.456</v>
      </c>
      <c r="P25" s="4">
        <v>32.65</v>
      </c>
      <c r="Q25" s="4">
        <v>42.747999999999998</v>
      </c>
      <c r="R25" s="4">
        <v>27.751999999999999</v>
      </c>
      <c r="S25" s="4">
        <v>29.966000000000001</v>
      </c>
      <c r="T25" s="4">
        <v>42.752000000000002</v>
      </c>
      <c r="U25" s="4">
        <v>59.850999999999999</v>
      </c>
      <c r="V25" s="4">
        <v>23.207000000000001</v>
      </c>
      <c r="W25" s="4">
        <v>26.382000000000001</v>
      </c>
      <c r="X25" s="4">
        <v>21.608000000000001</v>
      </c>
      <c r="Y25" s="4">
        <v>24.591000000000001</v>
      </c>
      <c r="Z25" s="4">
        <v>23.594999999999999</v>
      </c>
      <c r="AA25" s="4">
        <v>41.551000000000002</v>
      </c>
      <c r="AB25" s="4">
        <v>39.287999999999997</v>
      </c>
      <c r="AC25" s="4">
        <v>44</v>
      </c>
      <c r="AD25" s="4">
        <v>22.33</v>
      </c>
      <c r="AE25" s="4">
        <v>31.161999999999999</v>
      </c>
      <c r="AF25" s="4">
        <v>21.949000000000002</v>
      </c>
      <c r="AG25" s="4">
        <v>24.29</v>
      </c>
      <c r="AH25">
        <v>30.504999999999999</v>
      </c>
      <c r="AI25" s="4">
        <v>15.602</v>
      </c>
      <c r="AJ25" s="4">
        <v>28.388999999999999</v>
      </c>
      <c r="AK25" s="4">
        <v>24.452000000000002</v>
      </c>
      <c r="AL25" s="4">
        <v>21.466000000000001</v>
      </c>
      <c r="AM25" s="4">
        <v>31.55</v>
      </c>
    </row>
    <row r="26" spans="1:39" ht="14.5" x14ac:dyDescent="0.35">
      <c r="A26" s="54">
        <v>44531</v>
      </c>
      <c r="B26"/>
      <c r="C26"/>
      <c r="D26">
        <v>25.07</v>
      </c>
      <c r="E26">
        <v>29.545999999999999</v>
      </c>
      <c r="F26">
        <v>25.808</v>
      </c>
      <c r="G26">
        <v>43.222999999999999</v>
      </c>
      <c r="H26" s="4">
        <v>35.5</v>
      </c>
      <c r="I26" s="4">
        <v>38.122999999999998</v>
      </c>
      <c r="J26" s="4">
        <v>26.946000000000002</v>
      </c>
      <c r="K26" s="4">
        <v>21.146000000000001</v>
      </c>
      <c r="L26" s="4">
        <v>18.206</v>
      </c>
      <c r="M26" s="4">
        <v>23.635000000000002</v>
      </c>
      <c r="N26" s="4">
        <v>25.562000000000001</v>
      </c>
      <c r="O26" s="4">
        <v>22.614999999999998</v>
      </c>
      <c r="P26" s="4">
        <v>28.675999999999998</v>
      </c>
      <c r="Q26" s="4">
        <v>29.373000000000001</v>
      </c>
      <c r="R26" s="4">
        <v>25.33</v>
      </c>
      <c r="S26" s="4">
        <v>27.887</v>
      </c>
      <c r="T26" s="4">
        <v>30.07</v>
      </c>
      <c r="U26" s="4">
        <v>36.814999999999998</v>
      </c>
      <c r="V26" s="4">
        <v>21.623000000000001</v>
      </c>
      <c r="W26" s="4">
        <v>17.896999999999998</v>
      </c>
      <c r="X26" s="4">
        <v>21.271999999999998</v>
      </c>
      <c r="Y26" s="4">
        <v>13.907999999999999</v>
      </c>
      <c r="Z26" s="4">
        <v>21.937000000000001</v>
      </c>
      <c r="AA26" s="4">
        <v>27.408999999999999</v>
      </c>
      <c r="AB26" s="4">
        <v>27.472000000000001</v>
      </c>
      <c r="AC26" s="4">
        <v>24.827000000000002</v>
      </c>
      <c r="AD26" s="4">
        <v>47.232999999999997</v>
      </c>
      <c r="AE26" s="4">
        <v>26.599</v>
      </c>
      <c r="AF26" s="4">
        <v>17.707999999999998</v>
      </c>
      <c r="AG26" s="4">
        <v>28.02</v>
      </c>
      <c r="AH26">
        <v>22.263999999999999</v>
      </c>
      <c r="AI26" s="4">
        <v>15.026</v>
      </c>
      <c r="AJ26" s="4">
        <v>20.001999999999999</v>
      </c>
      <c r="AK26" s="4">
        <v>20.45</v>
      </c>
      <c r="AL26" s="4">
        <v>21.515000000000001</v>
      </c>
      <c r="AM26" s="4">
        <v>18.731000000000002</v>
      </c>
    </row>
    <row r="27" spans="1:39" ht="14.5" x14ac:dyDescent="0.35">
      <c r="A27" s="54">
        <v>44562</v>
      </c>
      <c r="B27"/>
      <c r="C27"/>
      <c r="D27">
        <v>21.92</v>
      </c>
      <c r="E27">
        <v>26.651</v>
      </c>
      <c r="F27">
        <v>21.917999999999999</v>
      </c>
      <c r="G27">
        <v>39.698999999999998</v>
      </c>
      <c r="H27" s="4">
        <v>32.222999999999999</v>
      </c>
      <c r="I27" s="4">
        <v>29.463000000000001</v>
      </c>
      <c r="J27" s="4">
        <v>20.95</v>
      </c>
      <c r="K27" s="4">
        <v>18.504999999999999</v>
      </c>
      <c r="L27" s="4">
        <v>16.905000000000001</v>
      </c>
      <c r="M27" s="4">
        <v>17.84</v>
      </c>
      <c r="N27" s="4">
        <v>20.952999999999999</v>
      </c>
      <c r="O27" s="4">
        <v>26.515000000000001</v>
      </c>
      <c r="P27" s="4">
        <v>24.983000000000001</v>
      </c>
      <c r="Q27" s="4">
        <v>22.635999999999999</v>
      </c>
      <c r="R27" s="4">
        <v>23.448</v>
      </c>
      <c r="S27" s="4">
        <v>22.666</v>
      </c>
      <c r="T27" s="4">
        <v>27.39</v>
      </c>
      <c r="U27" s="4">
        <v>24.152000000000001</v>
      </c>
      <c r="V27" s="4">
        <v>22.774000000000001</v>
      </c>
      <c r="W27" s="4">
        <v>16.715</v>
      </c>
      <c r="X27" s="4">
        <v>19.271000000000001</v>
      </c>
      <c r="Y27" s="4">
        <v>12.093</v>
      </c>
      <c r="Z27" s="4">
        <v>17.673999999999999</v>
      </c>
      <c r="AA27" s="4">
        <v>55.02</v>
      </c>
      <c r="AB27" s="4">
        <v>24.164999999999999</v>
      </c>
      <c r="AC27" s="4">
        <v>21.244</v>
      </c>
      <c r="AD27" s="4">
        <v>32.557000000000002</v>
      </c>
      <c r="AE27" s="4">
        <v>25.587</v>
      </c>
      <c r="AF27" s="4">
        <v>16.824000000000002</v>
      </c>
      <c r="AG27" s="4">
        <v>21.085999999999999</v>
      </c>
      <c r="AH27">
        <v>22.558</v>
      </c>
      <c r="AI27" s="4">
        <v>19.922999999999998</v>
      </c>
      <c r="AJ27" s="4">
        <v>16.309999999999999</v>
      </c>
      <c r="AK27" s="4">
        <v>21.754999999999999</v>
      </c>
      <c r="AL27" s="4">
        <v>17.863</v>
      </c>
      <c r="AM27" s="4">
        <v>15.997999999999999</v>
      </c>
    </row>
    <row r="28" spans="1:39" ht="14.5" x14ac:dyDescent="0.35">
      <c r="A28" s="54">
        <v>44593</v>
      </c>
      <c r="B28"/>
      <c r="C28"/>
      <c r="D28">
        <v>30.25</v>
      </c>
      <c r="E28">
        <v>29.888000000000002</v>
      </c>
      <c r="F28">
        <v>23.51</v>
      </c>
      <c r="G28">
        <v>39.908000000000001</v>
      </c>
      <c r="H28" s="4">
        <v>61.811</v>
      </c>
      <c r="I28" s="4">
        <v>44.697000000000003</v>
      </c>
      <c r="J28" s="4">
        <v>23.686</v>
      </c>
      <c r="K28" s="4">
        <v>23.312999999999999</v>
      </c>
      <c r="L28" s="4">
        <v>15.999000000000001</v>
      </c>
      <c r="M28" s="4">
        <v>25.189</v>
      </c>
      <c r="N28" s="4">
        <v>30.411000000000001</v>
      </c>
      <c r="O28" s="4">
        <v>31.913</v>
      </c>
      <c r="P28" s="4">
        <v>29.713999999999999</v>
      </c>
      <c r="Q28" s="4">
        <v>50.619</v>
      </c>
      <c r="R28" s="4">
        <v>33.637</v>
      </c>
      <c r="S28" s="4">
        <v>24.725000000000001</v>
      </c>
      <c r="T28" s="4">
        <v>27.783999999999999</v>
      </c>
      <c r="U28" s="4">
        <v>28.626000000000001</v>
      </c>
      <c r="V28" s="4">
        <v>21.870999999999999</v>
      </c>
      <c r="W28" s="4">
        <v>20.507000000000001</v>
      </c>
      <c r="X28" s="4">
        <v>17.206</v>
      </c>
      <c r="Y28" s="4">
        <v>15.33</v>
      </c>
      <c r="Z28" s="4">
        <v>21.01</v>
      </c>
      <c r="AA28" s="4">
        <v>87.959000000000003</v>
      </c>
      <c r="AB28" s="4">
        <v>21.004000000000001</v>
      </c>
      <c r="AC28" s="4">
        <v>39.951999999999998</v>
      </c>
      <c r="AD28" s="4">
        <v>25.073</v>
      </c>
      <c r="AE28" s="4">
        <v>35.817999999999998</v>
      </c>
      <c r="AF28" s="4">
        <v>14.691000000000001</v>
      </c>
      <c r="AG28" s="4">
        <v>24.806999999999999</v>
      </c>
      <c r="AH28">
        <v>24.463000000000001</v>
      </c>
      <c r="AI28" s="4">
        <v>18.859000000000002</v>
      </c>
      <c r="AJ28" s="4">
        <v>22.709</v>
      </c>
      <c r="AK28" s="4">
        <v>29.914000000000001</v>
      </c>
      <c r="AL28" s="4">
        <v>15.571999999999999</v>
      </c>
      <c r="AM28" s="4">
        <v>16.623999999999999</v>
      </c>
    </row>
    <row r="29" spans="1:39" ht="14.5" x14ac:dyDescent="0.35">
      <c r="A29" s="54">
        <v>44621</v>
      </c>
      <c r="B29"/>
      <c r="C29"/>
      <c r="D29">
        <v>92.34</v>
      </c>
      <c r="E29">
        <v>80.623999999999995</v>
      </c>
      <c r="F29">
        <v>79.537000000000006</v>
      </c>
      <c r="G29">
        <v>192.76599999999999</v>
      </c>
      <c r="H29" s="4">
        <v>142.85300000000001</v>
      </c>
      <c r="I29" s="4">
        <v>118.268</v>
      </c>
      <c r="J29" s="4">
        <v>59.005000000000003</v>
      </c>
      <c r="K29" s="4">
        <v>91.573999999999998</v>
      </c>
      <c r="L29" s="4">
        <v>40.700000000000003</v>
      </c>
      <c r="M29" s="4">
        <v>64.638000000000005</v>
      </c>
      <c r="N29" s="4">
        <v>94.445999999999998</v>
      </c>
      <c r="O29" s="4">
        <v>172.84399999999999</v>
      </c>
      <c r="P29" s="4">
        <v>74.88</v>
      </c>
      <c r="Q29" s="4">
        <v>213.404</v>
      </c>
      <c r="R29" s="4">
        <v>44.106999999999999</v>
      </c>
      <c r="S29" s="4">
        <v>152.74199999999999</v>
      </c>
      <c r="T29" s="4">
        <v>72.739999999999995</v>
      </c>
      <c r="U29" s="4">
        <v>53.798000000000002</v>
      </c>
      <c r="V29" s="4">
        <v>46.53</v>
      </c>
      <c r="W29" s="4">
        <v>70.507000000000005</v>
      </c>
      <c r="X29" s="4">
        <v>26.817</v>
      </c>
      <c r="Y29" s="4">
        <v>43.215000000000003</v>
      </c>
      <c r="Z29" s="4">
        <v>94.992000000000004</v>
      </c>
      <c r="AA29" s="4">
        <v>145.99100000000001</v>
      </c>
      <c r="AB29" s="4">
        <v>41.372</v>
      </c>
      <c r="AC29" s="4">
        <v>130.334</v>
      </c>
      <c r="AD29" s="4">
        <v>114.58499999999999</v>
      </c>
      <c r="AE29" s="4">
        <v>74.251000000000005</v>
      </c>
      <c r="AF29" s="4">
        <v>51.470999999999997</v>
      </c>
      <c r="AG29" s="4">
        <v>56.862000000000002</v>
      </c>
      <c r="AH29">
        <v>67.813000000000002</v>
      </c>
      <c r="AI29" s="4">
        <v>37.273000000000003</v>
      </c>
      <c r="AJ29" s="4">
        <v>55.542999999999999</v>
      </c>
      <c r="AK29" s="4">
        <v>64.977999999999994</v>
      </c>
      <c r="AL29" s="4">
        <v>29.939</v>
      </c>
      <c r="AM29" s="4">
        <v>77.284000000000006</v>
      </c>
    </row>
    <row r="30" spans="1:39" ht="14.5" x14ac:dyDescent="0.35">
      <c r="A30" s="54">
        <v>44652</v>
      </c>
      <c r="B30"/>
      <c r="C30"/>
      <c r="D30">
        <v>170.42</v>
      </c>
      <c r="E30">
        <v>140.28200000000001</v>
      </c>
      <c r="F30">
        <v>138.87200000000001</v>
      </c>
      <c r="G30">
        <v>309.12900000000002</v>
      </c>
      <c r="H30" s="4">
        <v>310.94499999999999</v>
      </c>
      <c r="I30" s="4">
        <v>244.23500000000001</v>
      </c>
      <c r="J30" s="4">
        <v>96.772000000000006</v>
      </c>
      <c r="K30" s="4">
        <v>207.803</v>
      </c>
      <c r="L30" s="4">
        <v>115.015</v>
      </c>
      <c r="M30" s="4">
        <v>116.45699999999999</v>
      </c>
      <c r="N30" s="4">
        <v>233.333</v>
      </c>
      <c r="O30" s="4">
        <v>286.50700000000001</v>
      </c>
      <c r="P30" s="4">
        <v>173.05199999999999</v>
      </c>
      <c r="Q30" s="4">
        <v>185.083</v>
      </c>
      <c r="R30" s="4">
        <v>78.950999999999993</v>
      </c>
      <c r="S30" s="4">
        <v>196.893</v>
      </c>
      <c r="T30" s="4">
        <v>133.36500000000001</v>
      </c>
      <c r="U30" s="4">
        <v>112.992</v>
      </c>
      <c r="V30" s="4">
        <v>119.86199999999999</v>
      </c>
      <c r="W30" s="4">
        <v>184.375</v>
      </c>
      <c r="X30" s="4">
        <v>45.082999999999998</v>
      </c>
      <c r="Y30" s="4">
        <v>56.936</v>
      </c>
      <c r="Z30" s="4">
        <v>193.68600000000001</v>
      </c>
      <c r="AA30" s="4">
        <v>264.51100000000002</v>
      </c>
      <c r="AB30" s="4">
        <v>139.37700000000001</v>
      </c>
      <c r="AC30" s="4">
        <v>140.548</v>
      </c>
      <c r="AD30" s="4">
        <v>269.29000000000002</v>
      </c>
      <c r="AE30" s="4">
        <v>118.724</v>
      </c>
      <c r="AF30" s="4">
        <v>186.90199999999999</v>
      </c>
      <c r="AG30" s="4">
        <v>120.014</v>
      </c>
      <c r="AH30">
        <v>141.05799999999999</v>
      </c>
      <c r="AI30" s="4">
        <v>50.835000000000001</v>
      </c>
      <c r="AJ30" s="4">
        <v>101.291</v>
      </c>
      <c r="AK30" s="4">
        <v>56.645000000000003</v>
      </c>
      <c r="AL30" s="4">
        <v>66.763000000000005</v>
      </c>
      <c r="AM30" s="4">
        <v>116.227</v>
      </c>
    </row>
    <row r="31" spans="1:39" ht="14.5" x14ac:dyDescent="0.35">
      <c r="A31" s="54">
        <v>44682</v>
      </c>
      <c r="B31"/>
      <c r="C31"/>
      <c r="D31">
        <v>277.11</v>
      </c>
      <c r="E31">
        <v>285.61900000000003</v>
      </c>
      <c r="F31">
        <v>386.334</v>
      </c>
      <c r="G31">
        <v>473.30599999999998</v>
      </c>
      <c r="H31" s="4">
        <v>321.90600000000001</v>
      </c>
      <c r="I31" s="4">
        <v>349.96300000000002</v>
      </c>
      <c r="J31" s="4">
        <v>145.09800000000001</v>
      </c>
      <c r="K31" s="4">
        <v>231.38499999999999</v>
      </c>
      <c r="L31" s="4">
        <v>203.04499999999999</v>
      </c>
      <c r="M31" s="4">
        <v>229.61199999999999</v>
      </c>
      <c r="N31" s="4">
        <v>308.79700000000003</v>
      </c>
      <c r="O31" s="4">
        <v>435.85199999999998</v>
      </c>
      <c r="P31" s="4">
        <v>290.77100000000002</v>
      </c>
      <c r="Q31" s="4">
        <v>321.56299999999999</v>
      </c>
      <c r="R31" s="4">
        <v>183.11</v>
      </c>
      <c r="S31" s="4">
        <v>384.44600000000003</v>
      </c>
      <c r="T31" s="4">
        <v>274.49200000000002</v>
      </c>
      <c r="U31" s="4">
        <v>273.81900000000002</v>
      </c>
      <c r="V31" s="4">
        <v>165.43</v>
      </c>
      <c r="W31" s="4">
        <v>419.536</v>
      </c>
      <c r="X31" s="4">
        <v>51.509</v>
      </c>
      <c r="Y31" s="4">
        <v>146.80000000000001</v>
      </c>
      <c r="Z31" s="4">
        <v>273.892</v>
      </c>
      <c r="AA31" s="4">
        <v>499.19900000000001</v>
      </c>
      <c r="AB31" s="4">
        <v>205.93700000000001</v>
      </c>
      <c r="AC31" s="4">
        <v>272.68</v>
      </c>
      <c r="AD31" s="4">
        <v>357.60500000000002</v>
      </c>
      <c r="AE31" s="4">
        <v>355.79199999999997</v>
      </c>
      <c r="AF31" s="4">
        <v>179.452</v>
      </c>
      <c r="AG31" s="4">
        <v>180.76599999999999</v>
      </c>
      <c r="AH31">
        <v>187.77199999999999</v>
      </c>
      <c r="AI31" s="4">
        <v>90.977999999999994</v>
      </c>
      <c r="AJ31" s="4">
        <v>174.90899999999999</v>
      </c>
      <c r="AK31" s="4">
        <v>161.40600000000001</v>
      </c>
      <c r="AL31" s="4">
        <v>135.91999999999999</v>
      </c>
      <c r="AM31" s="4">
        <v>271.863</v>
      </c>
    </row>
    <row r="32" spans="1:39" ht="14.5" x14ac:dyDescent="0.35">
      <c r="A32" s="54">
        <v>44713</v>
      </c>
      <c r="B32"/>
      <c r="C32"/>
      <c r="D32">
        <v>223.57</v>
      </c>
      <c r="E32">
        <v>395.245</v>
      </c>
      <c r="F32">
        <v>310.40699999999998</v>
      </c>
      <c r="G32">
        <v>482.30200000000002</v>
      </c>
      <c r="H32" s="4">
        <v>417.76900000000001</v>
      </c>
      <c r="I32" s="4">
        <v>321.98200000000003</v>
      </c>
      <c r="J32" s="4">
        <v>199.68899999999999</v>
      </c>
      <c r="K32" s="4">
        <v>138.648</v>
      </c>
      <c r="L32" s="4">
        <v>178.37899999999999</v>
      </c>
      <c r="M32" s="4">
        <v>312.05599999999998</v>
      </c>
      <c r="N32" s="4">
        <v>154.28700000000001</v>
      </c>
      <c r="O32" s="4">
        <v>377.25599999999997</v>
      </c>
      <c r="P32" s="4">
        <v>202.24199999999999</v>
      </c>
      <c r="Q32" s="4">
        <v>438.68599999999998</v>
      </c>
      <c r="R32" s="4">
        <v>51.954000000000001</v>
      </c>
      <c r="S32" s="4">
        <v>383.80700000000002</v>
      </c>
      <c r="T32" s="4">
        <v>192.82300000000001</v>
      </c>
      <c r="U32" s="4">
        <v>315.947</v>
      </c>
      <c r="V32" s="4">
        <v>43.62</v>
      </c>
      <c r="W32" s="4">
        <v>178.29900000000001</v>
      </c>
      <c r="X32" s="4">
        <v>25.126000000000001</v>
      </c>
      <c r="Y32" s="4">
        <v>88.712000000000003</v>
      </c>
      <c r="Z32" s="4">
        <v>117.673</v>
      </c>
      <c r="AA32" s="4">
        <v>398.37200000000001</v>
      </c>
      <c r="AB32" s="4">
        <v>61.646000000000001</v>
      </c>
      <c r="AC32" s="4">
        <v>142.392</v>
      </c>
      <c r="AD32" s="4">
        <v>338.38200000000001</v>
      </c>
      <c r="AE32" s="4">
        <v>160.941</v>
      </c>
      <c r="AF32" s="4">
        <v>209.512</v>
      </c>
      <c r="AG32" s="4">
        <v>241.24700000000001</v>
      </c>
      <c r="AH32">
        <v>59.11</v>
      </c>
      <c r="AI32" s="4">
        <v>76.599999999999994</v>
      </c>
      <c r="AJ32" s="4">
        <v>172.45099999999999</v>
      </c>
      <c r="AK32" s="4">
        <v>208.26</v>
      </c>
      <c r="AL32" s="4">
        <v>113.56</v>
      </c>
      <c r="AM32" s="4">
        <v>278.64</v>
      </c>
    </row>
    <row r="33" spans="1:39" ht="14.5" x14ac:dyDescent="0.35">
      <c r="A33" s="54">
        <v>44743</v>
      </c>
      <c r="B33" s="9"/>
      <c r="C33" s="9"/>
      <c r="D33">
        <v>65.989999999999995</v>
      </c>
      <c r="E33">
        <v>179.25700000000001</v>
      </c>
      <c r="F33">
        <v>75.432000000000002</v>
      </c>
      <c r="G33">
        <v>113.245</v>
      </c>
      <c r="H33" s="4">
        <v>157.59100000000001</v>
      </c>
      <c r="I33" s="4">
        <v>64.204999999999998</v>
      </c>
      <c r="J33" s="4">
        <v>39.601999999999997</v>
      </c>
      <c r="K33" s="4">
        <v>21.831</v>
      </c>
      <c r="L33" s="4">
        <v>58.087000000000003</v>
      </c>
      <c r="M33" s="4">
        <v>92.129000000000005</v>
      </c>
      <c r="N33" s="4">
        <v>44.195999999999998</v>
      </c>
      <c r="O33" s="4">
        <v>86.963999999999999</v>
      </c>
      <c r="P33" s="4">
        <v>25.451000000000001</v>
      </c>
      <c r="Q33" s="4">
        <v>245.63</v>
      </c>
      <c r="R33" s="4">
        <v>8.27</v>
      </c>
      <c r="S33" s="4">
        <v>74.39</v>
      </c>
      <c r="T33" s="4">
        <v>62.624000000000002</v>
      </c>
      <c r="U33" s="4">
        <v>137.77000000000001</v>
      </c>
      <c r="V33" s="4">
        <v>0</v>
      </c>
      <c r="W33" s="4">
        <v>22.341999999999999</v>
      </c>
      <c r="X33" s="4">
        <v>17.875</v>
      </c>
      <c r="Y33" s="4">
        <v>3.47</v>
      </c>
      <c r="Z33" s="4">
        <v>15.824999999999999</v>
      </c>
      <c r="AA33" s="4">
        <v>102.92100000000001</v>
      </c>
      <c r="AB33" s="4">
        <v>27.427</v>
      </c>
      <c r="AC33" s="4">
        <v>21.35</v>
      </c>
      <c r="AD33" s="4">
        <v>71.843000000000004</v>
      </c>
      <c r="AE33" s="4">
        <v>25.664000000000001</v>
      </c>
      <c r="AF33" s="4">
        <v>30.026</v>
      </c>
      <c r="AG33" s="4">
        <v>43.857999999999997</v>
      </c>
      <c r="AH33">
        <v>10.71</v>
      </c>
      <c r="AI33" s="4">
        <v>31.571000000000002</v>
      </c>
      <c r="AJ33" s="4">
        <v>17.917000000000002</v>
      </c>
      <c r="AK33" s="4">
        <v>36.088999999999999</v>
      </c>
      <c r="AL33" s="4">
        <v>38.497</v>
      </c>
      <c r="AM33" s="4">
        <v>101.246</v>
      </c>
    </row>
    <row r="34" spans="1:39" ht="14.5" x14ac:dyDescent="0.35">
      <c r="A34" s="54">
        <v>44774</v>
      </c>
      <c r="B34"/>
      <c r="C34"/>
      <c r="D34">
        <v>45.09</v>
      </c>
      <c r="E34">
        <v>53.25</v>
      </c>
      <c r="F34">
        <v>64.465000000000003</v>
      </c>
      <c r="G34">
        <v>41.395000000000003</v>
      </c>
      <c r="H34" s="4">
        <v>34.819000000000003</v>
      </c>
      <c r="I34" s="4">
        <v>36.212000000000003</v>
      </c>
      <c r="J34" s="4">
        <v>56.884999999999998</v>
      </c>
      <c r="K34" s="4">
        <v>26.492000000000001</v>
      </c>
      <c r="L34" s="4">
        <v>35.58</v>
      </c>
      <c r="M34" s="4">
        <v>38.433999999999997</v>
      </c>
      <c r="N34" s="4">
        <v>54.133000000000003</v>
      </c>
      <c r="O34" s="4">
        <v>75.968000000000004</v>
      </c>
      <c r="P34" s="4">
        <v>20.236999999999998</v>
      </c>
      <c r="Q34" s="4">
        <v>71.924999999999997</v>
      </c>
      <c r="R34" s="4">
        <v>3.64</v>
      </c>
      <c r="S34" s="4">
        <v>62.55</v>
      </c>
      <c r="T34" s="4">
        <v>26.651</v>
      </c>
      <c r="U34" s="4">
        <v>121.867</v>
      </c>
      <c r="V34" s="4">
        <v>2.0350000000000001</v>
      </c>
      <c r="W34" s="4">
        <v>40.232999999999997</v>
      </c>
      <c r="X34" s="4">
        <v>16.347999999999999</v>
      </c>
      <c r="Y34" s="4">
        <v>22.202000000000002</v>
      </c>
      <c r="Z34" s="4">
        <v>4.7880000000000003</v>
      </c>
      <c r="AA34" s="4">
        <v>34.680999999999997</v>
      </c>
      <c r="AB34" s="4">
        <v>37.244</v>
      </c>
      <c r="AC34" s="4">
        <v>38.268999999999998</v>
      </c>
      <c r="AD34" s="4">
        <v>29.553000000000001</v>
      </c>
      <c r="AE34" s="4">
        <v>6.0110000000000001</v>
      </c>
      <c r="AF34" s="4">
        <v>36.712000000000003</v>
      </c>
      <c r="AG34" s="4">
        <v>14.319000000000001</v>
      </c>
      <c r="AH34">
        <v>17.469000000000001</v>
      </c>
      <c r="AI34" s="4">
        <v>31.052</v>
      </c>
      <c r="AJ34" s="4">
        <v>12.255000000000001</v>
      </c>
      <c r="AK34" s="4">
        <v>8.2509999999999994</v>
      </c>
      <c r="AL34" s="4">
        <v>25.974</v>
      </c>
      <c r="AM34" s="4">
        <v>64.840999999999994</v>
      </c>
    </row>
    <row r="35" spans="1:39" ht="14.5" x14ac:dyDescent="0.35">
      <c r="A35" s="54">
        <v>44805</v>
      </c>
      <c r="B35"/>
      <c r="C35"/>
      <c r="D35">
        <v>43.19</v>
      </c>
      <c r="E35">
        <v>20.768000000000001</v>
      </c>
      <c r="F35">
        <v>42.843000000000004</v>
      </c>
      <c r="G35">
        <v>74.664000000000001</v>
      </c>
      <c r="H35" s="4">
        <v>57.137999999999998</v>
      </c>
      <c r="I35" s="4">
        <v>18.206</v>
      </c>
      <c r="J35" s="4">
        <v>36.713000000000001</v>
      </c>
      <c r="K35" s="4">
        <v>17.946000000000002</v>
      </c>
      <c r="L35" s="4">
        <v>29.413</v>
      </c>
      <c r="M35" s="4">
        <v>69.349000000000004</v>
      </c>
      <c r="N35" s="4">
        <v>38.567</v>
      </c>
      <c r="O35" s="4">
        <v>76.257000000000005</v>
      </c>
      <c r="P35" s="4">
        <v>41.622999999999998</v>
      </c>
      <c r="Q35" s="4">
        <v>39.57</v>
      </c>
      <c r="R35" s="4">
        <v>26.888999999999999</v>
      </c>
      <c r="S35" s="4">
        <v>91.575000000000003</v>
      </c>
      <c r="T35" s="4">
        <v>15.327</v>
      </c>
      <c r="U35" s="4">
        <v>74.941000000000003</v>
      </c>
      <c r="V35" s="4">
        <v>8.6329999999999991</v>
      </c>
      <c r="W35" s="4">
        <v>11.255000000000001</v>
      </c>
      <c r="X35" s="4">
        <v>24.126000000000001</v>
      </c>
      <c r="Y35" s="4">
        <v>42.987000000000002</v>
      </c>
      <c r="Z35" s="4">
        <v>36.642000000000003</v>
      </c>
      <c r="AA35" s="4">
        <v>28.439</v>
      </c>
      <c r="AB35" s="4">
        <v>36.332999999999998</v>
      </c>
      <c r="AC35" s="4">
        <v>29.699000000000002</v>
      </c>
      <c r="AD35" s="4">
        <v>35.054000000000002</v>
      </c>
      <c r="AE35" s="4">
        <v>10.808</v>
      </c>
      <c r="AF35" s="4">
        <v>41.619</v>
      </c>
      <c r="AG35" s="4">
        <v>14.631</v>
      </c>
      <c r="AH35">
        <v>19.881</v>
      </c>
      <c r="AI35" s="4">
        <v>77.903000000000006</v>
      </c>
      <c r="AJ35" s="4">
        <v>14.741</v>
      </c>
      <c r="AK35" s="4">
        <v>9.9610000000000003</v>
      </c>
      <c r="AL35" s="4">
        <v>26.856999999999999</v>
      </c>
      <c r="AM35" s="4">
        <v>82.998000000000005</v>
      </c>
    </row>
    <row r="36" spans="1:39" ht="14.5" x14ac:dyDescent="0.35">
      <c r="A36" s="54">
        <v>44835</v>
      </c>
      <c r="B36"/>
      <c r="C36" s="4"/>
      <c r="D36" s="4">
        <v>46.89</v>
      </c>
      <c r="E36" s="4">
        <v>50.8</v>
      </c>
      <c r="F36" s="4">
        <v>70.468000000000004</v>
      </c>
      <c r="G36" s="4">
        <v>110.621</v>
      </c>
      <c r="H36" s="4">
        <v>89.298000000000002</v>
      </c>
      <c r="I36" s="4">
        <v>20.725999999999999</v>
      </c>
      <c r="J36" s="4">
        <v>32.939</v>
      </c>
      <c r="K36" s="4">
        <v>34.542000000000002</v>
      </c>
      <c r="L36" s="4">
        <v>49.901000000000003</v>
      </c>
      <c r="M36" s="4">
        <v>22.274000000000001</v>
      </c>
      <c r="N36" s="4">
        <v>20.302</v>
      </c>
      <c r="O36" s="4">
        <v>33.158000000000001</v>
      </c>
      <c r="P36" s="4">
        <v>31.611999999999998</v>
      </c>
      <c r="Q36" s="4">
        <v>31.222999999999999</v>
      </c>
      <c r="R36" s="4">
        <v>29.495999999999999</v>
      </c>
      <c r="S36" s="4">
        <v>80.873000000000005</v>
      </c>
      <c r="T36" s="4">
        <v>45.841999999999999</v>
      </c>
      <c r="U36" s="4">
        <v>26.021999999999998</v>
      </c>
      <c r="V36" s="4">
        <v>32.122</v>
      </c>
      <c r="W36" s="4">
        <v>14.920999999999999</v>
      </c>
      <c r="X36" s="4">
        <v>23.099</v>
      </c>
      <c r="Y36" s="4">
        <v>19.239000000000001</v>
      </c>
      <c r="Z36" s="4">
        <v>43.704999999999998</v>
      </c>
      <c r="AA36" s="4">
        <v>75.647999999999996</v>
      </c>
      <c r="AB36" s="4">
        <v>127.166</v>
      </c>
      <c r="AC36" s="4">
        <v>38.220999999999997</v>
      </c>
      <c r="AD36" s="4">
        <v>28.727</v>
      </c>
      <c r="AE36">
        <v>23.45</v>
      </c>
      <c r="AF36" s="4">
        <v>31.992999999999999</v>
      </c>
      <c r="AG36" s="4">
        <v>56.656999999999996</v>
      </c>
      <c r="AH36" s="4">
        <v>15.632</v>
      </c>
      <c r="AI36" s="4">
        <v>42.604999999999997</v>
      </c>
      <c r="AJ36" s="4">
        <v>43.463000000000001</v>
      </c>
      <c r="AK36" s="4">
        <v>13.191000000000001</v>
      </c>
      <c r="AL36" s="4">
        <v>63.936999999999998</v>
      </c>
      <c r="AM36" s="4">
        <v>47.47</v>
      </c>
    </row>
    <row r="37" spans="1:39" ht="14.5" x14ac:dyDescent="0.35">
      <c r="A37" s="54">
        <v>44866</v>
      </c>
      <c r="B37" s="4"/>
      <c r="C37" s="4"/>
      <c r="D37" s="4">
        <v>33.51</v>
      </c>
      <c r="E37" s="4">
        <v>30.588000000000001</v>
      </c>
      <c r="F37" s="4">
        <v>41.198999999999998</v>
      </c>
      <c r="G37" s="4">
        <v>53.814</v>
      </c>
      <c r="H37" s="4">
        <v>73.441999999999993</v>
      </c>
      <c r="I37" s="4">
        <v>48.335999999999999</v>
      </c>
      <c r="J37" s="4">
        <v>28.492999999999999</v>
      </c>
      <c r="K37" s="4">
        <v>22.158999999999999</v>
      </c>
      <c r="L37" s="4">
        <v>40.377000000000002</v>
      </c>
      <c r="M37" s="4">
        <v>38.234999999999999</v>
      </c>
      <c r="N37" s="4">
        <v>26.962</v>
      </c>
      <c r="O37" s="4">
        <v>32.951000000000001</v>
      </c>
      <c r="P37" s="4">
        <v>45.99</v>
      </c>
      <c r="Q37" s="4">
        <v>27.768999999999998</v>
      </c>
      <c r="R37" s="4">
        <v>31.08</v>
      </c>
      <c r="S37" s="4">
        <v>42.67</v>
      </c>
      <c r="T37" s="4">
        <v>63.484000000000002</v>
      </c>
      <c r="U37" s="4">
        <v>23.231000000000002</v>
      </c>
      <c r="V37" s="4">
        <v>26.782</v>
      </c>
      <c r="W37" s="4">
        <v>21.097000000000001</v>
      </c>
      <c r="X37" s="4">
        <v>25.446999999999999</v>
      </c>
      <c r="Y37" s="4">
        <v>23.109000000000002</v>
      </c>
      <c r="Z37" s="4">
        <v>40.729999999999997</v>
      </c>
      <c r="AA37" s="4">
        <v>39.384999999999998</v>
      </c>
      <c r="AB37" s="4">
        <v>47.415999999999997</v>
      </c>
      <c r="AC37" s="4">
        <v>22.035</v>
      </c>
      <c r="AD37" s="4">
        <v>31.318999999999999</v>
      </c>
      <c r="AE37">
        <v>23.908999999999999</v>
      </c>
      <c r="AF37" s="4">
        <v>25.274000000000001</v>
      </c>
      <c r="AG37" s="4">
        <v>31.512</v>
      </c>
      <c r="AH37" s="4">
        <v>15.709</v>
      </c>
      <c r="AI37" s="4">
        <v>28.419</v>
      </c>
      <c r="AJ37" s="4">
        <v>24.573</v>
      </c>
      <c r="AK37" s="4">
        <v>21.274000000000001</v>
      </c>
      <c r="AL37" s="4">
        <v>31.013999999999999</v>
      </c>
      <c r="AM37" s="4">
        <v>38.615000000000002</v>
      </c>
    </row>
    <row r="38" spans="1:39" ht="14.5" x14ac:dyDescent="0.35">
      <c r="A38" s="54">
        <v>44896</v>
      </c>
      <c r="B38" s="4"/>
      <c r="C38" s="4"/>
      <c r="D38" s="4">
        <v>25.07</v>
      </c>
      <c r="E38" s="4">
        <v>26.164999999999999</v>
      </c>
      <c r="F38" s="4">
        <v>44.319000000000003</v>
      </c>
      <c r="G38" s="4">
        <v>36.104999999999997</v>
      </c>
      <c r="H38" s="4">
        <v>39.488</v>
      </c>
      <c r="I38" s="4">
        <v>27.116</v>
      </c>
      <c r="J38" s="4">
        <v>22.212</v>
      </c>
      <c r="K38" s="4">
        <v>18.338000000000001</v>
      </c>
      <c r="L38" s="4">
        <v>24.123000000000001</v>
      </c>
      <c r="M38" s="4">
        <v>24.74</v>
      </c>
      <c r="N38" s="4">
        <v>23.042999999999999</v>
      </c>
      <c r="O38" s="4">
        <v>28.971</v>
      </c>
      <c r="P38" s="4">
        <v>31.295999999999999</v>
      </c>
      <c r="Q38" s="4">
        <v>25.344000000000001</v>
      </c>
      <c r="R38" s="4">
        <v>28.907</v>
      </c>
      <c r="S38" s="4">
        <v>29.975000000000001</v>
      </c>
      <c r="T38" s="4">
        <v>41.164000000000001</v>
      </c>
      <c r="U38" s="4">
        <v>21.648</v>
      </c>
      <c r="V38" s="4">
        <v>18.234000000000002</v>
      </c>
      <c r="W38" s="4">
        <v>20.77</v>
      </c>
      <c r="X38" s="4">
        <v>14.77</v>
      </c>
      <c r="Y38" s="4">
        <v>21.477</v>
      </c>
      <c r="Z38" s="4">
        <v>26.74</v>
      </c>
      <c r="AA38" s="4">
        <v>27.558</v>
      </c>
      <c r="AB38" s="4">
        <v>26.646000000000001</v>
      </c>
      <c r="AC38" s="4">
        <v>46.798000000000002</v>
      </c>
      <c r="AD38" s="4">
        <v>26.783999999999999</v>
      </c>
      <c r="AE38">
        <v>19.498000000000001</v>
      </c>
      <c r="AF38" s="4">
        <v>28.573</v>
      </c>
      <c r="AG38" s="4">
        <v>23.05</v>
      </c>
      <c r="AH38" s="4">
        <v>15.154</v>
      </c>
      <c r="AI38" s="4">
        <v>20.006</v>
      </c>
      <c r="AJ38" s="4">
        <v>20.329999999999998</v>
      </c>
      <c r="AK38" s="4">
        <v>21.292999999999999</v>
      </c>
      <c r="AL38" s="4">
        <v>18.268999999999998</v>
      </c>
      <c r="AM38" s="4">
        <v>29.617999999999999</v>
      </c>
    </row>
    <row r="39" spans="1:39" ht="14.5" x14ac:dyDescent="0.35">
      <c r="A39" s="54">
        <v>44927</v>
      </c>
      <c r="B39" s="4"/>
      <c r="C39" s="4"/>
      <c r="D39" s="4">
        <v>21.92</v>
      </c>
      <c r="E39" s="4">
        <v>22.24</v>
      </c>
      <c r="F39" s="4">
        <v>40.578000000000003</v>
      </c>
      <c r="G39" s="4">
        <v>32.792999999999999</v>
      </c>
      <c r="H39" s="4">
        <v>29.221</v>
      </c>
      <c r="I39" s="4">
        <v>21.045999999999999</v>
      </c>
      <c r="J39" s="4">
        <v>19.437000000000001</v>
      </c>
      <c r="K39" s="4">
        <v>17.065000000000001</v>
      </c>
      <c r="L39" s="4">
        <v>17.992000000000001</v>
      </c>
      <c r="M39" s="4">
        <v>20.271999999999998</v>
      </c>
      <c r="N39" s="4">
        <v>27.097999999999999</v>
      </c>
      <c r="O39" s="4">
        <v>25.227</v>
      </c>
      <c r="P39" s="4">
        <v>24.611999999999998</v>
      </c>
      <c r="Q39" s="4">
        <v>23.460999999999999</v>
      </c>
      <c r="R39" s="4">
        <v>23.518999999999998</v>
      </c>
      <c r="S39" s="4">
        <v>27.265999999999998</v>
      </c>
      <c r="T39" s="4">
        <v>25.73</v>
      </c>
      <c r="U39" s="4">
        <v>22.780999999999999</v>
      </c>
      <c r="V39" s="4">
        <v>17.032</v>
      </c>
      <c r="W39" s="4">
        <v>18.797999999999998</v>
      </c>
      <c r="X39" s="4">
        <v>12.651</v>
      </c>
      <c r="Y39" s="4">
        <v>17.251999999999999</v>
      </c>
      <c r="Z39" s="4">
        <v>53.515000000000001</v>
      </c>
      <c r="AA39" s="4">
        <v>24.245999999999999</v>
      </c>
      <c r="AB39" s="4">
        <v>22.72</v>
      </c>
      <c r="AC39" s="4">
        <v>32.212000000000003</v>
      </c>
      <c r="AD39" s="4">
        <v>25.75</v>
      </c>
      <c r="AE39">
        <v>18.599</v>
      </c>
      <c r="AF39" s="4">
        <v>21.646999999999998</v>
      </c>
      <c r="AG39" s="4">
        <v>23.52</v>
      </c>
      <c r="AH39" s="4">
        <v>20.045000000000002</v>
      </c>
      <c r="AI39" s="4">
        <v>16.335999999999999</v>
      </c>
      <c r="AJ39" s="4">
        <v>20.071000000000002</v>
      </c>
      <c r="AK39" s="4">
        <v>17.760000000000002</v>
      </c>
      <c r="AL39" s="4">
        <v>15.551</v>
      </c>
      <c r="AM39" s="4">
        <v>26.123000000000001</v>
      </c>
    </row>
    <row r="40" spans="1:39" ht="14.5" x14ac:dyDescent="0.35">
      <c r="A40" s="54">
        <v>44958</v>
      </c>
      <c r="B40" s="4"/>
      <c r="C40" s="4"/>
      <c r="D40" s="4">
        <v>30.25</v>
      </c>
      <c r="E40" s="4">
        <v>23.814</v>
      </c>
      <c r="F40" s="4">
        <v>40.896999999999998</v>
      </c>
      <c r="G40" s="4">
        <v>62.777000000000001</v>
      </c>
      <c r="H40" s="4">
        <v>46.835999999999999</v>
      </c>
      <c r="I40" s="4">
        <v>23.84</v>
      </c>
      <c r="J40" s="4">
        <v>24.41</v>
      </c>
      <c r="K40" s="4">
        <v>16.190999999999999</v>
      </c>
      <c r="L40" s="4">
        <v>24.943000000000001</v>
      </c>
      <c r="M40" s="4">
        <v>29.603000000000002</v>
      </c>
      <c r="N40" s="4">
        <v>32.636000000000003</v>
      </c>
      <c r="O40" s="4">
        <v>30.036999999999999</v>
      </c>
      <c r="P40" s="4">
        <v>52.424999999999997</v>
      </c>
      <c r="Q40" s="4">
        <v>33.645000000000003</v>
      </c>
      <c r="R40" s="4">
        <v>25.62</v>
      </c>
      <c r="S40" s="4">
        <v>27.657</v>
      </c>
      <c r="T40" s="4">
        <v>29.861000000000001</v>
      </c>
      <c r="U40" s="4">
        <v>21.896000000000001</v>
      </c>
      <c r="V40" s="4">
        <v>20.859000000000002</v>
      </c>
      <c r="W40" s="4">
        <v>16.780999999999999</v>
      </c>
      <c r="X40" s="4">
        <v>15.71</v>
      </c>
      <c r="Y40" s="4">
        <v>20.632999999999999</v>
      </c>
      <c r="Z40" s="4">
        <v>86.018000000000001</v>
      </c>
      <c r="AA40" s="4">
        <v>21.077999999999999</v>
      </c>
      <c r="AB40" s="4">
        <v>41.804000000000002</v>
      </c>
      <c r="AC40" s="4">
        <v>24.798999999999999</v>
      </c>
      <c r="AD40" s="4">
        <v>36.030999999999999</v>
      </c>
      <c r="AE40">
        <v>16.274999999999999</v>
      </c>
      <c r="AF40" s="4">
        <v>25.298999999999999</v>
      </c>
      <c r="AG40" s="4">
        <v>25.587</v>
      </c>
      <c r="AH40" s="4">
        <v>18.994</v>
      </c>
      <c r="AI40" s="4">
        <v>22.716000000000001</v>
      </c>
      <c r="AJ40" s="4">
        <v>31.074000000000002</v>
      </c>
      <c r="AK40" s="4">
        <v>15.439</v>
      </c>
      <c r="AL40" s="4">
        <v>16.216999999999999</v>
      </c>
      <c r="AM40" s="4">
        <v>27.867999999999999</v>
      </c>
    </row>
    <row r="41" spans="1:39" ht="14.5" x14ac:dyDescent="0.35">
      <c r="A41" s="54">
        <v>44986</v>
      </c>
      <c r="B41" s="4"/>
      <c r="C41" s="4"/>
      <c r="D41" s="4">
        <v>92.34</v>
      </c>
      <c r="E41" s="4">
        <v>80.308999999999997</v>
      </c>
      <c r="F41" s="4">
        <v>195.20400000000001</v>
      </c>
      <c r="G41" s="4">
        <v>143.90700000000001</v>
      </c>
      <c r="H41" s="4">
        <v>120.19799999999999</v>
      </c>
      <c r="I41" s="4">
        <v>59.517000000000003</v>
      </c>
      <c r="J41" s="4">
        <v>94.2</v>
      </c>
      <c r="K41" s="4">
        <v>40.965000000000003</v>
      </c>
      <c r="L41" s="4">
        <v>64.037999999999997</v>
      </c>
      <c r="M41" s="4">
        <v>92.613</v>
      </c>
      <c r="N41" s="4">
        <v>175.12899999999999</v>
      </c>
      <c r="O41" s="4">
        <v>75.36</v>
      </c>
      <c r="P41" s="4">
        <v>221.07499999999999</v>
      </c>
      <c r="Q41" s="4">
        <v>44.116</v>
      </c>
      <c r="R41" s="4">
        <v>155.49100000000001</v>
      </c>
      <c r="S41" s="4">
        <v>72.570999999999998</v>
      </c>
      <c r="T41" s="4">
        <v>54.744999999999997</v>
      </c>
      <c r="U41" s="4">
        <v>46.573999999999998</v>
      </c>
      <c r="V41" s="4">
        <v>71.334999999999994</v>
      </c>
      <c r="W41" s="4">
        <v>26.303000000000001</v>
      </c>
      <c r="X41" s="4">
        <v>43.612000000000002</v>
      </c>
      <c r="Y41" s="4">
        <v>94.245000000000005</v>
      </c>
      <c r="Z41" s="4">
        <v>144.23099999999999</v>
      </c>
      <c r="AA41" s="4">
        <v>41.460999999999999</v>
      </c>
      <c r="AB41" s="4">
        <v>131.935</v>
      </c>
      <c r="AC41" s="4">
        <v>113.748</v>
      </c>
      <c r="AD41" s="4">
        <v>74.569999999999993</v>
      </c>
      <c r="AE41">
        <v>55.244999999999997</v>
      </c>
      <c r="AF41" s="4">
        <v>56.805</v>
      </c>
      <c r="AG41" s="4">
        <v>69.230999999999995</v>
      </c>
      <c r="AH41" s="4">
        <v>37.478000000000002</v>
      </c>
      <c r="AI41" s="4">
        <v>55.595999999999997</v>
      </c>
      <c r="AJ41" s="4">
        <v>63.113999999999997</v>
      </c>
      <c r="AK41" s="4">
        <v>29.686</v>
      </c>
      <c r="AL41" s="4">
        <v>75.852000000000004</v>
      </c>
      <c r="AM41" s="4">
        <v>76.283000000000001</v>
      </c>
    </row>
    <row r="42" spans="1:39" ht="14.5" x14ac:dyDescent="0.35">
      <c r="A42" s="54">
        <v>45017</v>
      </c>
      <c r="B42" s="4"/>
      <c r="C42" s="4"/>
      <c r="D42" s="4">
        <v>170.42</v>
      </c>
      <c r="E42" s="4">
        <v>139.58199999999999</v>
      </c>
      <c r="F42" s="4">
        <v>310.85399999999998</v>
      </c>
      <c r="G42" s="4">
        <v>312.18700000000001</v>
      </c>
      <c r="H42" s="4">
        <v>234.328</v>
      </c>
      <c r="I42" s="4">
        <v>97.177000000000007</v>
      </c>
      <c r="J42" s="4">
        <v>209.26400000000001</v>
      </c>
      <c r="K42" s="4">
        <v>115.44499999999999</v>
      </c>
      <c r="L42" s="4">
        <v>118.227</v>
      </c>
      <c r="M42" s="4">
        <v>231.024</v>
      </c>
      <c r="N42" s="4">
        <v>288.31</v>
      </c>
      <c r="O42" s="4">
        <v>173.55600000000001</v>
      </c>
      <c r="P42" s="4">
        <v>181.738</v>
      </c>
      <c r="Q42" s="4">
        <v>78.965000000000003</v>
      </c>
      <c r="R42" s="4">
        <v>198.65199999999999</v>
      </c>
      <c r="S42" s="4">
        <v>133.22800000000001</v>
      </c>
      <c r="T42" s="4">
        <v>109.86799999999999</v>
      </c>
      <c r="U42" s="4">
        <v>119.934</v>
      </c>
      <c r="V42" s="4">
        <v>185.13</v>
      </c>
      <c r="W42" s="4">
        <v>44.883000000000003</v>
      </c>
      <c r="X42" s="4">
        <v>56.473999999999997</v>
      </c>
      <c r="Y42" s="4">
        <v>192.83799999999999</v>
      </c>
      <c r="Z42" s="4">
        <v>262.80700000000002</v>
      </c>
      <c r="AA42" s="4">
        <v>139.535</v>
      </c>
      <c r="AB42" s="4">
        <v>137.80000000000001</v>
      </c>
      <c r="AC42" s="4">
        <v>268.13499999999999</v>
      </c>
      <c r="AD42" s="4">
        <v>119.041</v>
      </c>
      <c r="AE42">
        <v>194.88800000000001</v>
      </c>
      <c r="AF42" s="4">
        <v>119.467</v>
      </c>
      <c r="AG42" s="4">
        <v>141.78899999999999</v>
      </c>
      <c r="AH42" s="4">
        <v>51.003</v>
      </c>
      <c r="AI42" s="4">
        <v>101.492</v>
      </c>
      <c r="AJ42" s="4">
        <v>56.902999999999999</v>
      </c>
      <c r="AK42" s="4">
        <v>66.741</v>
      </c>
      <c r="AL42" s="4">
        <v>114.83199999999999</v>
      </c>
      <c r="AM42" s="4">
        <v>136.345</v>
      </c>
    </row>
    <row r="43" spans="1:39" ht="14.5" x14ac:dyDescent="0.35">
      <c r="A43" s="54">
        <v>45047</v>
      </c>
      <c r="B43" s="4"/>
      <c r="C43" s="4"/>
      <c r="D43" s="4">
        <v>277.11</v>
      </c>
      <c r="E43" s="4">
        <v>386.77199999999999</v>
      </c>
      <c r="F43" s="4">
        <v>474.09199999999998</v>
      </c>
      <c r="G43" s="4">
        <v>322.28899999999999</v>
      </c>
      <c r="H43" s="4">
        <v>357.94299999999998</v>
      </c>
      <c r="I43" s="4">
        <v>145.26</v>
      </c>
      <c r="J43" s="4">
        <v>232.60599999999999</v>
      </c>
      <c r="K43" s="4">
        <v>203.32400000000001</v>
      </c>
      <c r="L43" s="4">
        <v>221.54900000000001</v>
      </c>
      <c r="M43" s="4">
        <v>308.01400000000001</v>
      </c>
      <c r="N43" s="4">
        <v>436.75700000000001</v>
      </c>
      <c r="O43" s="4">
        <v>291.02600000000001</v>
      </c>
      <c r="P43" s="4">
        <v>322.53699999999998</v>
      </c>
      <c r="Q43" s="4">
        <v>183.12899999999999</v>
      </c>
      <c r="R43" s="4">
        <v>385.52600000000001</v>
      </c>
      <c r="S43" s="4">
        <v>274.41300000000001</v>
      </c>
      <c r="T43" s="4">
        <v>269.83499999999998</v>
      </c>
      <c r="U43" s="4">
        <v>165.45599999999999</v>
      </c>
      <c r="V43" s="4">
        <v>420.11700000000002</v>
      </c>
      <c r="W43" s="4">
        <v>51.298999999999999</v>
      </c>
      <c r="X43" s="4">
        <v>140.72900000000001</v>
      </c>
      <c r="Y43" s="4">
        <v>273.15699999999998</v>
      </c>
      <c r="Z43" s="4">
        <v>497.947</v>
      </c>
      <c r="AA43" s="4">
        <v>206.024</v>
      </c>
      <c r="AB43" s="4">
        <v>273.84100000000001</v>
      </c>
      <c r="AC43" s="4">
        <v>357.13499999999999</v>
      </c>
      <c r="AD43" s="4">
        <v>356.00200000000001</v>
      </c>
      <c r="AE43">
        <v>181.71899999999999</v>
      </c>
      <c r="AF43" s="4">
        <v>175.91900000000001</v>
      </c>
      <c r="AG43" s="4">
        <v>188.26900000000001</v>
      </c>
      <c r="AH43" s="4">
        <v>91.081000000000003</v>
      </c>
      <c r="AI43" s="4">
        <v>175.09800000000001</v>
      </c>
      <c r="AJ43" s="4">
        <v>155.83000000000001</v>
      </c>
      <c r="AK43" s="4">
        <v>135.78</v>
      </c>
      <c r="AL43" s="4">
        <v>270.55</v>
      </c>
      <c r="AM43" s="4">
        <v>275.53199999999998</v>
      </c>
    </row>
    <row r="44" spans="1:39" ht="14.5" x14ac:dyDescent="0.35">
      <c r="A44" s="54">
        <v>45078</v>
      </c>
      <c r="B44" s="4"/>
      <c r="C44" s="4"/>
      <c r="D44" s="4">
        <v>223.57</v>
      </c>
      <c r="E44" s="4">
        <v>310.60399999999998</v>
      </c>
      <c r="F44" s="4">
        <v>482.56200000000001</v>
      </c>
      <c r="G44" s="4">
        <v>418.04399999999998</v>
      </c>
      <c r="H44" s="4">
        <v>319.91399999999999</v>
      </c>
      <c r="I44" s="4">
        <v>199.64599999999999</v>
      </c>
      <c r="J44" s="4">
        <v>139.16900000000001</v>
      </c>
      <c r="K44" s="4">
        <v>178.46</v>
      </c>
      <c r="L44" s="4">
        <v>314.02300000000002</v>
      </c>
      <c r="M44" s="4">
        <v>153.92400000000001</v>
      </c>
      <c r="N44" s="4">
        <v>377.50700000000001</v>
      </c>
      <c r="O44" s="4">
        <v>202.374</v>
      </c>
      <c r="P44" s="4">
        <v>434.26299999999998</v>
      </c>
      <c r="Q44" s="4">
        <v>51.960999999999999</v>
      </c>
      <c r="R44" s="4">
        <v>384.2</v>
      </c>
      <c r="S44" s="4">
        <v>192.8</v>
      </c>
      <c r="T44" s="4">
        <v>319.26799999999997</v>
      </c>
      <c r="U44" s="4">
        <v>43.609000000000002</v>
      </c>
      <c r="V44" s="4">
        <v>178.464</v>
      </c>
      <c r="W44" s="4">
        <v>24.838000000000001</v>
      </c>
      <c r="X44" s="4">
        <v>96.676000000000002</v>
      </c>
      <c r="Y44" s="4">
        <v>117.447</v>
      </c>
      <c r="Z44" s="4">
        <v>398.08499999999998</v>
      </c>
      <c r="AA44" s="4">
        <v>61.698999999999998</v>
      </c>
      <c r="AB44" s="4">
        <v>147.447</v>
      </c>
      <c r="AC44" s="4">
        <v>338.27699999999999</v>
      </c>
      <c r="AD44" s="4">
        <v>161.023</v>
      </c>
      <c r="AE44">
        <v>210.59299999999999</v>
      </c>
      <c r="AF44" s="4">
        <v>245.27600000000001</v>
      </c>
      <c r="AG44" s="4">
        <v>59.454000000000001</v>
      </c>
      <c r="AH44" s="4">
        <v>76.664000000000001</v>
      </c>
      <c r="AI44" s="4">
        <v>172.53200000000001</v>
      </c>
      <c r="AJ44" s="4">
        <v>211.172</v>
      </c>
      <c r="AK44" s="4">
        <v>113.42700000000001</v>
      </c>
      <c r="AL44" s="4">
        <v>278.29899999999998</v>
      </c>
      <c r="AM44" s="4">
        <v>400.24299999999999</v>
      </c>
    </row>
    <row r="45" spans="1:39" ht="14.5" x14ac:dyDescent="0.35">
      <c r="A45" s="54">
        <v>45108</v>
      </c>
      <c r="B45" s="4"/>
      <c r="C45" s="4"/>
      <c r="D45" s="4">
        <v>65.989999999999995</v>
      </c>
      <c r="E45" s="4">
        <v>75.591999999999999</v>
      </c>
      <c r="F45" s="4">
        <v>113.404</v>
      </c>
      <c r="G45" s="4">
        <v>157.851</v>
      </c>
      <c r="H45" s="4">
        <v>69.611000000000004</v>
      </c>
      <c r="I45" s="4">
        <v>39.802999999999997</v>
      </c>
      <c r="J45" s="4">
        <v>22.309000000000001</v>
      </c>
      <c r="K45" s="4">
        <v>58.253999999999998</v>
      </c>
      <c r="L45" s="4">
        <v>97.638999999999996</v>
      </c>
      <c r="M45" s="4">
        <v>43.890999999999998</v>
      </c>
      <c r="N45" s="4">
        <v>87.111999999999995</v>
      </c>
      <c r="O45" s="4">
        <v>25.568999999999999</v>
      </c>
      <c r="P45" s="4">
        <v>255.661</v>
      </c>
      <c r="Q45" s="4">
        <v>8.2739999999999991</v>
      </c>
      <c r="R45" s="4">
        <v>74.626999999999995</v>
      </c>
      <c r="S45" s="4">
        <v>62.567999999999998</v>
      </c>
      <c r="T45" s="4">
        <v>143.80799999999999</v>
      </c>
      <c r="U45" s="4">
        <v>0</v>
      </c>
      <c r="V45" s="4">
        <v>22.457000000000001</v>
      </c>
      <c r="W45" s="4">
        <v>17.59</v>
      </c>
      <c r="X45" s="4">
        <v>3.77</v>
      </c>
      <c r="Y45" s="4">
        <v>15.691000000000001</v>
      </c>
      <c r="Z45" s="4">
        <v>102.776</v>
      </c>
      <c r="AA45" s="4">
        <v>27.457000000000001</v>
      </c>
      <c r="AB45" s="4">
        <v>22.678999999999998</v>
      </c>
      <c r="AC45" s="4">
        <v>71.777000000000001</v>
      </c>
      <c r="AD45" s="4">
        <v>25.722999999999999</v>
      </c>
      <c r="AE45">
        <v>30.870999999999999</v>
      </c>
      <c r="AF45" s="4">
        <v>46.258000000000003</v>
      </c>
      <c r="AG45" s="4">
        <v>11.226000000000001</v>
      </c>
      <c r="AH45" s="4">
        <v>31.600999999999999</v>
      </c>
      <c r="AI45" s="4">
        <v>17.876999999999999</v>
      </c>
      <c r="AJ45" s="4">
        <v>37.457999999999998</v>
      </c>
      <c r="AK45" s="4">
        <v>38.335999999999999</v>
      </c>
      <c r="AL45" s="4">
        <v>101.06100000000001</v>
      </c>
      <c r="AM45" s="4">
        <v>187.76400000000001</v>
      </c>
    </row>
    <row r="46" spans="1:39" ht="14.5" x14ac:dyDescent="0.35">
      <c r="A46" s="54">
        <v>45139</v>
      </c>
      <c r="B46" s="4"/>
      <c r="C46" s="4"/>
      <c r="D46" s="4">
        <v>45.09</v>
      </c>
      <c r="E46" s="4">
        <v>64.635000000000005</v>
      </c>
      <c r="F46" s="4">
        <v>41.540999999999997</v>
      </c>
      <c r="G46" s="4">
        <v>35.057000000000002</v>
      </c>
      <c r="H46" s="4">
        <v>36.348999999999997</v>
      </c>
      <c r="I46" s="4">
        <v>56.994</v>
      </c>
      <c r="J46" s="4">
        <v>27.088000000000001</v>
      </c>
      <c r="K46" s="4">
        <v>35.692</v>
      </c>
      <c r="L46" s="4">
        <v>39.97</v>
      </c>
      <c r="M46" s="4">
        <v>53.764000000000003</v>
      </c>
      <c r="N46" s="4">
        <v>76.116</v>
      </c>
      <c r="O46" s="4">
        <v>20.382000000000001</v>
      </c>
      <c r="P46" s="4">
        <v>73.17</v>
      </c>
      <c r="Q46" s="4">
        <v>3.65</v>
      </c>
      <c r="R46" s="4">
        <v>62.857999999999997</v>
      </c>
      <c r="S46" s="4">
        <v>26.606000000000002</v>
      </c>
      <c r="T46" s="4">
        <v>123.79</v>
      </c>
      <c r="U46" s="4">
        <v>2.0169999999999999</v>
      </c>
      <c r="V46" s="4">
        <v>40.378</v>
      </c>
      <c r="W46" s="4">
        <v>16.082000000000001</v>
      </c>
      <c r="X46" s="4">
        <v>21.89</v>
      </c>
      <c r="Y46" s="4">
        <v>4.681</v>
      </c>
      <c r="Z46" s="4">
        <v>34.536000000000001</v>
      </c>
      <c r="AA46" s="4">
        <v>37.271000000000001</v>
      </c>
      <c r="AB46" s="4">
        <v>39.408999999999999</v>
      </c>
      <c r="AC46" s="4">
        <v>29.497</v>
      </c>
      <c r="AD46" s="4">
        <v>6.0579999999999998</v>
      </c>
      <c r="AE46">
        <v>37.442999999999998</v>
      </c>
      <c r="AF46" s="4">
        <v>15.169</v>
      </c>
      <c r="AG46" s="4">
        <v>17.745000000000001</v>
      </c>
      <c r="AH46" s="4">
        <v>31.085999999999999</v>
      </c>
      <c r="AI46" s="4">
        <v>12.212999999999999</v>
      </c>
      <c r="AJ46" s="4">
        <v>8.4260000000000002</v>
      </c>
      <c r="AK46" s="4">
        <v>25.788</v>
      </c>
      <c r="AL46" s="4">
        <v>64.625</v>
      </c>
      <c r="AM46" s="4">
        <v>55.036000000000001</v>
      </c>
    </row>
    <row r="47" spans="1:39" ht="14.5" x14ac:dyDescent="0.35">
      <c r="A47" s="54">
        <v>45170</v>
      </c>
      <c r="B47" s="4"/>
      <c r="C47" s="4"/>
      <c r="D47" s="4">
        <v>43.19</v>
      </c>
      <c r="E47" s="4">
        <v>42.978999999999999</v>
      </c>
      <c r="F47" s="4">
        <v>74.823999999999998</v>
      </c>
      <c r="G47" s="4">
        <v>57.408999999999999</v>
      </c>
      <c r="H47" s="4">
        <v>19.064</v>
      </c>
      <c r="I47" s="4">
        <v>36.796999999999997</v>
      </c>
      <c r="J47" s="4">
        <v>18.352</v>
      </c>
      <c r="K47" s="4">
        <v>29.497</v>
      </c>
      <c r="L47" s="4">
        <v>69.233000000000004</v>
      </c>
      <c r="M47" s="4">
        <v>38.273000000000003</v>
      </c>
      <c r="N47" s="4">
        <v>76.400999999999996</v>
      </c>
      <c r="O47" s="4">
        <v>41.749000000000002</v>
      </c>
      <c r="P47" s="4">
        <v>37.802999999999997</v>
      </c>
      <c r="Q47" s="4">
        <v>26.931999999999999</v>
      </c>
      <c r="R47" s="4">
        <v>91.903999999999996</v>
      </c>
      <c r="S47" s="4">
        <v>15.302</v>
      </c>
      <c r="T47" s="4">
        <v>77.227999999999994</v>
      </c>
      <c r="U47" s="4">
        <v>8.6170000000000009</v>
      </c>
      <c r="V47" s="4">
        <v>11.353</v>
      </c>
      <c r="W47" s="4">
        <v>23.841999999999999</v>
      </c>
      <c r="X47" s="4">
        <v>43.756999999999998</v>
      </c>
      <c r="Y47" s="4">
        <v>36.520000000000003</v>
      </c>
      <c r="Z47" s="4">
        <v>28.306000000000001</v>
      </c>
      <c r="AA47" s="4">
        <v>36.380000000000003</v>
      </c>
      <c r="AB47" s="4">
        <v>29.991</v>
      </c>
      <c r="AC47" s="4">
        <v>35</v>
      </c>
      <c r="AD47" s="4">
        <v>10.865</v>
      </c>
      <c r="AE47">
        <v>42.283999999999999</v>
      </c>
      <c r="AF47" s="4">
        <v>14.903</v>
      </c>
      <c r="AG47" s="4">
        <v>20.190000000000001</v>
      </c>
      <c r="AH47" s="4">
        <v>77.953000000000003</v>
      </c>
      <c r="AI47" s="4">
        <v>14.71</v>
      </c>
      <c r="AJ47" s="4">
        <v>9.9039999999999999</v>
      </c>
      <c r="AK47" s="4">
        <v>26.707000000000001</v>
      </c>
      <c r="AL47" s="4">
        <v>82.751999999999995</v>
      </c>
      <c r="AM47" s="4">
        <v>17.23</v>
      </c>
    </row>
    <row r="48" spans="1:39" ht="14.5" x14ac:dyDescent="0.35">
      <c r="A48" s="54">
        <v>45200</v>
      </c>
      <c r="B48" s="4"/>
      <c r="C48" s="4"/>
      <c r="D48" s="4">
        <v>46.89</v>
      </c>
      <c r="E48" s="4">
        <v>70.637</v>
      </c>
      <c r="F48" s="4">
        <v>110.779</v>
      </c>
      <c r="G48" s="4">
        <v>89.613</v>
      </c>
      <c r="H48" s="4">
        <v>20.646999999999998</v>
      </c>
      <c r="I48" s="4">
        <v>32.978000000000002</v>
      </c>
      <c r="J48" s="4">
        <v>34.963999999999999</v>
      </c>
      <c r="K48" s="4">
        <v>49.988999999999997</v>
      </c>
      <c r="L48" s="4">
        <v>22.824999999999999</v>
      </c>
      <c r="M48" s="4">
        <v>20.091999999999999</v>
      </c>
      <c r="N48" s="4">
        <v>33.241</v>
      </c>
      <c r="O48" s="4">
        <v>31.738</v>
      </c>
      <c r="P48" s="4">
        <v>35.405000000000001</v>
      </c>
      <c r="Q48" s="4">
        <v>29.501000000000001</v>
      </c>
      <c r="R48" s="4">
        <v>81.114999999999995</v>
      </c>
      <c r="S48" s="4">
        <v>45.77</v>
      </c>
      <c r="T48" s="4">
        <v>27.527000000000001</v>
      </c>
      <c r="U48" s="4">
        <v>32.098999999999997</v>
      </c>
      <c r="V48" s="4">
        <v>15.012</v>
      </c>
      <c r="W48" s="4">
        <v>22.831</v>
      </c>
      <c r="X48" s="4">
        <v>19.800999999999998</v>
      </c>
      <c r="Y48" s="4">
        <v>43.584000000000003</v>
      </c>
      <c r="Z48" s="4">
        <v>75.495000000000005</v>
      </c>
      <c r="AA48" s="4">
        <v>127.19499999999999</v>
      </c>
      <c r="AB48" s="4">
        <v>39.756</v>
      </c>
      <c r="AC48" s="4">
        <v>28.684999999999999</v>
      </c>
      <c r="AD48" s="4">
        <v>23.495999999999999</v>
      </c>
      <c r="AE48">
        <v>32.606999999999999</v>
      </c>
      <c r="AF48" s="4">
        <v>56.722999999999999</v>
      </c>
      <c r="AG48" s="4">
        <v>15.885999999999999</v>
      </c>
      <c r="AH48" s="4">
        <v>42.661999999999999</v>
      </c>
      <c r="AI48" s="4">
        <v>43.433</v>
      </c>
      <c r="AJ48" s="4">
        <v>12.927</v>
      </c>
      <c r="AK48" s="4">
        <v>63.764000000000003</v>
      </c>
      <c r="AL48" s="4">
        <v>47.323</v>
      </c>
      <c r="AM48" s="4">
        <v>54.661999999999999</v>
      </c>
    </row>
    <row r="49" spans="1:1005" ht="14.5" x14ac:dyDescent="0.35">
      <c r="A49" s="54">
        <v>45231</v>
      </c>
      <c r="B49" s="4"/>
      <c r="C49" s="4"/>
      <c r="D49" s="4">
        <v>33.51</v>
      </c>
      <c r="E49" s="4">
        <v>41.348999999999997</v>
      </c>
      <c r="F49" s="4">
        <v>53.94</v>
      </c>
      <c r="G49" s="4">
        <v>73.789000000000001</v>
      </c>
      <c r="H49" s="4">
        <v>49.094999999999999</v>
      </c>
      <c r="I49" s="4">
        <v>28.553000000000001</v>
      </c>
      <c r="J49" s="4">
        <v>22.481000000000002</v>
      </c>
      <c r="K49" s="4">
        <v>40.448999999999998</v>
      </c>
      <c r="L49" s="4">
        <v>38.052999999999997</v>
      </c>
      <c r="M49" s="4">
        <v>26.75</v>
      </c>
      <c r="N49" s="4">
        <v>33.029000000000003</v>
      </c>
      <c r="O49" s="4">
        <v>46.151000000000003</v>
      </c>
      <c r="P49" s="4">
        <v>28.215</v>
      </c>
      <c r="Q49" s="4">
        <v>31.084</v>
      </c>
      <c r="R49" s="4">
        <v>42.825000000000003</v>
      </c>
      <c r="S49" s="4">
        <v>63.360999999999997</v>
      </c>
      <c r="T49" s="4">
        <v>23.949000000000002</v>
      </c>
      <c r="U49" s="4">
        <v>26.765999999999998</v>
      </c>
      <c r="V49" s="4">
        <v>21.178999999999998</v>
      </c>
      <c r="W49" s="4">
        <v>25.119</v>
      </c>
      <c r="X49" s="4">
        <v>23.382999999999999</v>
      </c>
      <c r="Y49" s="4">
        <v>40.642000000000003</v>
      </c>
      <c r="Z49" s="4">
        <v>39.281999999999996</v>
      </c>
      <c r="AA49" s="4">
        <v>47.456000000000003</v>
      </c>
      <c r="AB49" s="4">
        <v>22.478000000000002</v>
      </c>
      <c r="AC49" s="4">
        <v>31.282</v>
      </c>
      <c r="AD49" s="4">
        <v>23.945</v>
      </c>
      <c r="AE49">
        <v>25.863</v>
      </c>
      <c r="AF49" s="4">
        <v>32.142000000000003</v>
      </c>
      <c r="AG49" s="4">
        <v>15.978999999999999</v>
      </c>
      <c r="AH49" s="4">
        <v>28.466999999999999</v>
      </c>
      <c r="AI49" s="4">
        <v>24.544</v>
      </c>
      <c r="AJ49" s="4">
        <v>21.234000000000002</v>
      </c>
      <c r="AK49" s="4">
        <v>30.896000000000001</v>
      </c>
      <c r="AL49" s="4">
        <v>38.448</v>
      </c>
      <c r="AM49" s="4">
        <v>30.916</v>
      </c>
    </row>
    <row r="50" spans="1:1005" ht="14.5" x14ac:dyDescent="0.35">
      <c r="A50" s="54">
        <v>45261</v>
      </c>
      <c r="B50" s="4"/>
      <c r="C50" s="4"/>
      <c r="D50" s="4">
        <v>25.07</v>
      </c>
      <c r="E50" s="4">
        <v>44.473999999999997</v>
      </c>
      <c r="F50" s="4">
        <v>36.235999999999997</v>
      </c>
      <c r="G50" s="4">
        <v>39.701000000000001</v>
      </c>
      <c r="H50" s="4">
        <v>27.614000000000001</v>
      </c>
      <c r="I50" s="4">
        <v>22.274000000000001</v>
      </c>
      <c r="J50" s="4">
        <v>18.643000000000001</v>
      </c>
      <c r="K50" s="4">
        <v>24.172000000000001</v>
      </c>
      <c r="L50" s="4">
        <v>25.184999999999999</v>
      </c>
      <c r="M50" s="4">
        <v>22.861000000000001</v>
      </c>
      <c r="N50" s="4">
        <v>29.052</v>
      </c>
      <c r="O50" s="4">
        <v>31.427</v>
      </c>
      <c r="P50" s="4">
        <v>25.696999999999999</v>
      </c>
      <c r="Q50" s="4">
        <v>28.92</v>
      </c>
      <c r="R50" s="4">
        <v>30.143000000000001</v>
      </c>
      <c r="S50" s="4">
        <v>41.085000000000001</v>
      </c>
      <c r="T50" s="4">
        <v>22.221</v>
      </c>
      <c r="U50" s="4">
        <v>18.221</v>
      </c>
      <c r="V50" s="4">
        <v>20.852</v>
      </c>
      <c r="W50" s="4">
        <v>14.531000000000001</v>
      </c>
      <c r="X50" s="4">
        <v>21.797999999999998</v>
      </c>
      <c r="Y50" s="4">
        <v>26.681999999999999</v>
      </c>
      <c r="Z50" s="4">
        <v>27.457999999999998</v>
      </c>
      <c r="AA50" s="4">
        <v>26.678000000000001</v>
      </c>
      <c r="AB50" s="4">
        <v>47.884</v>
      </c>
      <c r="AC50" s="4">
        <v>26.748999999999999</v>
      </c>
      <c r="AD50" s="4">
        <v>19.526</v>
      </c>
      <c r="AE50">
        <v>29.213999999999999</v>
      </c>
      <c r="AF50" s="4">
        <v>23.318999999999999</v>
      </c>
      <c r="AG50" s="4">
        <v>15.404</v>
      </c>
      <c r="AH50" s="4">
        <v>20.053000000000001</v>
      </c>
      <c r="AI50" s="4">
        <v>20.297999999999998</v>
      </c>
      <c r="AJ50" s="4">
        <v>21.221</v>
      </c>
      <c r="AK50" s="4">
        <v>18.157</v>
      </c>
      <c r="AL50" s="4">
        <v>29.475999999999999</v>
      </c>
      <c r="AM50" s="4">
        <v>26.204000000000001</v>
      </c>
    </row>
    <row r="51" spans="1:1005" ht="14.5" x14ac:dyDescent="0.35">
      <c r="A51" s="54">
        <v>45292</v>
      </c>
      <c r="B51" s="4"/>
      <c r="C51" s="4"/>
      <c r="D51" s="4">
        <v>21.92</v>
      </c>
      <c r="E51" s="4">
        <v>40.707999999999998</v>
      </c>
      <c r="F51" s="4">
        <v>32.938000000000002</v>
      </c>
      <c r="G51" s="4">
        <v>29.388999999999999</v>
      </c>
      <c r="H51" s="4">
        <v>21.125</v>
      </c>
      <c r="I51" s="4">
        <v>19.486000000000001</v>
      </c>
      <c r="J51" s="4">
        <v>17.387</v>
      </c>
      <c r="K51" s="4">
        <v>18.030999999999999</v>
      </c>
      <c r="L51" s="4">
        <v>19.983000000000001</v>
      </c>
      <c r="M51" s="4">
        <v>26.9</v>
      </c>
      <c r="N51" s="4">
        <v>25.295999999999999</v>
      </c>
      <c r="O51" s="4">
        <v>24.710999999999999</v>
      </c>
      <c r="P51" s="4">
        <v>23.831</v>
      </c>
      <c r="Q51" s="4">
        <v>23.532</v>
      </c>
      <c r="R51" s="4">
        <v>27.448</v>
      </c>
      <c r="S51" s="4">
        <v>25.71</v>
      </c>
      <c r="T51" s="4">
        <v>23.265999999999998</v>
      </c>
      <c r="U51" s="4">
        <v>17.018999999999998</v>
      </c>
      <c r="V51" s="4">
        <v>18.876999999999999</v>
      </c>
      <c r="W51" s="4">
        <v>12.425000000000001</v>
      </c>
      <c r="X51" s="4">
        <v>17.622</v>
      </c>
      <c r="Y51" s="4">
        <v>53.332000000000001</v>
      </c>
      <c r="Z51" s="4">
        <v>24.151</v>
      </c>
      <c r="AA51" s="4">
        <v>22.748000000000001</v>
      </c>
      <c r="AB51" s="4">
        <v>33.021999999999998</v>
      </c>
      <c r="AC51" s="4">
        <v>25.715</v>
      </c>
      <c r="AD51" s="4">
        <v>18.635000000000002</v>
      </c>
      <c r="AE51">
        <v>22.213000000000001</v>
      </c>
      <c r="AF51" s="4">
        <v>23.67</v>
      </c>
      <c r="AG51" s="4">
        <v>20.388999999999999</v>
      </c>
      <c r="AH51" s="4">
        <v>16.387</v>
      </c>
      <c r="AI51" s="4">
        <v>20.041</v>
      </c>
      <c r="AJ51" s="4">
        <v>17.888000000000002</v>
      </c>
      <c r="AK51" s="4">
        <v>15.433999999999999</v>
      </c>
      <c r="AL51" s="4">
        <v>25.986000000000001</v>
      </c>
      <c r="AM51" s="4">
        <v>22.099</v>
      </c>
    </row>
    <row r="52" spans="1:1005" ht="14.5" x14ac:dyDescent="0.35">
      <c r="A52" s="54">
        <v>45323</v>
      </c>
      <c r="B52" s="4"/>
      <c r="C52" s="4"/>
      <c r="D52" s="4">
        <v>30.25</v>
      </c>
      <c r="E52" s="4">
        <v>43.186</v>
      </c>
      <c r="F52" s="4">
        <v>67.876000000000005</v>
      </c>
      <c r="G52" s="4">
        <v>48.014000000000003</v>
      </c>
      <c r="H52" s="4">
        <v>24.96</v>
      </c>
      <c r="I52" s="4">
        <v>26.155000000000001</v>
      </c>
      <c r="J52" s="4">
        <v>17.536999999999999</v>
      </c>
      <c r="K52" s="4">
        <v>26.218</v>
      </c>
      <c r="L52" s="4">
        <v>30.815999999999999</v>
      </c>
      <c r="M52" s="4">
        <v>34.363</v>
      </c>
      <c r="N52" s="4">
        <v>32.01</v>
      </c>
      <c r="O52" s="4">
        <v>55.402000000000001</v>
      </c>
      <c r="P52" s="4">
        <v>34.9</v>
      </c>
      <c r="Q52" s="4">
        <v>26.353000000000002</v>
      </c>
      <c r="R52" s="4">
        <v>28.748000000000001</v>
      </c>
      <c r="S52" s="4">
        <v>31.050999999999998</v>
      </c>
      <c r="T52" s="4">
        <v>23.082999999999998</v>
      </c>
      <c r="U52" s="4">
        <v>21.974</v>
      </c>
      <c r="V52" s="4">
        <v>17.53</v>
      </c>
      <c r="W52" s="4">
        <v>16.166</v>
      </c>
      <c r="X52" s="4">
        <v>21.472000000000001</v>
      </c>
      <c r="Y52" s="4">
        <v>88.84</v>
      </c>
      <c r="Z52" s="4">
        <v>22.076000000000001</v>
      </c>
      <c r="AA52" s="4">
        <v>43.423000000000002</v>
      </c>
      <c r="AB52" s="4">
        <v>26.062999999999999</v>
      </c>
      <c r="AC52" s="4">
        <v>37.844999999999999</v>
      </c>
      <c r="AD52" s="4">
        <v>17.106000000000002</v>
      </c>
      <c r="AE52">
        <v>26.86</v>
      </c>
      <c r="AF52" s="4">
        <v>26.69</v>
      </c>
      <c r="AG52" s="4">
        <v>19.907</v>
      </c>
      <c r="AH52" s="4">
        <v>24.045999999999999</v>
      </c>
      <c r="AI52" s="4">
        <v>31.887</v>
      </c>
      <c r="AJ52" s="4">
        <v>15.891999999999999</v>
      </c>
      <c r="AK52" s="4">
        <v>17.169</v>
      </c>
      <c r="AL52" s="4">
        <v>30.146000000000001</v>
      </c>
      <c r="AM52" s="4">
        <v>24.587</v>
      </c>
    </row>
    <row r="53" spans="1:1005" ht="14.5" x14ac:dyDescent="0.35">
      <c r="A53" s="54">
        <v>45352</v>
      </c>
      <c r="B53" s="4"/>
      <c r="C53" s="4"/>
      <c r="D53" s="4">
        <v>92.34</v>
      </c>
      <c r="E53" s="4">
        <v>198.61500000000001</v>
      </c>
      <c r="F53" s="4">
        <v>146.601</v>
      </c>
      <c r="G53" s="4">
        <v>121.59099999999999</v>
      </c>
      <c r="H53" s="4">
        <v>60.015999999999998</v>
      </c>
      <c r="I53" s="4">
        <v>95.277000000000001</v>
      </c>
      <c r="J53" s="4">
        <v>41.728000000000002</v>
      </c>
      <c r="K53" s="4">
        <v>65.918000000000006</v>
      </c>
      <c r="L53" s="4">
        <v>93.07</v>
      </c>
      <c r="M53" s="4">
        <v>181.124</v>
      </c>
      <c r="N53" s="4">
        <v>75.515000000000001</v>
      </c>
      <c r="O53" s="4">
        <v>221.547</v>
      </c>
      <c r="P53" s="4">
        <v>44.588000000000001</v>
      </c>
      <c r="Q53" s="4">
        <v>159.84299999999999</v>
      </c>
      <c r="R53" s="4">
        <v>74.531000000000006</v>
      </c>
      <c r="S53" s="4">
        <v>55.515999999999998</v>
      </c>
      <c r="T53" s="4">
        <v>47.347999999999999</v>
      </c>
      <c r="U53" s="4">
        <v>72.53</v>
      </c>
      <c r="V53" s="4">
        <v>27.029</v>
      </c>
      <c r="W53" s="4">
        <v>43.722000000000001</v>
      </c>
      <c r="X53" s="4">
        <v>95.352999999999994</v>
      </c>
      <c r="Y53" s="4">
        <v>145.512</v>
      </c>
      <c r="Z53" s="4">
        <v>41.91</v>
      </c>
      <c r="AA53" s="4">
        <v>133.91499999999999</v>
      </c>
      <c r="AB53" s="4">
        <v>115.714</v>
      </c>
      <c r="AC53" s="4">
        <v>73.974999999999994</v>
      </c>
      <c r="AD53" s="4">
        <v>59.395000000000003</v>
      </c>
      <c r="AE53">
        <v>58.677999999999997</v>
      </c>
      <c r="AF53" s="4">
        <v>69.715999999999994</v>
      </c>
      <c r="AG53" s="4">
        <v>38.969000000000001</v>
      </c>
      <c r="AH53" s="4">
        <v>56.292000000000002</v>
      </c>
      <c r="AI53" s="4">
        <v>64.888000000000005</v>
      </c>
      <c r="AJ53" s="4">
        <v>29.638999999999999</v>
      </c>
      <c r="AK53" s="4">
        <v>76.756</v>
      </c>
      <c r="AL53" s="4">
        <v>79.756</v>
      </c>
      <c r="AM53" s="4">
        <v>80.177000000000007</v>
      </c>
    </row>
    <row r="54" spans="1:1005" ht="14.5" x14ac:dyDescent="0.35">
      <c r="A54" s="54">
        <v>45383</v>
      </c>
      <c r="B54" s="4"/>
      <c r="C54" s="4"/>
      <c r="D54" s="4">
        <v>170.42</v>
      </c>
      <c r="E54" s="4">
        <v>326.75799999999998</v>
      </c>
      <c r="F54" s="4">
        <v>315.11399999999998</v>
      </c>
      <c r="G54" s="4">
        <v>245.565</v>
      </c>
      <c r="H54" s="4">
        <v>97.498999999999995</v>
      </c>
      <c r="I54" s="4">
        <v>208.84</v>
      </c>
      <c r="J54" s="4">
        <v>118.65600000000001</v>
      </c>
      <c r="K54" s="4">
        <v>117.553</v>
      </c>
      <c r="L54" s="4">
        <v>231.62700000000001</v>
      </c>
      <c r="M54" s="4">
        <v>290.83499999999998</v>
      </c>
      <c r="N54" s="4">
        <v>177.62200000000001</v>
      </c>
      <c r="O54" s="4">
        <v>187.804</v>
      </c>
      <c r="P54" s="4">
        <v>79.421000000000006</v>
      </c>
      <c r="Q54" s="4">
        <v>201.006</v>
      </c>
      <c r="R54" s="4">
        <v>136.928</v>
      </c>
      <c r="S54" s="4">
        <v>114.76300000000001</v>
      </c>
      <c r="T54" s="4">
        <v>120.863</v>
      </c>
      <c r="U54" s="4">
        <v>194.26</v>
      </c>
      <c r="V54" s="4">
        <v>44.779000000000003</v>
      </c>
      <c r="W54" s="4">
        <v>57.353000000000002</v>
      </c>
      <c r="X54" s="4">
        <v>193.58600000000001</v>
      </c>
      <c r="Y54" s="4">
        <v>266.40300000000002</v>
      </c>
      <c r="Z54" s="4">
        <v>141.42400000000001</v>
      </c>
      <c r="AA54" s="4">
        <v>142.161</v>
      </c>
      <c r="AB54" s="4">
        <v>270.072</v>
      </c>
      <c r="AC54" s="4">
        <v>124.277</v>
      </c>
      <c r="AD54" s="4">
        <v>196.66800000000001</v>
      </c>
      <c r="AE54">
        <v>122.20399999999999</v>
      </c>
      <c r="AF54" s="4">
        <v>142.34100000000001</v>
      </c>
      <c r="AG54" s="4">
        <v>52.036999999999999</v>
      </c>
      <c r="AH54" s="4">
        <v>101.812</v>
      </c>
      <c r="AI54" s="4">
        <v>56.427</v>
      </c>
      <c r="AJ54" s="4">
        <v>66.649000000000001</v>
      </c>
      <c r="AK54" s="4">
        <v>118.584</v>
      </c>
      <c r="AL54" s="4">
        <v>138.79599999999999</v>
      </c>
      <c r="AM54" s="4">
        <v>139.31700000000001</v>
      </c>
    </row>
    <row r="55" spans="1:1005" ht="14.5" x14ac:dyDescent="0.35">
      <c r="A55" s="54">
        <v>45413</v>
      </c>
      <c r="B55" s="4"/>
      <c r="C55" s="4"/>
      <c r="D55" s="4">
        <v>277.11</v>
      </c>
      <c r="E55" s="4">
        <v>470.37299999999999</v>
      </c>
      <c r="F55" s="4">
        <v>324.36799999999999</v>
      </c>
      <c r="G55" s="4">
        <v>350.48200000000003</v>
      </c>
      <c r="H55" s="4">
        <v>145.374</v>
      </c>
      <c r="I55" s="4">
        <v>236.15899999999999</v>
      </c>
      <c r="J55" s="4">
        <v>205.399</v>
      </c>
      <c r="K55" s="4">
        <v>230.03700000000001</v>
      </c>
      <c r="L55" s="4">
        <v>308.13299999999998</v>
      </c>
      <c r="M55" s="4">
        <v>443.85599999999999</v>
      </c>
      <c r="N55" s="4">
        <v>295.68900000000002</v>
      </c>
      <c r="O55" s="4">
        <v>323.08499999999998</v>
      </c>
      <c r="P55" s="4">
        <v>183.202</v>
      </c>
      <c r="Q55" s="4">
        <v>391.99200000000002</v>
      </c>
      <c r="R55" s="4">
        <v>279.85899999999998</v>
      </c>
      <c r="S55" s="4">
        <v>275.673</v>
      </c>
      <c r="T55" s="4">
        <v>166.10900000000001</v>
      </c>
      <c r="U55" s="4">
        <v>419.63799999999998</v>
      </c>
      <c r="V55" s="4">
        <v>51.691000000000003</v>
      </c>
      <c r="W55" s="4">
        <v>147.34800000000001</v>
      </c>
      <c r="X55" s="4">
        <v>273.33600000000001</v>
      </c>
      <c r="Y55" s="4">
        <v>508.03199999999998</v>
      </c>
      <c r="Z55" s="4">
        <v>205.75899999999999</v>
      </c>
      <c r="AA55" s="4">
        <v>273.72199999999998</v>
      </c>
      <c r="AB55" s="4">
        <v>357.62599999999998</v>
      </c>
      <c r="AC55" s="4">
        <v>357.76499999999999</v>
      </c>
      <c r="AD55" s="4">
        <v>184.95400000000001</v>
      </c>
      <c r="AE55">
        <v>181.72499999999999</v>
      </c>
      <c r="AF55" s="4">
        <v>188.25299999999999</v>
      </c>
      <c r="AG55" s="4">
        <v>92.361000000000004</v>
      </c>
      <c r="AH55" s="4">
        <v>182.48400000000001</v>
      </c>
      <c r="AI55" s="4">
        <v>160.58600000000001</v>
      </c>
      <c r="AJ55" s="4">
        <v>135.63399999999999</v>
      </c>
      <c r="AK55" s="4">
        <v>273.98200000000003</v>
      </c>
      <c r="AL55" s="4">
        <v>284.65199999999999</v>
      </c>
      <c r="AM55" s="4">
        <v>386.81</v>
      </c>
    </row>
    <row r="56" spans="1:1005" ht="14.5" x14ac:dyDescent="0.35">
      <c r="A56" s="54">
        <v>45444</v>
      </c>
      <c r="B56" s="4"/>
      <c r="C56" s="4"/>
      <c r="D56" s="4">
        <v>223.57</v>
      </c>
      <c r="E56" s="4">
        <v>477.35199999999998</v>
      </c>
      <c r="F56" s="4">
        <v>419.18099999999998</v>
      </c>
      <c r="G56" s="4">
        <v>322.59399999999999</v>
      </c>
      <c r="H56" s="4">
        <v>199.72300000000001</v>
      </c>
      <c r="I56" s="4">
        <v>135.37899999999999</v>
      </c>
      <c r="J56" s="4">
        <v>176.578</v>
      </c>
      <c r="K56" s="4">
        <v>312.72000000000003</v>
      </c>
      <c r="L56" s="4">
        <v>154.089</v>
      </c>
      <c r="M56" s="4">
        <v>369.10700000000003</v>
      </c>
      <c r="N56" s="4">
        <v>196.114</v>
      </c>
      <c r="O56" s="4">
        <v>439.62599999999998</v>
      </c>
      <c r="P56" s="4">
        <v>52.195</v>
      </c>
      <c r="Q56" s="4">
        <v>378.21</v>
      </c>
      <c r="R56" s="4">
        <v>186.71899999999999</v>
      </c>
      <c r="S56" s="4">
        <v>317.11399999999998</v>
      </c>
      <c r="T56" s="4">
        <v>43.994</v>
      </c>
      <c r="U56" s="4">
        <v>171.45599999999999</v>
      </c>
      <c r="V56" s="4">
        <v>24.207999999999998</v>
      </c>
      <c r="W56" s="4">
        <v>89.125</v>
      </c>
      <c r="X56" s="4">
        <v>117.673</v>
      </c>
      <c r="Y56" s="4">
        <v>390.233</v>
      </c>
      <c r="Z56" s="4">
        <v>59.593000000000004</v>
      </c>
      <c r="AA56" s="4">
        <v>143.26499999999999</v>
      </c>
      <c r="AB56" s="4">
        <v>338.54700000000003</v>
      </c>
      <c r="AC56" s="4">
        <v>156.81399999999999</v>
      </c>
      <c r="AD56" s="4">
        <v>205.30099999999999</v>
      </c>
      <c r="AE56">
        <v>241.98599999999999</v>
      </c>
      <c r="AF56" s="4">
        <v>59.561</v>
      </c>
      <c r="AG56" s="4">
        <v>75.290000000000006</v>
      </c>
      <c r="AH56" s="4">
        <v>164.547</v>
      </c>
      <c r="AI56" s="4">
        <v>208.07300000000001</v>
      </c>
      <c r="AJ56" s="4">
        <v>113.506</v>
      </c>
      <c r="AK56" s="4">
        <v>278.697</v>
      </c>
      <c r="AL56" s="4">
        <v>395.48399999999998</v>
      </c>
      <c r="AM56" s="4">
        <v>310.82900000000001</v>
      </c>
    </row>
    <row r="57" spans="1:1005" ht="14.5" x14ac:dyDescent="0.35">
      <c r="A57" s="54">
        <v>45474</v>
      </c>
      <c r="B57" s="4"/>
      <c r="C57" s="4"/>
      <c r="D57" s="4">
        <v>65.989999999999995</v>
      </c>
      <c r="E57" s="4">
        <v>110.167</v>
      </c>
      <c r="F57" s="4">
        <v>149.673</v>
      </c>
      <c r="G57" s="4">
        <v>64.802000000000007</v>
      </c>
      <c r="H57" s="4">
        <v>40.36</v>
      </c>
      <c r="I57" s="4">
        <v>22.004000000000001</v>
      </c>
      <c r="J57" s="4">
        <v>57.713999999999999</v>
      </c>
      <c r="K57" s="4">
        <v>92.558999999999997</v>
      </c>
      <c r="L57" s="4">
        <v>44.13</v>
      </c>
      <c r="M57" s="4">
        <v>80.393000000000001</v>
      </c>
      <c r="N57" s="4">
        <v>24.254999999999999</v>
      </c>
      <c r="O57" s="4">
        <v>246.33799999999999</v>
      </c>
      <c r="P57" s="4">
        <v>8.6739999999999995</v>
      </c>
      <c r="Q57" s="4">
        <v>79.506</v>
      </c>
      <c r="R57" s="4">
        <v>60.895000000000003</v>
      </c>
      <c r="S57" s="4">
        <v>138.779</v>
      </c>
      <c r="T57" s="4">
        <v>0</v>
      </c>
      <c r="U57" s="4">
        <v>21.972999999999999</v>
      </c>
      <c r="V57" s="4">
        <v>17.588000000000001</v>
      </c>
      <c r="W57" s="4">
        <v>3.64</v>
      </c>
      <c r="X57" s="4">
        <v>16.021000000000001</v>
      </c>
      <c r="Y57" s="4">
        <v>96.024000000000001</v>
      </c>
      <c r="Z57" s="4">
        <v>29.138999999999999</v>
      </c>
      <c r="AA57" s="4">
        <v>22.256</v>
      </c>
      <c r="AB57" s="4">
        <v>72.105999999999995</v>
      </c>
      <c r="AC57" s="4">
        <v>24.308</v>
      </c>
      <c r="AD57" s="4">
        <v>30.524000000000001</v>
      </c>
      <c r="AE57">
        <v>44.531999999999996</v>
      </c>
      <c r="AF57" s="4">
        <v>11.494999999999999</v>
      </c>
      <c r="AG57" s="4">
        <v>31.524999999999999</v>
      </c>
      <c r="AH57" s="4">
        <v>17.344999999999999</v>
      </c>
      <c r="AI57" s="4">
        <v>36.118000000000002</v>
      </c>
      <c r="AJ57" s="4">
        <v>38.479999999999997</v>
      </c>
      <c r="AK57" s="4">
        <v>94.703000000000003</v>
      </c>
      <c r="AL57" s="4">
        <v>179.804</v>
      </c>
      <c r="AM57" s="4">
        <v>75.77</v>
      </c>
    </row>
    <row r="58" spans="1:1005" ht="14.5" x14ac:dyDescent="0.35">
      <c r="A58" s="54">
        <v>45505</v>
      </c>
      <c r="B58" s="4"/>
      <c r="C58" s="4"/>
      <c r="D58" s="4">
        <v>45.09</v>
      </c>
      <c r="E58" s="4">
        <v>38.789000000000001</v>
      </c>
      <c r="F58" s="4">
        <v>35.247999999999998</v>
      </c>
      <c r="G58" s="4">
        <v>36.789000000000001</v>
      </c>
      <c r="H58" s="4">
        <v>57.366</v>
      </c>
      <c r="I58" s="4">
        <v>26.785</v>
      </c>
      <c r="J58" s="4">
        <v>36.097000000000001</v>
      </c>
      <c r="K58" s="4">
        <v>38.767000000000003</v>
      </c>
      <c r="L58" s="4">
        <v>54.024000000000001</v>
      </c>
      <c r="M58" s="4">
        <v>83.679000000000002</v>
      </c>
      <c r="N58" s="4">
        <v>20.654</v>
      </c>
      <c r="O58" s="4">
        <v>72.710999999999999</v>
      </c>
      <c r="P58" s="4">
        <v>4.0869999999999997</v>
      </c>
      <c r="Q58" s="4">
        <v>54.820999999999998</v>
      </c>
      <c r="R58" s="4">
        <v>25.913</v>
      </c>
      <c r="S58" s="4">
        <v>123.08</v>
      </c>
      <c r="T58" s="4">
        <v>2.5830000000000002</v>
      </c>
      <c r="U58" s="4">
        <v>40.773000000000003</v>
      </c>
      <c r="V58" s="4">
        <v>16.096</v>
      </c>
      <c r="W58" s="4">
        <v>22.31</v>
      </c>
      <c r="X58" s="4">
        <v>5.008</v>
      </c>
      <c r="Y58" s="4">
        <v>34.316000000000003</v>
      </c>
      <c r="Z58" s="4">
        <v>35.814999999999998</v>
      </c>
      <c r="AA58" s="4">
        <v>39.32</v>
      </c>
      <c r="AB58" s="4">
        <v>29.853999999999999</v>
      </c>
      <c r="AC58" s="4">
        <v>5.851</v>
      </c>
      <c r="AD58" s="4">
        <v>37.634999999999998</v>
      </c>
      <c r="AE58">
        <v>15.029</v>
      </c>
      <c r="AF58" s="4">
        <v>18.170999999999999</v>
      </c>
      <c r="AG58" s="4">
        <v>31.699000000000002</v>
      </c>
      <c r="AH58" s="4">
        <v>11.859</v>
      </c>
      <c r="AI58" s="4">
        <v>8.3360000000000003</v>
      </c>
      <c r="AJ58" s="4">
        <v>26.067</v>
      </c>
      <c r="AK58" s="4">
        <v>64.656999999999996</v>
      </c>
      <c r="AL58" s="4">
        <v>53.35</v>
      </c>
      <c r="AM58" s="4">
        <v>64.805999999999997</v>
      </c>
    </row>
    <row r="59" spans="1:1005" ht="14.5" x14ac:dyDescent="0.35">
      <c r="A59" s="54">
        <v>45536</v>
      </c>
      <c r="B59" s="4"/>
      <c r="C59" s="4"/>
      <c r="D59" s="4">
        <v>43.19</v>
      </c>
      <c r="E59" s="4">
        <v>77.465999999999994</v>
      </c>
      <c r="F59" s="4">
        <v>57.860999999999997</v>
      </c>
      <c r="G59" s="4">
        <v>18.815000000000001</v>
      </c>
      <c r="H59" s="4">
        <v>37.198999999999998</v>
      </c>
      <c r="I59" s="4">
        <v>19.045999999999999</v>
      </c>
      <c r="J59" s="4">
        <v>31.4</v>
      </c>
      <c r="K59" s="4">
        <v>69.712999999999994</v>
      </c>
      <c r="L59" s="4">
        <v>38.600999999999999</v>
      </c>
      <c r="M59" s="4">
        <v>68.926000000000002</v>
      </c>
      <c r="N59" s="4">
        <v>42.317999999999998</v>
      </c>
      <c r="O59" s="4">
        <v>40.341000000000001</v>
      </c>
      <c r="P59" s="4">
        <v>26.643999999999998</v>
      </c>
      <c r="Q59" s="4">
        <v>93.552999999999997</v>
      </c>
      <c r="R59" s="4">
        <v>15.356</v>
      </c>
      <c r="S59" s="4">
        <v>76.021000000000001</v>
      </c>
      <c r="T59" s="4">
        <v>8.8309999999999995</v>
      </c>
      <c r="U59" s="4">
        <v>10.984</v>
      </c>
      <c r="V59" s="4">
        <v>24.404</v>
      </c>
      <c r="W59" s="4">
        <v>43.177999999999997</v>
      </c>
      <c r="X59" s="4">
        <v>36.953000000000003</v>
      </c>
      <c r="Y59" s="4">
        <v>31.757000000000001</v>
      </c>
      <c r="Z59" s="4">
        <v>37.281999999999996</v>
      </c>
      <c r="AA59" s="4">
        <v>30.643000000000001</v>
      </c>
      <c r="AB59" s="4">
        <v>35.430999999999997</v>
      </c>
      <c r="AC59" s="4">
        <v>11.295</v>
      </c>
      <c r="AD59" s="4">
        <v>41.475000000000001</v>
      </c>
      <c r="AE59">
        <v>15.369</v>
      </c>
      <c r="AF59" s="4">
        <v>20.25</v>
      </c>
      <c r="AG59" s="4">
        <v>79.037000000000006</v>
      </c>
      <c r="AH59" s="4">
        <v>19.082999999999998</v>
      </c>
      <c r="AI59" s="4">
        <v>10.148</v>
      </c>
      <c r="AJ59" s="4">
        <v>26.670999999999999</v>
      </c>
      <c r="AK59" s="4">
        <v>83.242999999999995</v>
      </c>
      <c r="AL59" s="4">
        <v>20.902000000000001</v>
      </c>
      <c r="AM59" s="4">
        <v>43.238</v>
      </c>
    </row>
    <row r="60" spans="1:1005" ht="14.5" x14ac:dyDescent="0.35">
      <c r="A60" s="54">
        <v>45566</v>
      </c>
      <c r="B60" s="4"/>
      <c r="C60" s="4"/>
      <c r="D60" s="4">
        <v>46.89</v>
      </c>
      <c r="E60" s="4">
        <v>110.001</v>
      </c>
      <c r="F60" s="4">
        <v>89.424000000000007</v>
      </c>
      <c r="G60" s="4">
        <v>21.111999999999998</v>
      </c>
      <c r="H60" s="4">
        <v>33.15</v>
      </c>
      <c r="I60" s="4">
        <v>34.646000000000001</v>
      </c>
      <c r="J60" s="4">
        <v>49.061</v>
      </c>
      <c r="K60" s="4">
        <v>22.361000000000001</v>
      </c>
      <c r="L60" s="4">
        <v>20.21</v>
      </c>
      <c r="M60" s="4">
        <v>32.908999999999999</v>
      </c>
      <c r="N60" s="4">
        <v>31.905000000000001</v>
      </c>
      <c r="O60" s="4">
        <v>31.652999999999999</v>
      </c>
      <c r="P60" s="4">
        <v>29.698</v>
      </c>
      <c r="Q60" s="4">
        <v>79.105000000000004</v>
      </c>
      <c r="R60" s="4">
        <v>48.683999999999997</v>
      </c>
      <c r="S60" s="4">
        <v>26.686</v>
      </c>
      <c r="T60" s="4">
        <v>32.506</v>
      </c>
      <c r="U60" s="4">
        <v>15.151999999999999</v>
      </c>
      <c r="V60" s="4">
        <v>22.416</v>
      </c>
      <c r="W60" s="4">
        <v>19.344000000000001</v>
      </c>
      <c r="X60" s="4">
        <v>43.792000000000002</v>
      </c>
      <c r="Y60" s="4">
        <v>72.299000000000007</v>
      </c>
      <c r="Z60" s="4">
        <v>126.898</v>
      </c>
      <c r="AA60" s="4">
        <v>38.89</v>
      </c>
      <c r="AB60" s="4">
        <v>28.89</v>
      </c>
      <c r="AC60" s="4">
        <v>23.428999999999998</v>
      </c>
      <c r="AD60" s="4">
        <v>32.204000000000001</v>
      </c>
      <c r="AE60">
        <v>57.515999999999998</v>
      </c>
      <c r="AF60" s="4">
        <v>15.944000000000001</v>
      </c>
      <c r="AG60" s="4">
        <v>41.04</v>
      </c>
      <c r="AH60" s="4">
        <v>39.459000000000003</v>
      </c>
      <c r="AI60" s="4">
        <v>13.145</v>
      </c>
      <c r="AJ60" s="4">
        <v>63.901000000000003</v>
      </c>
      <c r="AK60" s="4">
        <v>45.828000000000003</v>
      </c>
      <c r="AL60" s="4">
        <v>50.686</v>
      </c>
      <c r="AM60" s="4">
        <v>70.635999999999996</v>
      </c>
    </row>
    <row r="61" spans="1:1005" ht="14.5" x14ac:dyDescent="0.35">
      <c r="A61" s="54">
        <v>45597</v>
      </c>
      <c r="B61" s="4"/>
      <c r="C61" s="4"/>
      <c r="D61" s="4">
        <v>33.51</v>
      </c>
      <c r="E61" s="4">
        <v>52.744999999999997</v>
      </c>
      <c r="F61" s="4">
        <v>72.331000000000003</v>
      </c>
      <c r="G61" s="4">
        <v>48.945</v>
      </c>
      <c r="H61" s="4">
        <v>28.768999999999998</v>
      </c>
      <c r="I61" s="4">
        <v>22.262</v>
      </c>
      <c r="J61" s="4">
        <v>39.774999999999999</v>
      </c>
      <c r="K61" s="4">
        <v>38.44</v>
      </c>
      <c r="L61" s="4">
        <v>26.873999999999999</v>
      </c>
      <c r="M61" s="4">
        <v>33.031999999999996</v>
      </c>
      <c r="N61" s="4">
        <v>45.802</v>
      </c>
      <c r="O61" s="4">
        <v>28.216999999999999</v>
      </c>
      <c r="P61" s="4">
        <v>31.437000000000001</v>
      </c>
      <c r="Q61" s="4">
        <v>41.911999999999999</v>
      </c>
      <c r="R61" s="4">
        <v>62.982999999999997</v>
      </c>
      <c r="S61" s="4">
        <v>23.890999999999998</v>
      </c>
      <c r="T61" s="4">
        <v>27.16</v>
      </c>
      <c r="U61" s="4">
        <v>21.276</v>
      </c>
      <c r="V61" s="4">
        <v>25.091999999999999</v>
      </c>
      <c r="W61" s="4">
        <v>23.343</v>
      </c>
      <c r="X61" s="4">
        <v>40.871000000000002</v>
      </c>
      <c r="Y61" s="4">
        <v>38.381</v>
      </c>
      <c r="Z61" s="4">
        <v>45.698</v>
      </c>
      <c r="AA61" s="4">
        <v>22.667999999999999</v>
      </c>
      <c r="AB61" s="4">
        <v>31.504999999999999</v>
      </c>
      <c r="AC61" s="4">
        <v>24.04</v>
      </c>
      <c r="AD61" s="4">
        <v>25.51</v>
      </c>
      <c r="AE61">
        <v>32.031999999999996</v>
      </c>
      <c r="AF61" s="4">
        <v>16.094999999999999</v>
      </c>
      <c r="AG61" s="4">
        <v>28.405999999999999</v>
      </c>
      <c r="AH61" s="4">
        <v>24.286000000000001</v>
      </c>
      <c r="AI61" s="4">
        <v>21.3</v>
      </c>
      <c r="AJ61" s="4">
        <v>31.001999999999999</v>
      </c>
      <c r="AK61" s="4">
        <v>38.618000000000002</v>
      </c>
      <c r="AL61" s="4">
        <v>30.573</v>
      </c>
      <c r="AM61" s="4">
        <v>41.405999999999999</v>
      </c>
    </row>
    <row r="62" spans="1:1005" ht="14.5" x14ac:dyDescent="0.35">
      <c r="A62" s="54">
        <v>45627</v>
      </c>
      <c r="B62" s="4"/>
      <c r="C62" s="4"/>
      <c r="D62" s="4">
        <v>25.07</v>
      </c>
      <c r="E62" s="4">
        <v>35.720999999999997</v>
      </c>
      <c r="F62" s="4">
        <v>39.031999999999996</v>
      </c>
      <c r="G62" s="4">
        <v>27.379000000000001</v>
      </c>
      <c r="H62" s="4">
        <v>22.35</v>
      </c>
      <c r="I62" s="4">
        <v>18.539000000000001</v>
      </c>
      <c r="J62" s="4">
        <v>23.898</v>
      </c>
      <c r="K62" s="4">
        <v>24.785</v>
      </c>
      <c r="L62" s="4">
        <v>22.869</v>
      </c>
      <c r="M62" s="4">
        <v>28.725999999999999</v>
      </c>
      <c r="N62" s="4">
        <v>31.445</v>
      </c>
      <c r="O62" s="4">
        <v>25.69</v>
      </c>
      <c r="P62" s="4">
        <v>29.17</v>
      </c>
      <c r="Q62" s="4">
        <v>29.896000000000001</v>
      </c>
      <c r="R62" s="4">
        <v>38.65</v>
      </c>
      <c r="S62" s="4">
        <v>22.145</v>
      </c>
      <c r="T62" s="4">
        <v>18.478000000000002</v>
      </c>
      <c r="U62" s="4">
        <v>20.82</v>
      </c>
      <c r="V62" s="4">
        <v>14.377000000000001</v>
      </c>
      <c r="W62" s="4">
        <v>21.613</v>
      </c>
      <c r="X62" s="4">
        <v>26.734999999999999</v>
      </c>
      <c r="Y62" s="4">
        <v>27.213999999999999</v>
      </c>
      <c r="Z62" s="4">
        <v>26.175000000000001</v>
      </c>
      <c r="AA62" s="4">
        <v>47.601999999999997</v>
      </c>
      <c r="AB62" s="4">
        <v>26.844000000000001</v>
      </c>
      <c r="AC62" s="4">
        <v>19.206</v>
      </c>
      <c r="AD62" s="4">
        <v>29.244</v>
      </c>
      <c r="AE62">
        <v>23.408000000000001</v>
      </c>
      <c r="AF62" s="4">
        <v>15.474</v>
      </c>
      <c r="AG62" s="4">
        <v>19.824999999999999</v>
      </c>
      <c r="AH62" s="4">
        <v>20.158999999999999</v>
      </c>
      <c r="AI62" s="4">
        <v>21.178999999999998</v>
      </c>
      <c r="AJ62" s="4">
        <v>18.13</v>
      </c>
      <c r="AK62" s="4">
        <v>28.768999999999998</v>
      </c>
      <c r="AL62" s="4">
        <v>26.02</v>
      </c>
      <c r="AM62" s="4">
        <v>44.408999999999999</v>
      </c>
    </row>
    <row r="63" spans="1:1005" ht="14.5" x14ac:dyDescent="0.35">
      <c r="A63" s="54">
        <v>45658</v>
      </c>
      <c r="B63" s="4"/>
      <c r="C63" s="4"/>
      <c r="D63" s="4">
        <v>21.92</v>
      </c>
      <c r="E63" s="4">
        <v>33.207000000000001</v>
      </c>
      <c r="F63" s="4">
        <v>30.196999999999999</v>
      </c>
      <c r="G63" s="4">
        <v>21.251000000000001</v>
      </c>
      <c r="H63" s="4">
        <v>19.547000000000001</v>
      </c>
      <c r="I63" s="4">
        <v>17.372</v>
      </c>
      <c r="J63" s="4">
        <v>18.053999999999998</v>
      </c>
      <c r="K63" s="4">
        <v>20.286000000000001</v>
      </c>
      <c r="L63" s="4">
        <v>26.92</v>
      </c>
      <c r="M63" s="4">
        <v>25.245000000000001</v>
      </c>
      <c r="N63" s="4">
        <v>24.317</v>
      </c>
      <c r="O63" s="4">
        <v>23.792000000000002</v>
      </c>
      <c r="P63" s="4">
        <v>23.731999999999999</v>
      </c>
      <c r="Q63" s="4">
        <v>27.454999999999998</v>
      </c>
      <c r="R63" s="4">
        <v>25.576000000000001</v>
      </c>
      <c r="S63" s="4">
        <v>23.245999999999999</v>
      </c>
      <c r="T63" s="4">
        <v>17.27</v>
      </c>
      <c r="U63" s="4">
        <v>18.866</v>
      </c>
      <c r="V63" s="4">
        <v>12.512</v>
      </c>
      <c r="W63" s="4">
        <v>17.353000000000002</v>
      </c>
      <c r="X63" s="4">
        <v>53.581000000000003</v>
      </c>
      <c r="Y63" s="4">
        <v>24.08</v>
      </c>
      <c r="Z63" s="4">
        <v>22.526</v>
      </c>
      <c r="AA63" s="4">
        <v>32.875999999999998</v>
      </c>
      <c r="AB63" s="4">
        <v>25.809000000000001</v>
      </c>
      <c r="AC63" s="4">
        <v>18.654</v>
      </c>
      <c r="AD63" s="4">
        <v>22.143000000000001</v>
      </c>
      <c r="AE63">
        <v>23.888999999999999</v>
      </c>
      <c r="AF63" s="4">
        <v>20.46</v>
      </c>
      <c r="AG63" s="4">
        <v>16.452999999999999</v>
      </c>
      <c r="AH63" s="4">
        <v>21.472999999999999</v>
      </c>
      <c r="AI63" s="4">
        <v>17.670999999999999</v>
      </c>
      <c r="AJ63" s="4">
        <v>15.406000000000001</v>
      </c>
      <c r="AK63" s="4">
        <v>25.911999999999999</v>
      </c>
      <c r="AL63" s="4">
        <v>22.106999999999999</v>
      </c>
      <c r="AM63" s="4">
        <v>40.645000000000003</v>
      </c>
    </row>
    <row r="64" spans="1:1005" ht="14.5" x14ac:dyDescent="0.35">
      <c r="A64" s="54">
        <v>45689</v>
      </c>
      <c r="B64" s="4"/>
      <c r="C64" s="4"/>
      <c r="D64" s="4">
        <v>30.25</v>
      </c>
      <c r="E64" s="4">
        <v>67.876000000000005</v>
      </c>
      <c r="F64" s="4">
        <v>48.014000000000003</v>
      </c>
      <c r="G64" s="4">
        <v>24.96</v>
      </c>
      <c r="H64" s="4">
        <v>26.155000000000001</v>
      </c>
      <c r="I64" s="4">
        <v>17.536999999999999</v>
      </c>
      <c r="J64" s="4">
        <v>26.218</v>
      </c>
      <c r="K64" s="4">
        <v>30.815999999999999</v>
      </c>
      <c r="L64" s="4">
        <v>34.363</v>
      </c>
      <c r="M64" s="4">
        <v>32.01</v>
      </c>
      <c r="N64" s="4">
        <v>55.402000000000001</v>
      </c>
      <c r="O64" s="4">
        <v>34.9</v>
      </c>
      <c r="P64" s="4">
        <v>26.353000000000002</v>
      </c>
      <c r="Q64" s="4">
        <v>28.748000000000001</v>
      </c>
      <c r="R64" s="4">
        <v>31.050999999999998</v>
      </c>
      <c r="S64" s="4">
        <v>23.082999999999998</v>
      </c>
      <c r="T64" s="4">
        <v>21.974</v>
      </c>
      <c r="U64" s="4">
        <v>17.53</v>
      </c>
      <c r="V64" s="4">
        <v>16.166</v>
      </c>
      <c r="W64" s="4">
        <v>21.472000000000001</v>
      </c>
      <c r="X64" s="4">
        <v>88.84</v>
      </c>
      <c r="Y64" s="4">
        <v>22.076000000000001</v>
      </c>
      <c r="Z64" s="4">
        <v>43.423000000000002</v>
      </c>
      <c r="AA64" s="4">
        <v>26.062999999999999</v>
      </c>
      <c r="AB64" s="4">
        <v>37.844999999999999</v>
      </c>
      <c r="AC64" s="4">
        <v>17.106000000000002</v>
      </c>
      <c r="AD64" s="4">
        <v>26.86</v>
      </c>
      <c r="AE64">
        <v>26.69</v>
      </c>
      <c r="AF64" s="4">
        <v>19.907</v>
      </c>
      <c r="AG64" s="4">
        <v>24.045999999999999</v>
      </c>
      <c r="AH64" s="4">
        <v>31.887</v>
      </c>
      <c r="AI64" s="4">
        <v>15.891999999999999</v>
      </c>
      <c r="AJ64" s="4">
        <v>17.169</v>
      </c>
      <c r="AK64" s="4">
        <v>30.146000000000001</v>
      </c>
      <c r="AL64" s="4">
        <v>24.587</v>
      </c>
      <c r="AM64" s="4">
        <v>24.587</v>
      </c>
      <c r="ALQ64" s="4" t="e">
        <v>#N/A</v>
      </c>
    </row>
    <row r="65" spans="1:1005" ht="14.5" x14ac:dyDescent="0.35">
      <c r="A65" s="54">
        <v>45717</v>
      </c>
      <c r="B65" s="4"/>
      <c r="C65" s="4"/>
      <c r="D65" s="4">
        <v>92.34</v>
      </c>
      <c r="E65" s="4">
        <v>146.601</v>
      </c>
      <c r="F65" s="4">
        <v>121.59099999999999</v>
      </c>
      <c r="G65" s="4">
        <v>60.015999999999998</v>
      </c>
      <c r="H65" s="4">
        <v>95.277000000000001</v>
      </c>
      <c r="I65" s="4">
        <v>41.728000000000002</v>
      </c>
      <c r="J65" s="4">
        <v>65.918000000000006</v>
      </c>
      <c r="K65" s="4">
        <v>93.07</v>
      </c>
      <c r="L65" s="4">
        <v>181.124</v>
      </c>
      <c r="M65" s="4">
        <v>75.515000000000001</v>
      </c>
      <c r="N65" s="4">
        <v>221.547</v>
      </c>
      <c r="O65" s="4">
        <v>44.588000000000001</v>
      </c>
      <c r="P65" s="4">
        <v>159.84299999999999</v>
      </c>
      <c r="Q65" s="4">
        <v>74.531000000000006</v>
      </c>
      <c r="R65" s="4">
        <v>55.515999999999998</v>
      </c>
      <c r="S65" s="4">
        <v>47.347999999999999</v>
      </c>
      <c r="T65" s="4">
        <v>72.53</v>
      </c>
      <c r="U65" s="4">
        <v>27.029</v>
      </c>
      <c r="V65" s="4">
        <v>43.722000000000001</v>
      </c>
      <c r="W65" s="4">
        <v>95.352999999999994</v>
      </c>
      <c r="X65" s="4">
        <v>145.512</v>
      </c>
      <c r="Y65" s="4">
        <v>41.91</v>
      </c>
      <c r="Z65" s="4">
        <v>133.91499999999999</v>
      </c>
      <c r="AA65" s="4">
        <v>115.714</v>
      </c>
      <c r="AB65" s="4">
        <v>73.974999999999994</v>
      </c>
      <c r="AC65" s="4">
        <v>59.395000000000003</v>
      </c>
      <c r="AD65" s="4">
        <v>58.677999999999997</v>
      </c>
      <c r="AE65">
        <v>69.715999999999994</v>
      </c>
      <c r="AF65" s="4">
        <v>38.969000000000001</v>
      </c>
      <c r="AG65" s="4">
        <v>56.292000000000002</v>
      </c>
      <c r="AH65" s="4">
        <v>64.888000000000005</v>
      </c>
      <c r="AI65" s="4">
        <v>29.638999999999999</v>
      </c>
      <c r="AJ65" s="4">
        <v>76.756</v>
      </c>
      <c r="AK65" s="4">
        <v>79.756</v>
      </c>
      <c r="AL65" s="4">
        <v>80.177000000000007</v>
      </c>
      <c r="AM65" s="4">
        <v>80.177000000000007</v>
      </c>
      <c r="ALQ65" s="4" t="e">
        <v>#N/A</v>
      </c>
    </row>
    <row r="66" spans="1:1005" ht="14.5" x14ac:dyDescent="0.35">
      <c r="A66" s="54">
        <v>45748</v>
      </c>
      <c r="B66" s="4"/>
      <c r="C66" s="4"/>
      <c r="D66" s="4">
        <v>170.42</v>
      </c>
      <c r="E66" s="4">
        <v>315.11399999999998</v>
      </c>
      <c r="F66" s="4">
        <v>245.565</v>
      </c>
      <c r="G66" s="4">
        <v>97.498999999999995</v>
      </c>
      <c r="H66" s="4">
        <v>208.84</v>
      </c>
      <c r="I66" s="4">
        <v>118.65600000000001</v>
      </c>
      <c r="J66" s="4">
        <v>117.553</v>
      </c>
      <c r="K66" s="4">
        <v>231.62700000000001</v>
      </c>
      <c r="L66" s="4">
        <v>290.83499999999998</v>
      </c>
      <c r="M66" s="4">
        <v>177.62200000000001</v>
      </c>
      <c r="N66" s="4">
        <v>187.804</v>
      </c>
      <c r="O66" s="4">
        <v>79.421000000000006</v>
      </c>
      <c r="P66" s="4">
        <v>201.006</v>
      </c>
      <c r="Q66" s="4">
        <v>136.928</v>
      </c>
      <c r="R66" s="4">
        <v>114.76300000000001</v>
      </c>
      <c r="S66" s="4">
        <v>120.863</v>
      </c>
      <c r="T66" s="4">
        <v>194.26</v>
      </c>
      <c r="U66" s="4">
        <v>44.779000000000003</v>
      </c>
      <c r="V66" s="4">
        <v>57.353000000000002</v>
      </c>
      <c r="W66" s="4">
        <v>193.58600000000001</v>
      </c>
      <c r="X66" s="4">
        <v>266.40300000000002</v>
      </c>
      <c r="Y66" s="4">
        <v>141.42400000000001</v>
      </c>
      <c r="Z66" s="4">
        <v>142.161</v>
      </c>
      <c r="AA66" s="4">
        <v>270.072</v>
      </c>
      <c r="AB66" s="4">
        <v>124.277</v>
      </c>
      <c r="AC66" s="4">
        <v>196.66800000000001</v>
      </c>
      <c r="AD66" s="4">
        <v>122.20399999999999</v>
      </c>
      <c r="AE66">
        <v>142.34100000000001</v>
      </c>
      <c r="AF66" s="4">
        <v>52.036999999999999</v>
      </c>
      <c r="AG66" s="4">
        <v>101.812</v>
      </c>
      <c r="AH66" s="4">
        <v>56.427</v>
      </c>
      <c r="AI66" s="4">
        <v>66.649000000000001</v>
      </c>
      <c r="AJ66" s="4">
        <v>118.584</v>
      </c>
      <c r="AK66" s="4">
        <v>138.79599999999999</v>
      </c>
      <c r="AL66" s="4">
        <v>139.31700000000001</v>
      </c>
      <c r="AM66" s="4">
        <v>139.31700000000001</v>
      </c>
      <c r="ALQ66" s="4" t="e">
        <v>#N/A</v>
      </c>
    </row>
    <row r="67" spans="1:1005" ht="14.5" x14ac:dyDescent="0.35">
      <c r="A67" s="54">
        <v>45778</v>
      </c>
      <c r="B67" s="4"/>
      <c r="C67" s="4"/>
      <c r="D67" s="4">
        <v>277.11</v>
      </c>
      <c r="E67" s="4">
        <v>324.36799999999999</v>
      </c>
      <c r="F67" s="4">
        <v>350.48200000000003</v>
      </c>
      <c r="G67" s="4">
        <v>145.374</v>
      </c>
      <c r="H67" s="4">
        <v>236.15899999999999</v>
      </c>
      <c r="I67" s="4">
        <v>205.399</v>
      </c>
      <c r="J67" s="4">
        <v>230.03700000000001</v>
      </c>
      <c r="K67" s="4">
        <v>308.13299999999998</v>
      </c>
      <c r="L67" s="4">
        <v>443.85599999999999</v>
      </c>
      <c r="M67" s="4">
        <v>295.68900000000002</v>
      </c>
      <c r="N67" s="4">
        <v>323.08499999999998</v>
      </c>
      <c r="O67" s="4">
        <v>183.202</v>
      </c>
      <c r="P67" s="4">
        <v>391.99200000000002</v>
      </c>
      <c r="Q67" s="4">
        <v>279.85899999999998</v>
      </c>
      <c r="R67" s="4">
        <v>275.673</v>
      </c>
      <c r="S67" s="4">
        <v>166.10900000000001</v>
      </c>
      <c r="T67" s="4">
        <v>419.63799999999998</v>
      </c>
      <c r="U67" s="4">
        <v>51.691000000000003</v>
      </c>
      <c r="V67" s="4">
        <v>147.34800000000001</v>
      </c>
      <c r="W67" s="4">
        <v>273.33600000000001</v>
      </c>
      <c r="X67" s="4">
        <v>508.03199999999998</v>
      </c>
      <c r="Y67" s="4">
        <v>205.75899999999999</v>
      </c>
      <c r="Z67" s="4">
        <v>273.72199999999998</v>
      </c>
      <c r="AA67" s="4">
        <v>357.62599999999998</v>
      </c>
      <c r="AB67" s="4">
        <v>357.76499999999999</v>
      </c>
      <c r="AC67" s="4">
        <v>184.95400000000001</v>
      </c>
      <c r="AD67" s="4">
        <v>181.72499999999999</v>
      </c>
      <c r="AE67">
        <v>188.25299999999999</v>
      </c>
      <c r="AF67" s="4">
        <v>92.361000000000004</v>
      </c>
      <c r="AG67" s="4">
        <v>182.48400000000001</v>
      </c>
      <c r="AH67" s="4">
        <v>160.58600000000001</v>
      </c>
      <c r="AI67" s="4">
        <v>135.63399999999999</v>
      </c>
      <c r="AJ67" s="4">
        <v>273.98200000000003</v>
      </c>
      <c r="AK67" s="4">
        <v>284.65199999999999</v>
      </c>
      <c r="AL67" s="4">
        <v>386.81</v>
      </c>
      <c r="AM67" s="4">
        <v>386.81</v>
      </c>
      <c r="ALQ67" s="4" t="e">
        <v>#N/A</v>
      </c>
    </row>
    <row r="68" spans="1:1005" ht="14.5" x14ac:dyDescent="0.35">
      <c r="A68" s="54">
        <v>45809</v>
      </c>
      <c r="B68" s="4"/>
      <c r="C68" s="4"/>
      <c r="D68" s="4">
        <v>223.57</v>
      </c>
      <c r="E68" s="4">
        <v>419.18099999999998</v>
      </c>
      <c r="F68" s="4">
        <v>322.59399999999999</v>
      </c>
      <c r="G68" s="4">
        <v>199.72300000000001</v>
      </c>
      <c r="H68" s="4">
        <v>135.37899999999999</v>
      </c>
      <c r="I68" s="4">
        <v>176.578</v>
      </c>
      <c r="J68" s="4">
        <v>312.72000000000003</v>
      </c>
      <c r="K68" s="4">
        <v>154.089</v>
      </c>
      <c r="L68" s="4">
        <v>369.10700000000003</v>
      </c>
      <c r="M68" s="4">
        <v>196.114</v>
      </c>
      <c r="N68" s="4">
        <v>439.62599999999998</v>
      </c>
      <c r="O68" s="4">
        <v>52.195</v>
      </c>
      <c r="P68" s="4">
        <v>378.21</v>
      </c>
      <c r="Q68" s="4">
        <v>186.71899999999999</v>
      </c>
      <c r="R68" s="4">
        <v>317.11399999999998</v>
      </c>
      <c r="S68" s="4">
        <v>43.994</v>
      </c>
      <c r="T68" s="4">
        <v>171.45599999999999</v>
      </c>
      <c r="U68" s="4">
        <v>24.207999999999998</v>
      </c>
      <c r="V68" s="4">
        <v>89.125</v>
      </c>
      <c r="W68" s="4">
        <v>117.673</v>
      </c>
      <c r="X68" s="4">
        <v>390.233</v>
      </c>
      <c r="Y68" s="4">
        <v>59.593000000000004</v>
      </c>
      <c r="Z68" s="4">
        <v>143.26499999999999</v>
      </c>
      <c r="AA68" s="4">
        <v>338.54700000000003</v>
      </c>
      <c r="AB68" s="4">
        <v>156.81399999999999</v>
      </c>
      <c r="AC68" s="4">
        <v>205.30099999999999</v>
      </c>
      <c r="AD68" s="4">
        <v>241.98599999999999</v>
      </c>
      <c r="AE68">
        <v>59.561</v>
      </c>
      <c r="AF68" s="4">
        <v>75.290000000000006</v>
      </c>
      <c r="AG68" s="4">
        <v>164.547</v>
      </c>
      <c r="AH68" s="4">
        <v>208.07300000000001</v>
      </c>
      <c r="AI68" s="4">
        <v>113.506</v>
      </c>
      <c r="AJ68" s="4">
        <v>278.697</v>
      </c>
      <c r="AK68" s="4">
        <v>395.48399999999998</v>
      </c>
      <c r="AL68" s="4">
        <v>310.82900000000001</v>
      </c>
      <c r="AM68" s="4">
        <v>310.82900000000001</v>
      </c>
      <c r="ALQ68" s="4" t="e">
        <v>#N/A</v>
      </c>
    </row>
    <row r="69" spans="1:1005" ht="14.5" x14ac:dyDescent="0.35">
      <c r="A69" s="54">
        <v>45839</v>
      </c>
      <c r="B69" s="4"/>
      <c r="C69" s="4"/>
      <c r="D69" s="4">
        <v>65.989999999999995</v>
      </c>
      <c r="E69" s="4">
        <v>149.673</v>
      </c>
      <c r="F69" s="4">
        <v>64.802000000000007</v>
      </c>
      <c r="G69" s="4">
        <v>40.36</v>
      </c>
      <c r="H69" s="4">
        <v>22.004000000000001</v>
      </c>
      <c r="I69" s="4">
        <v>57.713999999999999</v>
      </c>
      <c r="J69" s="4">
        <v>92.558999999999997</v>
      </c>
      <c r="K69" s="4">
        <v>44.13</v>
      </c>
      <c r="L69" s="4">
        <v>80.393000000000001</v>
      </c>
      <c r="M69" s="4">
        <v>24.254999999999999</v>
      </c>
      <c r="N69" s="4">
        <v>246.33799999999999</v>
      </c>
      <c r="O69" s="4">
        <v>8.6739999999999995</v>
      </c>
      <c r="P69" s="4">
        <v>79.506</v>
      </c>
      <c r="Q69" s="4">
        <v>60.895000000000003</v>
      </c>
      <c r="R69" s="4">
        <v>138.779</v>
      </c>
      <c r="S69" s="4">
        <v>0</v>
      </c>
      <c r="T69" s="4">
        <v>21.972999999999999</v>
      </c>
      <c r="U69" s="4">
        <v>17.588000000000001</v>
      </c>
      <c r="V69" s="4">
        <v>3.64</v>
      </c>
      <c r="W69" s="4">
        <v>16.021000000000001</v>
      </c>
      <c r="X69" s="4">
        <v>96.024000000000001</v>
      </c>
      <c r="Y69" s="4">
        <v>29.138999999999999</v>
      </c>
      <c r="Z69" s="4">
        <v>22.256</v>
      </c>
      <c r="AA69" s="4">
        <v>72.105999999999995</v>
      </c>
      <c r="AB69" s="4">
        <v>24.308</v>
      </c>
      <c r="AC69" s="4">
        <v>30.524000000000001</v>
      </c>
      <c r="AD69" s="4">
        <v>44.531999999999996</v>
      </c>
      <c r="AE69">
        <v>11.494999999999999</v>
      </c>
      <c r="AF69" s="4">
        <v>31.524999999999999</v>
      </c>
      <c r="AG69" s="4">
        <v>17.344999999999999</v>
      </c>
      <c r="AH69" s="4">
        <v>36.118000000000002</v>
      </c>
      <c r="AI69" s="4">
        <v>38.479999999999997</v>
      </c>
      <c r="AJ69" s="4">
        <v>94.703000000000003</v>
      </c>
      <c r="AK69" s="4">
        <v>179.804</v>
      </c>
      <c r="AL69" s="4">
        <v>75.77</v>
      </c>
      <c r="AM69" s="4">
        <v>75.77</v>
      </c>
      <c r="ALQ69" s="4" t="e">
        <v>#N/A</v>
      </c>
    </row>
    <row r="70" spans="1:1005" ht="14.5" x14ac:dyDescent="0.35">
      <c r="A70" s="54">
        <v>45870</v>
      </c>
      <c r="B70" s="4"/>
      <c r="C70" s="4"/>
      <c r="D70" s="4">
        <v>45.09</v>
      </c>
      <c r="E70" s="4">
        <v>35.247999999999998</v>
      </c>
      <c r="F70" s="4">
        <v>36.789000000000001</v>
      </c>
      <c r="G70" s="4">
        <v>57.366</v>
      </c>
      <c r="H70" s="4">
        <v>26.785</v>
      </c>
      <c r="I70" s="4">
        <v>36.097000000000001</v>
      </c>
      <c r="J70" s="4">
        <v>38.767000000000003</v>
      </c>
      <c r="K70" s="4">
        <v>54.024000000000001</v>
      </c>
      <c r="L70" s="4">
        <v>83.679000000000002</v>
      </c>
      <c r="M70" s="4">
        <v>20.654</v>
      </c>
      <c r="N70" s="4">
        <v>72.710999999999999</v>
      </c>
      <c r="O70" s="4">
        <v>4.0869999999999997</v>
      </c>
      <c r="P70" s="4">
        <v>54.820999999999998</v>
      </c>
      <c r="Q70" s="4">
        <v>25.913</v>
      </c>
      <c r="R70" s="4">
        <v>123.08</v>
      </c>
      <c r="S70" s="4">
        <v>2.5830000000000002</v>
      </c>
      <c r="T70" s="4">
        <v>40.773000000000003</v>
      </c>
      <c r="U70" s="4">
        <v>16.096</v>
      </c>
      <c r="V70" s="4">
        <v>22.31</v>
      </c>
      <c r="W70" s="4">
        <v>5.008</v>
      </c>
      <c r="X70" s="4">
        <v>34.316000000000003</v>
      </c>
      <c r="Y70" s="4">
        <v>35.814999999999998</v>
      </c>
      <c r="Z70" s="4">
        <v>39.32</v>
      </c>
      <c r="AA70" s="4">
        <v>29.853999999999999</v>
      </c>
      <c r="AB70" s="4">
        <v>5.851</v>
      </c>
      <c r="AC70" s="4">
        <v>37.634999999999998</v>
      </c>
      <c r="AD70" s="4">
        <v>15.029</v>
      </c>
      <c r="AE70">
        <v>18.170999999999999</v>
      </c>
      <c r="AF70" s="4">
        <v>31.699000000000002</v>
      </c>
      <c r="AG70" s="4">
        <v>11.859</v>
      </c>
      <c r="AH70" s="4">
        <v>8.3360000000000003</v>
      </c>
      <c r="AI70" s="4">
        <v>26.067</v>
      </c>
      <c r="AJ70" s="4">
        <v>64.656999999999996</v>
      </c>
      <c r="AK70" s="4">
        <v>53.35</v>
      </c>
      <c r="AL70" s="4">
        <v>64.805999999999997</v>
      </c>
      <c r="AM70" s="4">
        <v>64.805999999999997</v>
      </c>
      <c r="ALQ70" s="4" t="e">
        <v>#N/A</v>
      </c>
    </row>
    <row r="71" spans="1:1005" ht="14.5" x14ac:dyDescent="0.35">
      <c r="A71" s="54">
        <v>45901</v>
      </c>
      <c r="B71" s="4"/>
      <c r="C71" s="4"/>
      <c r="D71" s="4">
        <v>43.19</v>
      </c>
      <c r="E71" s="4">
        <v>57.860999999999997</v>
      </c>
      <c r="F71" s="4">
        <v>18.815000000000001</v>
      </c>
      <c r="G71" s="4">
        <v>37.198999999999998</v>
      </c>
      <c r="H71" s="4">
        <v>19.045999999999999</v>
      </c>
      <c r="I71" s="4">
        <v>31.4</v>
      </c>
      <c r="J71" s="4">
        <v>69.712999999999994</v>
      </c>
      <c r="K71" s="4">
        <v>38.600999999999999</v>
      </c>
      <c r="L71" s="4">
        <v>68.926000000000002</v>
      </c>
      <c r="M71" s="4">
        <v>42.317999999999998</v>
      </c>
      <c r="N71" s="4">
        <v>40.341000000000001</v>
      </c>
      <c r="O71" s="4">
        <v>26.643999999999998</v>
      </c>
      <c r="P71" s="4">
        <v>93.552999999999997</v>
      </c>
      <c r="Q71" s="4">
        <v>15.356</v>
      </c>
      <c r="R71" s="4">
        <v>76.021000000000001</v>
      </c>
      <c r="S71" s="4">
        <v>8.8309999999999995</v>
      </c>
      <c r="T71" s="4">
        <v>10.984</v>
      </c>
      <c r="U71" s="4">
        <v>24.404</v>
      </c>
      <c r="V71" s="4">
        <v>43.177999999999997</v>
      </c>
      <c r="W71" s="4">
        <v>36.953000000000003</v>
      </c>
      <c r="X71" s="4">
        <v>31.757000000000001</v>
      </c>
      <c r="Y71" s="4">
        <v>37.281999999999996</v>
      </c>
      <c r="Z71" s="4">
        <v>30.643000000000001</v>
      </c>
      <c r="AA71" s="4">
        <v>35.430999999999997</v>
      </c>
      <c r="AB71" s="4">
        <v>11.295</v>
      </c>
      <c r="AC71" s="4">
        <v>41.475000000000001</v>
      </c>
      <c r="AD71" s="4">
        <v>15.369</v>
      </c>
      <c r="AE71">
        <v>20.25</v>
      </c>
      <c r="AF71" s="4">
        <v>79.037000000000006</v>
      </c>
      <c r="AG71" s="4">
        <v>19.082999999999998</v>
      </c>
      <c r="AH71" s="4">
        <v>10.148</v>
      </c>
      <c r="AI71" s="4">
        <v>26.670999999999999</v>
      </c>
      <c r="AJ71" s="4">
        <v>83.242999999999995</v>
      </c>
      <c r="AK71" s="4">
        <v>20.902000000000001</v>
      </c>
      <c r="AL71" s="4">
        <v>43.238</v>
      </c>
      <c r="AM71" s="4">
        <v>43.238</v>
      </c>
      <c r="ALQ71" s="4" t="e">
        <v>#N/A</v>
      </c>
    </row>
    <row r="72" spans="1:1005" ht="14.5" x14ac:dyDescent="0.35">
      <c r="A72" s="54"/>
      <c r="B72" s="4"/>
      <c r="C72" s="4"/>
      <c r="D72" s="4"/>
      <c r="ALQ72" s="4" t="e">
        <v>#N/A</v>
      </c>
    </row>
    <row r="73" spans="1:1005" ht="14.5" x14ac:dyDescent="0.35">
      <c r="A73" s="54"/>
      <c r="B73" s="4"/>
      <c r="C73" s="4"/>
      <c r="D73" s="4"/>
    </row>
    <row r="74" spans="1:1005" ht="14.5" x14ac:dyDescent="0.35">
      <c r="A74" s="54"/>
      <c r="B74" s="4"/>
      <c r="C74" s="4"/>
      <c r="D74" s="4"/>
    </row>
    <row r="75" spans="1:1005" ht="14.5" x14ac:dyDescent="0.35">
      <c r="A75" s="54"/>
      <c r="B75" s="4"/>
      <c r="C75" s="4"/>
      <c r="D75" s="4"/>
    </row>
    <row r="76" spans="1:1005" ht="14.5" x14ac:dyDescent="0.35">
      <c r="A76" s="54"/>
      <c r="B76" s="4"/>
      <c r="C76" s="4"/>
      <c r="D76" s="4"/>
    </row>
    <row r="77" spans="1:1005" ht="14.5" x14ac:dyDescent="0.35">
      <c r="A77" s="54"/>
      <c r="B77" s="4"/>
      <c r="C77" s="4"/>
      <c r="D77" s="4"/>
    </row>
    <row r="78" spans="1:1005" ht="14.5" x14ac:dyDescent="0.35">
      <c r="A78" s="54"/>
      <c r="B78" s="4"/>
      <c r="C78" s="4"/>
      <c r="D78" s="4"/>
    </row>
    <row r="79" spans="1:1005" ht="14.5" x14ac:dyDescent="0.35">
      <c r="A79" s="54"/>
      <c r="B79" s="4"/>
      <c r="C79" s="4"/>
      <c r="D79" s="4"/>
    </row>
    <row r="80" spans="1:1005" ht="14.5" x14ac:dyDescent="0.35">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1DFE1-8841-4315-AF39-219DB621A6A8}">
  <sheetPr codeName="Sheet12">
    <tabColor rgb="FFBC80BD"/>
  </sheetPr>
  <dimension ref="A1:ALQ80"/>
  <sheetViews>
    <sheetView topLeftCell="A4" zoomScaleNormal="100" workbookViewId="0">
      <selection activeCell="D4" sqref="D4"/>
    </sheetView>
  </sheetViews>
  <sheetFormatPr defaultColWidth="18.7265625" defaultRowHeight="12.75" customHeight="1" x14ac:dyDescent="0.35"/>
  <cols>
    <col min="1" max="4" width="7.54296875" style="5" customWidth="1"/>
    <col min="5" max="12" width="7" style="4" customWidth="1"/>
    <col min="13" max="13" width="8" style="4" customWidth="1"/>
    <col min="14" max="30" width="7" style="4" customWidth="1"/>
    <col min="31" max="31" width="8.453125" customWidth="1"/>
    <col min="32" max="54" width="8.81640625" style="4" customWidth="1"/>
    <col min="55" max="16384" width="18.7265625" style="4"/>
  </cols>
  <sheetData>
    <row r="1" spans="1:54" ht="14.5" x14ac:dyDescent="0.35">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4.5" x14ac:dyDescent="0.35">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5" x14ac:dyDescent="0.35">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5" x14ac:dyDescent="0.35">
      <c r="A4" s="61">
        <v>43862</v>
      </c>
      <c r="B4" s="9"/>
      <c r="C4" s="9"/>
      <c r="D4">
        <v>4</v>
      </c>
      <c r="E4">
        <v>4.0090000000000003</v>
      </c>
      <c r="F4">
        <v>4</v>
      </c>
      <c r="G4">
        <v>4</v>
      </c>
      <c r="H4" s="4">
        <v>4</v>
      </c>
      <c r="I4" s="4">
        <v>4</v>
      </c>
      <c r="J4" s="4">
        <v>4</v>
      </c>
      <c r="K4" s="4">
        <v>4</v>
      </c>
      <c r="L4" s="4">
        <v>4</v>
      </c>
      <c r="M4" s="4">
        <v>4</v>
      </c>
      <c r="N4" s="4">
        <v>4</v>
      </c>
      <c r="O4" s="4">
        <v>4</v>
      </c>
      <c r="P4" s="4">
        <v>4</v>
      </c>
      <c r="Q4" s="4">
        <v>4</v>
      </c>
      <c r="R4" s="4">
        <v>4</v>
      </c>
      <c r="S4" s="4">
        <v>4</v>
      </c>
      <c r="T4" s="4">
        <v>4</v>
      </c>
      <c r="U4" s="4">
        <v>4</v>
      </c>
      <c r="V4" s="4">
        <v>4</v>
      </c>
      <c r="W4" s="4">
        <v>4</v>
      </c>
      <c r="X4" s="4">
        <v>4</v>
      </c>
      <c r="Y4" s="4">
        <v>4</v>
      </c>
      <c r="Z4" s="4">
        <v>4</v>
      </c>
      <c r="AA4" s="4">
        <v>4</v>
      </c>
      <c r="AB4" s="4">
        <v>4</v>
      </c>
      <c r="AC4" s="4">
        <v>4</v>
      </c>
      <c r="AD4" s="4">
        <v>4</v>
      </c>
      <c r="AE4" s="4">
        <v>4</v>
      </c>
      <c r="AF4" s="4">
        <v>4</v>
      </c>
      <c r="AG4" s="4">
        <v>4</v>
      </c>
      <c r="AH4">
        <v>4</v>
      </c>
      <c r="AI4" s="4">
        <v>4</v>
      </c>
      <c r="AJ4" s="4">
        <v>4</v>
      </c>
      <c r="AK4" s="4">
        <v>4</v>
      </c>
      <c r="AL4" s="4">
        <v>4</v>
      </c>
      <c r="AM4" s="4">
        <v>4.0049999999999999</v>
      </c>
    </row>
    <row r="5" spans="1:54" ht="14.5" x14ac:dyDescent="0.35">
      <c r="A5" s="61">
        <v>43891</v>
      </c>
      <c r="B5" s="9"/>
      <c r="C5" s="9"/>
      <c r="D5">
        <v>4</v>
      </c>
      <c r="E5">
        <v>3.9580000000000002</v>
      </c>
      <c r="F5">
        <v>3.92</v>
      </c>
      <c r="G5">
        <v>4.43</v>
      </c>
      <c r="H5" s="4">
        <v>3.7959999999999998</v>
      </c>
      <c r="I5" s="4">
        <v>4.0819999999999999</v>
      </c>
      <c r="J5" s="4">
        <v>4.5910000000000002</v>
      </c>
      <c r="K5" s="4">
        <v>3.8940000000000001</v>
      </c>
      <c r="L5" s="4">
        <v>3.8660000000000001</v>
      </c>
      <c r="M5" s="4">
        <v>4.6369999999999996</v>
      </c>
      <c r="N5" s="4">
        <v>4.7560000000000002</v>
      </c>
      <c r="O5" s="4">
        <v>3.9609999999999999</v>
      </c>
      <c r="P5" s="4">
        <v>3.9580000000000002</v>
      </c>
      <c r="Q5" s="4">
        <v>4.1710000000000003</v>
      </c>
      <c r="R5" s="4">
        <v>4.1779999999999999</v>
      </c>
      <c r="S5" s="4">
        <v>4.6399999999999997</v>
      </c>
      <c r="T5" s="4">
        <v>3.7989999999999999</v>
      </c>
      <c r="U5" s="4">
        <v>4.4509999999999996</v>
      </c>
      <c r="V5" s="4">
        <v>4.157</v>
      </c>
      <c r="W5" s="4">
        <v>4.5149999999999997</v>
      </c>
      <c r="X5" s="4">
        <v>3.8340000000000001</v>
      </c>
      <c r="Y5" s="4">
        <v>4.0209999999999999</v>
      </c>
      <c r="Z5" s="4">
        <v>3.843</v>
      </c>
      <c r="AA5" s="4">
        <v>3.97</v>
      </c>
      <c r="AB5" s="4">
        <v>5.6950000000000003</v>
      </c>
      <c r="AC5" s="4">
        <v>3.7959999999999998</v>
      </c>
      <c r="AD5" s="4">
        <v>3.7989999999999999</v>
      </c>
      <c r="AE5" s="4">
        <v>5.7839999999999998</v>
      </c>
      <c r="AF5" s="4">
        <v>3.7959999999999998</v>
      </c>
      <c r="AG5" s="4">
        <v>4.4660000000000002</v>
      </c>
      <c r="AH5">
        <v>3.7959999999999998</v>
      </c>
      <c r="AI5" s="4">
        <v>4</v>
      </c>
      <c r="AJ5" s="4">
        <v>4.8970000000000002</v>
      </c>
      <c r="AK5" s="4">
        <v>3.8039999999999998</v>
      </c>
      <c r="AL5" s="4">
        <v>3.7959999999999998</v>
      </c>
      <c r="AM5" s="4">
        <v>5.2030000000000003</v>
      </c>
    </row>
    <row r="6" spans="1:54" ht="14.5" x14ac:dyDescent="0.35">
      <c r="A6" s="61">
        <v>43922</v>
      </c>
      <c r="B6" s="9"/>
      <c r="C6" s="9"/>
      <c r="D6">
        <v>7</v>
      </c>
      <c r="E6">
        <v>11.521000000000001</v>
      </c>
      <c r="F6">
        <v>5.266</v>
      </c>
      <c r="G6">
        <v>4.9290000000000003</v>
      </c>
      <c r="H6" s="4">
        <v>4.3460000000000001</v>
      </c>
      <c r="I6" s="4">
        <v>8.048</v>
      </c>
      <c r="J6" s="4">
        <v>9.9529999999999994</v>
      </c>
      <c r="K6" s="4">
        <v>7.258</v>
      </c>
      <c r="L6" s="4">
        <v>7</v>
      </c>
      <c r="M6" s="4">
        <v>11.419</v>
      </c>
      <c r="N6" s="4">
        <v>11.342000000000001</v>
      </c>
      <c r="O6" s="4">
        <v>5.8170000000000002</v>
      </c>
      <c r="P6" s="4">
        <v>11.118</v>
      </c>
      <c r="Q6" s="4">
        <v>7.42</v>
      </c>
      <c r="R6" s="4">
        <v>7.359</v>
      </c>
      <c r="S6" s="4">
        <v>5.8550000000000004</v>
      </c>
      <c r="T6" s="4">
        <v>6.66</v>
      </c>
      <c r="U6" s="4">
        <v>6.069</v>
      </c>
      <c r="V6" s="4">
        <v>5.5359999999999996</v>
      </c>
      <c r="W6" s="4">
        <v>6.29</v>
      </c>
      <c r="X6" s="4">
        <v>8.3170000000000002</v>
      </c>
      <c r="Y6" s="4">
        <v>7.694</v>
      </c>
      <c r="Z6" s="4">
        <v>9.093</v>
      </c>
      <c r="AA6" s="4">
        <v>6.8040000000000003</v>
      </c>
      <c r="AB6" s="4">
        <v>11.403</v>
      </c>
      <c r="AC6" s="4">
        <v>6.2880000000000003</v>
      </c>
      <c r="AD6" s="4">
        <v>8.4480000000000004</v>
      </c>
      <c r="AE6" s="4">
        <v>8.9740000000000002</v>
      </c>
      <c r="AF6" s="4">
        <v>4.0979999999999999</v>
      </c>
      <c r="AG6" s="4">
        <v>5.984</v>
      </c>
      <c r="AH6">
        <v>6.4530000000000003</v>
      </c>
      <c r="AI6" s="4">
        <v>5.97</v>
      </c>
      <c r="AJ6" s="4">
        <v>13.69</v>
      </c>
      <c r="AK6" s="4">
        <v>5.3639999999999999</v>
      </c>
      <c r="AL6" s="4">
        <v>5.2050000000000001</v>
      </c>
      <c r="AM6" s="4">
        <v>9.4610000000000003</v>
      </c>
    </row>
    <row r="7" spans="1:54" ht="14.5" x14ac:dyDescent="0.35">
      <c r="A7" s="61">
        <v>43952</v>
      </c>
      <c r="B7" s="9"/>
      <c r="C7" s="9"/>
      <c r="D7">
        <v>23</v>
      </c>
      <c r="E7">
        <v>29.939</v>
      </c>
      <c r="F7">
        <v>17.696999999999999</v>
      </c>
      <c r="G7">
        <v>14.551</v>
      </c>
      <c r="H7" s="4">
        <v>24.556000000000001</v>
      </c>
      <c r="I7" s="4">
        <v>37.051000000000002</v>
      </c>
      <c r="J7" s="4">
        <v>28.481999999999999</v>
      </c>
      <c r="K7" s="4">
        <v>30.616</v>
      </c>
      <c r="L7" s="4">
        <v>19.692</v>
      </c>
      <c r="M7" s="4">
        <v>28.428000000000001</v>
      </c>
      <c r="N7" s="4">
        <v>20.72</v>
      </c>
      <c r="O7" s="4">
        <v>20.64</v>
      </c>
      <c r="P7" s="4">
        <v>31.439</v>
      </c>
      <c r="Q7" s="4">
        <v>31.619</v>
      </c>
      <c r="R7" s="4">
        <v>26.170999999999999</v>
      </c>
      <c r="S7" s="4">
        <v>16.858000000000001</v>
      </c>
      <c r="T7" s="4">
        <v>33.725999999999999</v>
      </c>
      <c r="U7" s="4">
        <v>21.844999999999999</v>
      </c>
      <c r="V7" s="4">
        <v>20.015999999999998</v>
      </c>
      <c r="W7" s="4">
        <v>18.788</v>
      </c>
      <c r="X7" s="4">
        <v>32.159999999999997</v>
      </c>
      <c r="Y7" s="4">
        <v>29.76</v>
      </c>
      <c r="Z7" s="4">
        <v>18.411000000000001</v>
      </c>
      <c r="AA7" s="4">
        <v>23.963999999999999</v>
      </c>
      <c r="AB7" s="4">
        <v>27.210999999999999</v>
      </c>
      <c r="AC7" s="4">
        <v>23</v>
      </c>
      <c r="AD7" s="4">
        <v>23.507000000000001</v>
      </c>
      <c r="AE7" s="4">
        <v>24.713000000000001</v>
      </c>
      <c r="AF7" s="4">
        <v>16.501999999999999</v>
      </c>
      <c r="AG7" s="4">
        <v>28.637</v>
      </c>
      <c r="AH7">
        <v>15.427</v>
      </c>
      <c r="AI7" s="4">
        <v>14.635999999999999</v>
      </c>
      <c r="AJ7" s="4">
        <v>22.51</v>
      </c>
      <c r="AK7" s="4">
        <v>21.047999999999998</v>
      </c>
      <c r="AL7" s="4">
        <v>20.998999999999999</v>
      </c>
      <c r="AM7" s="4">
        <v>19.75</v>
      </c>
    </row>
    <row r="8" spans="1:54" ht="14.5" x14ac:dyDescent="0.35">
      <c r="A8" s="61">
        <v>43983</v>
      </c>
      <c r="B8" s="9"/>
      <c r="C8" s="9"/>
      <c r="D8">
        <v>40</v>
      </c>
      <c r="E8">
        <v>38.762999999999998</v>
      </c>
      <c r="F8">
        <v>36.622</v>
      </c>
      <c r="G8">
        <v>57.064999999999998</v>
      </c>
      <c r="H8" s="4">
        <v>55.908999999999999</v>
      </c>
      <c r="I8" s="4">
        <v>47.966999999999999</v>
      </c>
      <c r="J8" s="4">
        <v>48.067</v>
      </c>
      <c r="K8" s="4">
        <v>32.040999999999997</v>
      </c>
      <c r="L8" s="4">
        <v>29.472999999999999</v>
      </c>
      <c r="M8" s="4">
        <v>32.204000000000001</v>
      </c>
      <c r="N8" s="4">
        <v>39.326999999999998</v>
      </c>
      <c r="O8" s="4">
        <v>46.472999999999999</v>
      </c>
      <c r="P8" s="4">
        <v>27.241</v>
      </c>
      <c r="Q8" s="4">
        <v>64.94</v>
      </c>
      <c r="R8" s="4">
        <v>40.341000000000001</v>
      </c>
      <c r="S8" s="4">
        <v>86.512</v>
      </c>
      <c r="T8" s="4">
        <v>43.982999999999997</v>
      </c>
      <c r="U8" s="4">
        <v>40.677</v>
      </c>
      <c r="V8" s="4">
        <v>28.756</v>
      </c>
      <c r="W8" s="4">
        <v>45.796999999999997</v>
      </c>
      <c r="X8" s="4">
        <v>32.119999999999997</v>
      </c>
      <c r="Y8" s="4">
        <v>33.484999999999999</v>
      </c>
      <c r="Z8" s="4">
        <v>19.75</v>
      </c>
      <c r="AA8" s="4">
        <v>43.345999999999997</v>
      </c>
      <c r="AB8" s="4">
        <v>22.07</v>
      </c>
      <c r="AC8" s="4">
        <v>30.242999999999999</v>
      </c>
      <c r="AD8" s="4">
        <v>26.754999999999999</v>
      </c>
      <c r="AE8" s="4">
        <v>27.122</v>
      </c>
      <c r="AF8" s="4">
        <v>50.661000000000001</v>
      </c>
      <c r="AG8" s="4">
        <v>36.911000000000001</v>
      </c>
      <c r="AH8">
        <v>42.463999999999999</v>
      </c>
      <c r="AI8" s="4">
        <v>53.116999999999997</v>
      </c>
      <c r="AJ8" s="4">
        <v>11.007999999999999</v>
      </c>
      <c r="AK8" s="4">
        <v>40</v>
      </c>
      <c r="AL8" s="4">
        <v>43.064</v>
      </c>
      <c r="AM8" s="4">
        <v>47.927</v>
      </c>
    </row>
    <row r="9" spans="1:54" ht="14.5" x14ac:dyDescent="0.35">
      <c r="A9" s="61">
        <v>44013</v>
      </c>
      <c r="B9" s="9"/>
      <c r="C9" s="9"/>
      <c r="D9">
        <v>15</v>
      </c>
      <c r="E9">
        <v>13.938000000000001</v>
      </c>
      <c r="F9">
        <v>19.129000000000001</v>
      </c>
      <c r="G9">
        <v>38.177</v>
      </c>
      <c r="H9" s="4">
        <v>28.484000000000002</v>
      </c>
      <c r="I9" s="4">
        <v>17.071000000000002</v>
      </c>
      <c r="J9" s="4">
        <v>22.988</v>
      </c>
      <c r="K9" s="4">
        <v>13.01</v>
      </c>
      <c r="L9" s="4">
        <v>12.987</v>
      </c>
      <c r="M9" s="4">
        <v>13.19</v>
      </c>
      <c r="N9" s="4">
        <v>16.135000000000002</v>
      </c>
      <c r="O9" s="4">
        <v>21.265999999999998</v>
      </c>
      <c r="P9" s="4">
        <v>11.920999999999999</v>
      </c>
      <c r="Q9" s="4">
        <v>34.566000000000003</v>
      </c>
      <c r="R9" s="4">
        <v>14.911</v>
      </c>
      <c r="S9" s="4">
        <v>82.769000000000005</v>
      </c>
      <c r="T9" s="4">
        <v>19.196999999999999</v>
      </c>
      <c r="U9" s="4">
        <v>15</v>
      </c>
      <c r="V9" s="4">
        <v>14.734</v>
      </c>
      <c r="W9" s="4">
        <v>28.687000000000001</v>
      </c>
      <c r="X9" s="4">
        <v>11.58</v>
      </c>
      <c r="Y9" s="4">
        <v>12.012</v>
      </c>
      <c r="Z9" s="4">
        <v>7.649</v>
      </c>
      <c r="AA9" s="4">
        <v>15.154999999999999</v>
      </c>
      <c r="AB9" s="4">
        <v>9.032</v>
      </c>
      <c r="AC9" s="4">
        <v>12.452</v>
      </c>
      <c r="AD9" s="4">
        <v>9.9190000000000005</v>
      </c>
      <c r="AE9" s="4">
        <v>11.08</v>
      </c>
      <c r="AF9" s="4">
        <v>26.593</v>
      </c>
      <c r="AG9" s="4">
        <v>18.254000000000001</v>
      </c>
      <c r="AH9">
        <v>14.359</v>
      </c>
      <c r="AI9" s="4">
        <v>30.617000000000001</v>
      </c>
      <c r="AJ9" s="4">
        <v>6.41</v>
      </c>
      <c r="AK9" s="4">
        <v>15.493</v>
      </c>
      <c r="AL9" s="4">
        <v>14.884</v>
      </c>
      <c r="AM9" s="4">
        <v>16.626999999999999</v>
      </c>
    </row>
    <row r="10" spans="1:54" ht="14.5" x14ac:dyDescent="0.35">
      <c r="A10" s="61">
        <v>44044</v>
      </c>
      <c r="B10" s="9"/>
      <c r="C10" s="9"/>
      <c r="D10">
        <v>9</v>
      </c>
      <c r="E10">
        <v>8.4949999999999992</v>
      </c>
      <c r="F10">
        <v>9.5419999999999998</v>
      </c>
      <c r="G10">
        <v>16.867999999999999</v>
      </c>
      <c r="H10" s="4">
        <v>13.824999999999999</v>
      </c>
      <c r="I10" s="4">
        <v>9.7360000000000007</v>
      </c>
      <c r="J10" s="4">
        <v>10.946999999999999</v>
      </c>
      <c r="K10" s="4">
        <v>8.84</v>
      </c>
      <c r="L10" s="4">
        <v>7.5350000000000001</v>
      </c>
      <c r="M10" s="4">
        <v>8.9410000000000007</v>
      </c>
      <c r="N10" s="4">
        <v>8.6829999999999998</v>
      </c>
      <c r="O10" s="4">
        <v>10.038</v>
      </c>
      <c r="P10" s="4">
        <v>9.3699999999999992</v>
      </c>
      <c r="Q10" s="4">
        <v>13.802</v>
      </c>
      <c r="R10" s="4">
        <v>8.3810000000000002</v>
      </c>
      <c r="S10" s="4">
        <v>30.100999999999999</v>
      </c>
      <c r="T10" s="4">
        <v>9.6660000000000004</v>
      </c>
      <c r="U10" s="4">
        <v>9.2769999999999992</v>
      </c>
      <c r="V10" s="4">
        <v>7.8449999999999998</v>
      </c>
      <c r="W10" s="4">
        <v>12.428000000000001</v>
      </c>
      <c r="X10" s="4">
        <v>7.8890000000000002</v>
      </c>
      <c r="Y10" s="4">
        <v>8.3239999999999998</v>
      </c>
      <c r="Z10" s="4">
        <v>5.6130000000000004</v>
      </c>
      <c r="AA10" s="4">
        <v>8.5549999999999997</v>
      </c>
      <c r="AB10" s="4">
        <v>6.641</v>
      </c>
      <c r="AC10" s="4">
        <v>8.3160000000000007</v>
      </c>
      <c r="AD10" s="4">
        <v>7.3890000000000002</v>
      </c>
      <c r="AE10" s="4">
        <v>7.7640000000000002</v>
      </c>
      <c r="AF10" s="4">
        <v>11.246</v>
      </c>
      <c r="AG10" s="4">
        <v>9</v>
      </c>
      <c r="AH10">
        <v>9.2840000000000007</v>
      </c>
      <c r="AI10" s="4">
        <v>12.840999999999999</v>
      </c>
      <c r="AJ10" s="4">
        <v>5.3410000000000002</v>
      </c>
      <c r="AK10" s="4">
        <v>9.577</v>
      </c>
      <c r="AL10" s="4">
        <v>9.0329999999999995</v>
      </c>
      <c r="AM10" s="4">
        <v>8.8239999999999998</v>
      </c>
    </row>
    <row r="11" spans="1:54" ht="14.5" x14ac:dyDescent="0.35">
      <c r="A11" s="61">
        <v>44075</v>
      </c>
      <c r="B11" s="9"/>
      <c r="C11" s="9"/>
      <c r="D11">
        <v>4</v>
      </c>
      <c r="E11">
        <v>3.8050000000000002</v>
      </c>
      <c r="F11">
        <v>4.8959999999999999</v>
      </c>
      <c r="G11">
        <v>5.2880000000000003</v>
      </c>
      <c r="H11" s="4">
        <v>5.125</v>
      </c>
      <c r="I11" s="4">
        <v>4.7469999999999999</v>
      </c>
      <c r="J11" s="4">
        <v>5.702</v>
      </c>
      <c r="K11" s="4">
        <v>3.97</v>
      </c>
      <c r="L11" s="4">
        <v>3.8460000000000001</v>
      </c>
      <c r="M11" s="4">
        <v>3.867</v>
      </c>
      <c r="N11" s="4">
        <v>3.875</v>
      </c>
      <c r="O11" s="4">
        <v>4.1539999999999999</v>
      </c>
      <c r="P11" s="4">
        <v>4.4509999999999996</v>
      </c>
      <c r="Q11" s="4">
        <v>5.6390000000000002</v>
      </c>
      <c r="R11" s="4">
        <v>3.851</v>
      </c>
      <c r="S11" s="4">
        <v>8.8030000000000008</v>
      </c>
      <c r="T11" s="4">
        <v>4.2439999999999998</v>
      </c>
      <c r="U11" s="4">
        <v>4.0679999999999996</v>
      </c>
      <c r="V11" s="4">
        <v>3.3239999999999998</v>
      </c>
      <c r="W11" s="4">
        <v>4.6420000000000003</v>
      </c>
      <c r="X11" s="4">
        <v>3.5920000000000001</v>
      </c>
      <c r="Y11" s="4">
        <v>3.6419999999999999</v>
      </c>
      <c r="Z11" s="4">
        <v>2.8220000000000001</v>
      </c>
      <c r="AA11" s="4">
        <v>5.149</v>
      </c>
      <c r="AB11" s="4">
        <v>3.3519999999999999</v>
      </c>
      <c r="AC11" s="4">
        <v>3.51</v>
      </c>
      <c r="AD11" s="4">
        <v>3.734</v>
      </c>
      <c r="AE11" s="4">
        <v>3.8780000000000001</v>
      </c>
      <c r="AF11" s="4">
        <v>4.4139999999999997</v>
      </c>
      <c r="AG11" s="4">
        <v>3.8540000000000001</v>
      </c>
      <c r="AH11">
        <v>3.746</v>
      </c>
      <c r="AI11" s="4">
        <v>4.6890000000000001</v>
      </c>
      <c r="AJ11" s="4">
        <v>2.7290000000000001</v>
      </c>
      <c r="AK11" s="4">
        <v>4.8849999999999998</v>
      </c>
      <c r="AL11" s="4">
        <v>4.9800000000000004</v>
      </c>
      <c r="AM11" s="4">
        <v>4</v>
      </c>
    </row>
    <row r="12" spans="1:54" ht="14.5" x14ac:dyDescent="0.35">
      <c r="A12" s="61">
        <v>44105</v>
      </c>
      <c r="B12" s="9"/>
      <c r="C12" s="9"/>
      <c r="D12">
        <v>4.63</v>
      </c>
      <c r="E12">
        <v>5.6920000000000002</v>
      </c>
      <c r="F12">
        <v>6.21</v>
      </c>
      <c r="G12">
        <v>7.0609999999999999</v>
      </c>
      <c r="H12" s="4">
        <v>7.0979999999999999</v>
      </c>
      <c r="I12" s="4">
        <v>12.457000000000001</v>
      </c>
      <c r="J12" s="4">
        <v>8.9949999999999992</v>
      </c>
      <c r="K12" s="4">
        <v>5.258</v>
      </c>
      <c r="L12" s="4">
        <v>5.1870000000000003</v>
      </c>
      <c r="M12" s="4">
        <v>5.5750000000000002</v>
      </c>
      <c r="N12" s="4">
        <v>7.6459999999999999</v>
      </c>
      <c r="O12" s="4">
        <v>5.782</v>
      </c>
      <c r="P12" s="4">
        <v>5.298</v>
      </c>
      <c r="Q12" s="4">
        <v>8.5640000000000001</v>
      </c>
      <c r="R12" s="4">
        <v>5.8179999999999996</v>
      </c>
      <c r="S12" s="4">
        <v>11.298999999999999</v>
      </c>
      <c r="T12" s="4">
        <v>6.5010000000000003</v>
      </c>
      <c r="U12" s="4">
        <v>6.2030000000000003</v>
      </c>
      <c r="V12" s="4">
        <v>5.718</v>
      </c>
      <c r="W12" s="4">
        <v>6.3860000000000001</v>
      </c>
      <c r="X12" s="4">
        <v>5.1630000000000003</v>
      </c>
      <c r="Y12" s="4">
        <v>5.0910000000000002</v>
      </c>
      <c r="Z12" s="4">
        <v>5.2990000000000004</v>
      </c>
      <c r="AA12" s="4">
        <v>6.3129999999999997</v>
      </c>
      <c r="AB12" s="4">
        <v>4.9089999999999998</v>
      </c>
      <c r="AC12" s="4">
        <v>6.4180000000000001</v>
      </c>
      <c r="AD12" s="4">
        <v>7.6280000000000001</v>
      </c>
      <c r="AE12" s="4">
        <v>6.1619999999999999</v>
      </c>
      <c r="AF12" s="4">
        <v>6.3789999999999996</v>
      </c>
      <c r="AG12" s="4">
        <v>6.2069999999999999</v>
      </c>
      <c r="AH12">
        <v>5.4809999999999999</v>
      </c>
      <c r="AI12" s="4">
        <v>7.21</v>
      </c>
      <c r="AJ12" s="4">
        <v>3.8730000000000002</v>
      </c>
      <c r="AK12" s="4">
        <v>7.45</v>
      </c>
      <c r="AL12" s="4">
        <v>9.4380000000000006</v>
      </c>
      <c r="AM12" s="4">
        <v>5.532</v>
      </c>
    </row>
    <row r="13" spans="1:54" ht="14.5" x14ac:dyDescent="0.35">
      <c r="A13" s="61">
        <v>44136</v>
      </c>
      <c r="B13" s="9"/>
      <c r="C13" s="9"/>
      <c r="D13">
        <v>4.33</v>
      </c>
      <c r="E13">
        <v>5.327</v>
      </c>
      <c r="F13">
        <v>4.79</v>
      </c>
      <c r="G13">
        <v>6.05</v>
      </c>
      <c r="H13" s="4">
        <v>5.8419999999999996</v>
      </c>
      <c r="I13" s="4">
        <v>8.0649999999999995</v>
      </c>
      <c r="J13" s="4">
        <v>6.7539999999999996</v>
      </c>
      <c r="K13" s="4">
        <v>4.7140000000000004</v>
      </c>
      <c r="L13" s="4">
        <v>4.1749999999999998</v>
      </c>
      <c r="M13" s="4">
        <v>4.72</v>
      </c>
      <c r="N13" s="4">
        <v>6.9960000000000004</v>
      </c>
      <c r="O13" s="4">
        <v>4.9740000000000002</v>
      </c>
      <c r="P13" s="4">
        <v>4.5380000000000003</v>
      </c>
      <c r="Q13" s="4">
        <v>7.0640000000000001</v>
      </c>
      <c r="R13" s="4">
        <v>5.29</v>
      </c>
      <c r="S13" s="4">
        <v>8.7560000000000002</v>
      </c>
      <c r="T13" s="4">
        <v>5.4109999999999996</v>
      </c>
      <c r="U13" s="4">
        <v>4.92</v>
      </c>
      <c r="V13" s="4">
        <v>4.4870000000000001</v>
      </c>
      <c r="W13" s="4">
        <v>5.306</v>
      </c>
      <c r="X13" s="4">
        <v>4.3879999999999999</v>
      </c>
      <c r="Y13" s="4">
        <v>5.1079999999999997</v>
      </c>
      <c r="Z13" s="4">
        <v>3.7330000000000001</v>
      </c>
      <c r="AA13" s="4">
        <v>4.9569999999999999</v>
      </c>
      <c r="AB13" s="4">
        <v>4.4059999999999997</v>
      </c>
      <c r="AC13" s="4">
        <v>5.5339999999999998</v>
      </c>
      <c r="AD13" s="4">
        <v>5.5259999999999998</v>
      </c>
      <c r="AE13" s="4">
        <v>4.9109999999999996</v>
      </c>
      <c r="AF13" s="4">
        <v>5.5449999999999999</v>
      </c>
      <c r="AG13" s="4">
        <v>5.5720000000000001</v>
      </c>
      <c r="AH13">
        <v>5.4889999999999999</v>
      </c>
      <c r="AI13" s="4">
        <v>5.7779999999999996</v>
      </c>
      <c r="AJ13" s="4">
        <v>3.2989999999999999</v>
      </c>
      <c r="AK13" s="4">
        <v>5.4359999999999999</v>
      </c>
      <c r="AL13" s="4">
        <v>6.0039999999999996</v>
      </c>
      <c r="AM13" s="4">
        <v>5.3570000000000002</v>
      </c>
    </row>
    <row r="14" spans="1:54" ht="14.5" x14ac:dyDescent="0.35">
      <c r="A14" s="61">
        <v>44166</v>
      </c>
      <c r="B14" s="9"/>
      <c r="C14" s="9"/>
      <c r="D14">
        <v>4.68</v>
      </c>
      <c r="E14">
        <v>4.6040000000000001</v>
      </c>
      <c r="F14">
        <v>4.3470000000000004</v>
      </c>
      <c r="G14">
        <v>5.5609999999999999</v>
      </c>
      <c r="H14" s="4">
        <v>5.37</v>
      </c>
      <c r="I14" s="4">
        <v>5.8449999999999998</v>
      </c>
      <c r="J14" s="4">
        <v>5.415</v>
      </c>
      <c r="K14" s="4">
        <v>4.2960000000000003</v>
      </c>
      <c r="L14" s="4">
        <v>3.835</v>
      </c>
      <c r="M14" s="4">
        <v>4.2859999999999996</v>
      </c>
      <c r="N14" s="4">
        <v>5.2220000000000004</v>
      </c>
      <c r="O14" s="4">
        <v>4.6219999999999999</v>
      </c>
      <c r="P14" s="4">
        <v>4.1349999999999998</v>
      </c>
      <c r="Q14" s="4">
        <v>6.0979999999999999</v>
      </c>
      <c r="R14" s="4">
        <v>4.59</v>
      </c>
      <c r="S14" s="4">
        <v>7.8680000000000003</v>
      </c>
      <c r="T14" s="4">
        <v>5.0439999999999996</v>
      </c>
      <c r="U14" s="4">
        <v>4.3890000000000002</v>
      </c>
      <c r="V14" s="4">
        <v>4.2320000000000002</v>
      </c>
      <c r="W14" s="4">
        <v>4.8959999999999999</v>
      </c>
      <c r="X14" s="4">
        <v>4.0670000000000002</v>
      </c>
      <c r="Y14" s="4">
        <v>4.343</v>
      </c>
      <c r="Z14" s="4">
        <v>3.3109999999999999</v>
      </c>
      <c r="AA14" s="4">
        <v>4.5350000000000001</v>
      </c>
      <c r="AB14" s="4">
        <v>3.8119999999999998</v>
      </c>
      <c r="AC14" s="4">
        <v>4.3360000000000003</v>
      </c>
      <c r="AD14" s="4">
        <v>4.3460000000000001</v>
      </c>
      <c r="AE14" s="4">
        <v>4.0570000000000004</v>
      </c>
      <c r="AF14" s="4">
        <v>4.9480000000000004</v>
      </c>
      <c r="AG14" s="4">
        <v>4.641</v>
      </c>
      <c r="AH14">
        <v>4.4980000000000002</v>
      </c>
      <c r="AI14" s="4">
        <v>5.1520000000000001</v>
      </c>
      <c r="AJ14" s="4">
        <v>3.0430000000000001</v>
      </c>
      <c r="AK14" s="4">
        <v>4.6929999999999996</v>
      </c>
      <c r="AL14" s="4">
        <v>4.8620000000000001</v>
      </c>
      <c r="AM14" s="4">
        <v>4.8179999999999996</v>
      </c>
    </row>
    <row r="15" spans="1:54" ht="14.5" x14ac:dyDescent="0.35">
      <c r="A15" s="61">
        <v>44197</v>
      </c>
      <c r="B15" s="9"/>
      <c r="C15" s="9"/>
      <c r="D15">
        <v>4.3499999999999996</v>
      </c>
      <c r="E15">
        <v>4.0670000000000002</v>
      </c>
      <c r="F15">
        <v>3.9430000000000001</v>
      </c>
      <c r="G15">
        <v>4.9950000000000001</v>
      </c>
      <c r="H15" s="4">
        <v>4.82</v>
      </c>
      <c r="I15" s="4">
        <v>5.1619999999999999</v>
      </c>
      <c r="J15" s="4">
        <v>4.9009999999999998</v>
      </c>
      <c r="K15" s="4">
        <v>3.86</v>
      </c>
      <c r="L15" s="4">
        <v>3.4420000000000002</v>
      </c>
      <c r="M15" s="4">
        <v>3.86</v>
      </c>
      <c r="N15" s="4">
        <v>4.3440000000000003</v>
      </c>
      <c r="O15" s="4">
        <v>4.1580000000000004</v>
      </c>
      <c r="P15" s="4">
        <v>3.7090000000000001</v>
      </c>
      <c r="Q15" s="4">
        <v>5.4749999999999996</v>
      </c>
      <c r="R15" s="4">
        <v>4.0730000000000004</v>
      </c>
      <c r="S15" s="4">
        <v>6.9409999999999998</v>
      </c>
      <c r="T15" s="4">
        <v>4.4240000000000004</v>
      </c>
      <c r="U15" s="4">
        <v>3.9670000000000001</v>
      </c>
      <c r="V15" s="4">
        <v>3.6240000000000001</v>
      </c>
      <c r="W15" s="4">
        <v>4.3979999999999997</v>
      </c>
      <c r="X15" s="4">
        <v>3.6560000000000001</v>
      </c>
      <c r="Y15" s="4">
        <v>3.8220000000000001</v>
      </c>
      <c r="Z15" s="4">
        <v>2.9529999999999998</v>
      </c>
      <c r="AA15" s="4">
        <v>4.0679999999999996</v>
      </c>
      <c r="AB15" s="4">
        <v>3.3959999999999999</v>
      </c>
      <c r="AC15" s="4">
        <v>3.7829999999999999</v>
      </c>
      <c r="AD15" s="4">
        <v>3.8839999999999999</v>
      </c>
      <c r="AE15" s="4">
        <v>3.5880000000000001</v>
      </c>
      <c r="AF15" s="4">
        <v>4.4660000000000002</v>
      </c>
      <c r="AG15" s="4">
        <v>4.1070000000000002</v>
      </c>
      <c r="AH15">
        <v>3.9470000000000001</v>
      </c>
      <c r="AI15" s="4">
        <v>4.6230000000000002</v>
      </c>
      <c r="AJ15" s="4">
        <v>2.7349999999999999</v>
      </c>
      <c r="AK15" s="4">
        <v>4.2720000000000002</v>
      </c>
      <c r="AL15" s="4">
        <v>4.3120000000000003</v>
      </c>
      <c r="AM15" s="4">
        <v>4.4359999999999999</v>
      </c>
    </row>
    <row r="16" spans="1:54" ht="14.5" x14ac:dyDescent="0.35">
      <c r="A16" s="61">
        <v>44228</v>
      </c>
      <c r="B16" s="9"/>
      <c r="C16" s="9"/>
      <c r="D16">
        <v>3.8</v>
      </c>
      <c r="E16">
        <v>3.3260000000000001</v>
      </c>
      <c r="F16">
        <v>3.2330000000000001</v>
      </c>
      <c r="G16">
        <v>4.0869999999999997</v>
      </c>
      <c r="H16" s="4">
        <v>3.9790000000000001</v>
      </c>
      <c r="I16" s="4">
        <v>4.2350000000000003</v>
      </c>
      <c r="J16" s="4">
        <v>4.0330000000000004</v>
      </c>
      <c r="K16" s="4">
        <v>3.1709999999999998</v>
      </c>
      <c r="L16" s="4">
        <v>2.81</v>
      </c>
      <c r="M16" s="4">
        <v>3.1709999999999998</v>
      </c>
      <c r="N16" s="4">
        <v>3.5139999999999998</v>
      </c>
      <c r="O16" s="4">
        <v>3.3969999999999998</v>
      </c>
      <c r="P16" s="4">
        <v>3.06</v>
      </c>
      <c r="Q16" s="4">
        <v>4.484</v>
      </c>
      <c r="R16" s="4">
        <v>3.35</v>
      </c>
      <c r="S16" s="4">
        <v>5.68</v>
      </c>
      <c r="T16" s="4">
        <v>3.6120000000000001</v>
      </c>
      <c r="U16" s="4">
        <v>3.25</v>
      </c>
      <c r="V16" s="4">
        <v>2.9540000000000002</v>
      </c>
      <c r="W16" s="4">
        <v>3.6150000000000002</v>
      </c>
      <c r="X16" s="4">
        <v>2.9910000000000001</v>
      </c>
      <c r="Y16" s="4">
        <v>3.1240000000000001</v>
      </c>
      <c r="Z16" s="4">
        <v>2.4089999999999998</v>
      </c>
      <c r="AA16" s="4">
        <v>3.3220000000000001</v>
      </c>
      <c r="AB16" s="4">
        <v>2.7839999999999998</v>
      </c>
      <c r="AC16" s="4">
        <v>3.089</v>
      </c>
      <c r="AD16" s="4">
        <v>3.198</v>
      </c>
      <c r="AE16" s="4">
        <v>2.956</v>
      </c>
      <c r="AF16" s="4">
        <v>3.6640000000000001</v>
      </c>
      <c r="AG16" s="4">
        <v>3.3610000000000002</v>
      </c>
      <c r="AH16">
        <v>3.2290000000000001</v>
      </c>
      <c r="AI16" s="4">
        <v>3.8050000000000002</v>
      </c>
      <c r="AJ16" s="4">
        <v>2.25</v>
      </c>
      <c r="AK16" s="4">
        <v>3.5219999999999998</v>
      </c>
      <c r="AL16" s="4">
        <v>3.6389999999999998</v>
      </c>
      <c r="AM16" s="4">
        <v>3.6890000000000001</v>
      </c>
    </row>
    <row r="17" spans="1:39" ht="14.5" x14ac:dyDescent="0.35">
      <c r="A17" s="61">
        <v>44256</v>
      </c>
      <c r="B17" s="9"/>
      <c r="C17" s="9"/>
      <c r="D17">
        <v>4.4400000000000004</v>
      </c>
      <c r="E17">
        <v>3.3519999999999999</v>
      </c>
      <c r="F17">
        <v>4.0250000000000004</v>
      </c>
      <c r="G17">
        <v>4.1040000000000001</v>
      </c>
      <c r="H17" s="4">
        <v>4.3220000000000001</v>
      </c>
      <c r="I17" s="4">
        <v>5.0659999999999998</v>
      </c>
      <c r="J17" s="4">
        <v>4.226</v>
      </c>
      <c r="K17" s="4">
        <v>3.2389999999999999</v>
      </c>
      <c r="L17" s="4">
        <v>3.5230000000000001</v>
      </c>
      <c r="M17" s="4">
        <v>4.1660000000000004</v>
      </c>
      <c r="N17" s="4">
        <v>3.8650000000000002</v>
      </c>
      <c r="O17" s="4">
        <v>3.6920000000000002</v>
      </c>
      <c r="P17" s="4">
        <v>3.3690000000000002</v>
      </c>
      <c r="Q17" s="4">
        <v>4.9980000000000002</v>
      </c>
      <c r="R17" s="4">
        <v>4.2439999999999998</v>
      </c>
      <c r="S17" s="4">
        <v>5.6440000000000001</v>
      </c>
      <c r="T17" s="4">
        <v>4.0439999999999996</v>
      </c>
      <c r="U17" s="4">
        <v>3.641</v>
      </c>
      <c r="V17" s="4">
        <v>3.7959999999999998</v>
      </c>
      <c r="W17" s="4">
        <v>3.6749999999999998</v>
      </c>
      <c r="X17" s="4">
        <v>3.214</v>
      </c>
      <c r="Y17" s="4">
        <v>3.1749999999999998</v>
      </c>
      <c r="Z17" s="4">
        <v>2.7080000000000002</v>
      </c>
      <c r="AA17" s="4">
        <v>5.3380000000000001</v>
      </c>
      <c r="AB17" s="4">
        <v>2.7490000000000001</v>
      </c>
      <c r="AC17" s="4">
        <v>3.05</v>
      </c>
      <c r="AD17" s="4">
        <v>6.3070000000000004</v>
      </c>
      <c r="AE17" s="4">
        <v>2.9340000000000002</v>
      </c>
      <c r="AF17" s="4">
        <v>4.1870000000000003</v>
      </c>
      <c r="AG17" s="4">
        <v>3.3260000000000001</v>
      </c>
      <c r="AH17">
        <v>3.4060000000000001</v>
      </c>
      <c r="AI17" s="4">
        <v>5.2480000000000002</v>
      </c>
      <c r="AJ17" s="4">
        <v>2.2890000000000001</v>
      </c>
      <c r="AK17" s="4">
        <v>3.4260000000000002</v>
      </c>
      <c r="AL17" s="4">
        <v>5.85</v>
      </c>
      <c r="AM17" s="4">
        <v>3.9039999999999999</v>
      </c>
    </row>
    <row r="18" spans="1:39" ht="14.5" x14ac:dyDescent="0.35">
      <c r="A18" s="61">
        <v>44287</v>
      </c>
      <c r="B18" s="9"/>
      <c r="C18" s="9"/>
      <c r="D18">
        <v>8.76</v>
      </c>
      <c r="E18">
        <v>4.2569999999999997</v>
      </c>
      <c r="F18">
        <v>4.0289999999999999</v>
      </c>
      <c r="G18">
        <v>3.9849999999999999</v>
      </c>
      <c r="H18" s="4">
        <v>7.633</v>
      </c>
      <c r="I18" s="4">
        <v>11.67</v>
      </c>
      <c r="J18" s="4">
        <v>8.9090000000000007</v>
      </c>
      <c r="K18" s="4">
        <v>5.9169999999999998</v>
      </c>
      <c r="L18" s="4">
        <v>9.3680000000000003</v>
      </c>
      <c r="M18" s="4">
        <v>9.4749999999999996</v>
      </c>
      <c r="N18" s="4">
        <v>5.45</v>
      </c>
      <c r="O18" s="4">
        <v>9.7110000000000003</v>
      </c>
      <c r="P18" s="4">
        <v>6.0069999999999997</v>
      </c>
      <c r="Q18" s="4">
        <v>7.8440000000000003</v>
      </c>
      <c r="R18" s="4">
        <v>4.9349999999999996</v>
      </c>
      <c r="S18" s="4">
        <v>8.3610000000000007</v>
      </c>
      <c r="T18" s="4">
        <v>5.2039999999999997</v>
      </c>
      <c r="U18" s="4">
        <v>4.6189999999999998</v>
      </c>
      <c r="V18" s="4">
        <v>5.1280000000000001</v>
      </c>
      <c r="W18" s="4">
        <v>7.7539999999999996</v>
      </c>
      <c r="X18" s="4">
        <v>5.8579999999999997</v>
      </c>
      <c r="Y18" s="4">
        <v>7.3369999999999997</v>
      </c>
      <c r="Z18" s="4">
        <v>5.0869999999999997</v>
      </c>
      <c r="AA18" s="4">
        <v>10.423999999999999</v>
      </c>
      <c r="AB18" s="4">
        <v>4.7619999999999996</v>
      </c>
      <c r="AC18" s="4">
        <v>7.8490000000000002</v>
      </c>
      <c r="AD18" s="4">
        <v>8.8800000000000008</v>
      </c>
      <c r="AE18" s="4">
        <v>2.831</v>
      </c>
      <c r="AF18" s="4">
        <v>5.0439999999999996</v>
      </c>
      <c r="AG18" s="4">
        <v>5.556</v>
      </c>
      <c r="AH18">
        <v>4.9580000000000002</v>
      </c>
      <c r="AI18" s="4">
        <v>13.608000000000001</v>
      </c>
      <c r="AJ18" s="4">
        <v>3.355</v>
      </c>
      <c r="AK18" s="4">
        <v>4.5110000000000001</v>
      </c>
      <c r="AL18" s="4">
        <v>11.487</v>
      </c>
      <c r="AM18" s="4">
        <v>8.7669999999999995</v>
      </c>
    </row>
    <row r="19" spans="1:39" ht="14.5" x14ac:dyDescent="0.35">
      <c r="A19" s="61">
        <v>44317</v>
      </c>
      <c r="B19" s="9"/>
      <c r="C19" s="9"/>
      <c r="D19">
        <v>28.28</v>
      </c>
      <c r="E19">
        <v>21.516999999999999</v>
      </c>
      <c r="F19">
        <v>15.436</v>
      </c>
      <c r="G19">
        <v>38.32</v>
      </c>
      <c r="H19" s="4">
        <v>46.698</v>
      </c>
      <c r="I19" s="4">
        <v>43.722000000000001</v>
      </c>
      <c r="J19" s="4">
        <v>42.832000000000001</v>
      </c>
      <c r="K19" s="4">
        <v>19.417999999999999</v>
      </c>
      <c r="L19" s="4">
        <v>27.664999999999999</v>
      </c>
      <c r="M19" s="4">
        <v>20.425000000000001</v>
      </c>
      <c r="N19" s="4">
        <v>25.991</v>
      </c>
      <c r="O19" s="4">
        <v>30.594000000000001</v>
      </c>
      <c r="P19" s="4">
        <v>31.254000000000001</v>
      </c>
      <c r="Q19" s="4">
        <v>29.61</v>
      </c>
      <c r="R19" s="4">
        <v>17.873999999999999</v>
      </c>
      <c r="S19" s="4">
        <v>53.945</v>
      </c>
      <c r="T19" s="4">
        <v>33.69</v>
      </c>
      <c r="U19" s="4">
        <v>21.59</v>
      </c>
      <c r="V19" s="4">
        <v>20.713000000000001</v>
      </c>
      <c r="W19" s="4">
        <v>31.914000000000001</v>
      </c>
      <c r="X19" s="4">
        <v>26.132999999999999</v>
      </c>
      <c r="Y19" s="4">
        <v>15.654</v>
      </c>
      <c r="Z19" s="4">
        <v>22.11</v>
      </c>
      <c r="AA19" s="4">
        <v>28.780999999999999</v>
      </c>
      <c r="AB19" s="4">
        <v>24.728000000000002</v>
      </c>
      <c r="AC19" s="4">
        <v>30.631</v>
      </c>
      <c r="AD19" s="4">
        <v>27.821999999999999</v>
      </c>
      <c r="AE19" s="4">
        <v>21.791</v>
      </c>
      <c r="AF19" s="4">
        <v>33.112000000000002</v>
      </c>
      <c r="AG19" s="4">
        <v>16.382000000000001</v>
      </c>
      <c r="AH19">
        <v>17.216000000000001</v>
      </c>
      <c r="AI19" s="4">
        <v>20.167999999999999</v>
      </c>
      <c r="AJ19" s="4">
        <v>17.206</v>
      </c>
      <c r="AK19" s="4">
        <v>27.488</v>
      </c>
      <c r="AL19" s="4">
        <v>24.425000000000001</v>
      </c>
      <c r="AM19" s="4">
        <v>23.654</v>
      </c>
    </row>
    <row r="20" spans="1:39" ht="14.5" x14ac:dyDescent="0.35">
      <c r="A20" s="61">
        <v>44348</v>
      </c>
      <c r="B20" s="9"/>
      <c r="C20" s="9"/>
      <c r="D20">
        <v>41.72</v>
      </c>
      <c r="E20">
        <v>47.360999999999997</v>
      </c>
      <c r="F20">
        <v>49.043999999999997</v>
      </c>
      <c r="G20">
        <v>91.433000000000007</v>
      </c>
      <c r="H20" s="4">
        <v>59.716999999999999</v>
      </c>
      <c r="I20" s="4">
        <v>59.7</v>
      </c>
      <c r="J20" s="4">
        <v>37.774999999999999</v>
      </c>
      <c r="K20" s="4">
        <v>26.407</v>
      </c>
      <c r="L20" s="4">
        <v>30.849</v>
      </c>
      <c r="M20" s="4">
        <v>31.420999999999999</v>
      </c>
      <c r="N20" s="4">
        <v>41.268000000000001</v>
      </c>
      <c r="O20" s="4">
        <v>25.771999999999998</v>
      </c>
      <c r="P20" s="4">
        <v>63.920999999999999</v>
      </c>
      <c r="Q20" s="4">
        <v>39.51</v>
      </c>
      <c r="R20" s="4">
        <v>83.85</v>
      </c>
      <c r="S20" s="4">
        <v>58.417000000000002</v>
      </c>
      <c r="T20" s="4">
        <v>75.677999999999997</v>
      </c>
      <c r="U20" s="4">
        <v>26.216999999999999</v>
      </c>
      <c r="V20" s="4">
        <v>46.045999999999999</v>
      </c>
      <c r="W20" s="4">
        <v>24.672000000000001</v>
      </c>
      <c r="X20" s="4">
        <v>26.37</v>
      </c>
      <c r="Y20" s="4">
        <v>11.567</v>
      </c>
      <c r="Z20" s="4">
        <v>35.81</v>
      </c>
      <c r="AA20" s="4">
        <v>21.670999999999999</v>
      </c>
      <c r="AB20" s="4">
        <v>34.463999999999999</v>
      </c>
      <c r="AC20" s="4">
        <v>34.777999999999999</v>
      </c>
      <c r="AD20" s="4">
        <v>24.760999999999999</v>
      </c>
      <c r="AE20" s="4">
        <v>73.376000000000005</v>
      </c>
      <c r="AF20" s="4">
        <v>43.972000000000001</v>
      </c>
      <c r="AG20" s="4">
        <v>37.962000000000003</v>
      </c>
      <c r="AH20">
        <v>70.03</v>
      </c>
      <c r="AI20" s="4">
        <v>8.8390000000000004</v>
      </c>
      <c r="AJ20" s="4">
        <v>26.927</v>
      </c>
      <c r="AK20" s="4">
        <v>50.481999999999999</v>
      </c>
      <c r="AL20" s="4">
        <v>45.09</v>
      </c>
      <c r="AM20" s="4">
        <v>23.678000000000001</v>
      </c>
    </row>
    <row r="21" spans="1:39" ht="14.5" x14ac:dyDescent="0.35">
      <c r="A21" s="61">
        <v>44378</v>
      </c>
      <c r="B21" s="9"/>
      <c r="C21" s="9"/>
      <c r="D21">
        <v>20.14</v>
      </c>
      <c r="E21">
        <v>27.452000000000002</v>
      </c>
      <c r="F21">
        <v>30.907</v>
      </c>
      <c r="G21">
        <v>48.18</v>
      </c>
      <c r="H21" s="4">
        <v>22.302</v>
      </c>
      <c r="I21" s="4">
        <v>29.259</v>
      </c>
      <c r="J21" s="4">
        <v>15.448</v>
      </c>
      <c r="K21" s="4">
        <v>11.632</v>
      </c>
      <c r="L21" s="4">
        <v>13.045999999999999</v>
      </c>
      <c r="M21" s="4">
        <v>12.419</v>
      </c>
      <c r="N21" s="4">
        <v>17.045000000000002</v>
      </c>
      <c r="O21" s="4">
        <v>11.66</v>
      </c>
      <c r="P21" s="4">
        <v>35.912999999999997</v>
      </c>
      <c r="Q21" s="4">
        <v>15.108000000000001</v>
      </c>
      <c r="R21" s="4">
        <v>83.486999999999995</v>
      </c>
      <c r="S21" s="4">
        <v>26.055</v>
      </c>
      <c r="T21" s="4">
        <v>32.691000000000003</v>
      </c>
      <c r="U21" s="4">
        <v>12.302</v>
      </c>
      <c r="V21" s="4">
        <v>29.35</v>
      </c>
      <c r="W21" s="4">
        <v>9.7710000000000008</v>
      </c>
      <c r="X21" s="4">
        <v>10.102</v>
      </c>
      <c r="Y21" s="4">
        <v>5.4139999999999997</v>
      </c>
      <c r="Z21" s="4">
        <v>12.928000000000001</v>
      </c>
      <c r="AA21" s="4">
        <v>9.0570000000000004</v>
      </c>
      <c r="AB21" s="4">
        <v>15.225</v>
      </c>
      <c r="AC21" s="4">
        <v>12.186</v>
      </c>
      <c r="AD21" s="4">
        <v>10.276999999999999</v>
      </c>
      <c r="AE21" s="4">
        <v>38.426000000000002</v>
      </c>
      <c r="AF21" s="4">
        <v>24.643999999999998</v>
      </c>
      <c r="AG21" s="4">
        <v>12.853</v>
      </c>
      <c r="AH21">
        <v>41.954999999999998</v>
      </c>
      <c r="AI21" s="4">
        <v>5.95</v>
      </c>
      <c r="AJ21" s="4">
        <v>10.821999999999999</v>
      </c>
      <c r="AK21" s="4">
        <v>17.748999999999999</v>
      </c>
      <c r="AL21" s="4">
        <v>15.68</v>
      </c>
      <c r="AM21" s="4">
        <v>9.09</v>
      </c>
    </row>
    <row r="22" spans="1:39" ht="14.5" x14ac:dyDescent="0.35">
      <c r="A22" s="61">
        <v>44409</v>
      </c>
      <c r="B22" s="9"/>
      <c r="C22" s="9"/>
      <c r="D22">
        <v>10.3</v>
      </c>
      <c r="E22">
        <v>11.31</v>
      </c>
      <c r="F22">
        <v>12.548</v>
      </c>
      <c r="G22">
        <v>18.277999999999999</v>
      </c>
      <c r="H22" s="4">
        <v>10.686</v>
      </c>
      <c r="I22" s="4">
        <v>12.116</v>
      </c>
      <c r="J22" s="4">
        <v>9.3460000000000001</v>
      </c>
      <c r="K22" s="4">
        <v>6.3540000000000001</v>
      </c>
      <c r="L22" s="4">
        <v>7.9770000000000003</v>
      </c>
      <c r="M22" s="4">
        <v>6.75</v>
      </c>
      <c r="N22" s="4">
        <v>8.1449999999999996</v>
      </c>
      <c r="O22" s="4">
        <v>8.3539999999999992</v>
      </c>
      <c r="P22" s="4">
        <v>12.833</v>
      </c>
      <c r="Q22" s="4">
        <v>7.7560000000000002</v>
      </c>
      <c r="R22" s="4">
        <v>27.43</v>
      </c>
      <c r="S22" s="4">
        <v>10.912000000000001</v>
      </c>
      <c r="T22" s="4">
        <v>13.833</v>
      </c>
      <c r="U22" s="4">
        <v>6.4130000000000003</v>
      </c>
      <c r="V22" s="4">
        <v>11.519</v>
      </c>
      <c r="W22" s="4">
        <v>6.5259999999999998</v>
      </c>
      <c r="X22" s="4">
        <v>6.65</v>
      </c>
      <c r="Y22" s="4">
        <v>3.9319999999999999</v>
      </c>
      <c r="Z22" s="4">
        <v>6.806</v>
      </c>
      <c r="AA22" s="4">
        <v>6.0279999999999996</v>
      </c>
      <c r="AB22" s="4">
        <v>8.1859999999999999</v>
      </c>
      <c r="AC22" s="4">
        <v>7.6079999999999997</v>
      </c>
      <c r="AD22" s="4">
        <v>6.742</v>
      </c>
      <c r="AE22" s="4">
        <v>13.499000000000001</v>
      </c>
      <c r="AF22" s="4">
        <v>9.8520000000000003</v>
      </c>
      <c r="AG22" s="4">
        <v>7.8979999999999997</v>
      </c>
      <c r="AH22">
        <v>14.5</v>
      </c>
      <c r="AI22" s="4">
        <v>4.63</v>
      </c>
      <c r="AJ22" s="4">
        <v>6.8879999999999999</v>
      </c>
      <c r="AK22" s="4">
        <v>9.2750000000000004</v>
      </c>
      <c r="AL22" s="4">
        <v>7.8929999999999998</v>
      </c>
      <c r="AM22" s="4">
        <v>5.8920000000000003</v>
      </c>
    </row>
    <row r="23" spans="1:39" ht="14.5" x14ac:dyDescent="0.35">
      <c r="A23" s="61">
        <v>44440</v>
      </c>
      <c r="B23" s="9"/>
      <c r="C23" s="9"/>
      <c r="D23">
        <v>7.37</v>
      </c>
      <c r="E23">
        <v>9.0570000000000004</v>
      </c>
      <c r="F23">
        <v>7.2210000000000001</v>
      </c>
      <c r="G23">
        <v>10.688000000000001</v>
      </c>
      <c r="H23" s="4">
        <v>8.6029999999999998</v>
      </c>
      <c r="I23" s="4">
        <v>10.417999999999999</v>
      </c>
      <c r="J23" s="4">
        <v>7.21</v>
      </c>
      <c r="K23" s="4">
        <v>5.6840000000000002</v>
      </c>
      <c r="L23" s="4">
        <v>5.8609999999999998</v>
      </c>
      <c r="M23" s="4">
        <v>5.3920000000000003</v>
      </c>
      <c r="N23" s="4">
        <v>6.12</v>
      </c>
      <c r="O23" s="4">
        <v>6.8419999999999996</v>
      </c>
      <c r="P23" s="4">
        <v>8.923</v>
      </c>
      <c r="Q23" s="4">
        <v>6.2240000000000002</v>
      </c>
      <c r="R23" s="4">
        <v>13.752000000000001</v>
      </c>
      <c r="S23" s="4">
        <v>8.1890000000000001</v>
      </c>
      <c r="T23" s="4">
        <v>9.4269999999999996</v>
      </c>
      <c r="U23" s="4">
        <v>4.8440000000000003</v>
      </c>
      <c r="V23" s="4">
        <v>7.39</v>
      </c>
      <c r="W23" s="4">
        <v>5.2050000000000001</v>
      </c>
      <c r="X23" s="4">
        <v>5.0620000000000003</v>
      </c>
      <c r="Y23" s="4">
        <v>3.5049999999999999</v>
      </c>
      <c r="Z23" s="4">
        <v>7.2770000000000001</v>
      </c>
      <c r="AA23" s="4">
        <v>5.24</v>
      </c>
      <c r="AB23" s="4">
        <v>5.7039999999999997</v>
      </c>
      <c r="AC23" s="4">
        <v>6.4640000000000004</v>
      </c>
      <c r="AD23" s="4">
        <v>5.8470000000000004</v>
      </c>
      <c r="AE23" s="4">
        <v>8.6579999999999995</v>
      </c>
      <c r="AF23" s="4">
        <v>6.875</v>
      </c>
      <c r="AG23" s="4">
        <v>5.5380000000000003</v>
      </c>
      <c r="AH23">
        <v>8.4429999999999996</v>
      </c>
      <c r="AI23" s="4">
        <v>4.1029999999999998</v>
      </c>
      <c r="AJ23" s="4">
        <v>6.15</v>
      </c>
      <c r="AK23" s="4">
        <v>8.5640000000000001</v>
      </c>
      <c r="AL23" s="4">
        <v>6.2569999999999997</v>
      </c>
      <c r="AM23" s="4">
        <v>4.702</v>
      </c>
    </row>
    <row r="24" spans="1:39" ht="14.5" x14ac:dyDescent="0.35">
      <c r="A24" s="61">
        <v>44470</v>
      </c>
      <c r="B24" s="9"/>
      <c r="C24" s="9"/>
      <c r="D24">
        <v>6.66</v>
      </c>
      <c r="E24">
        <v>7.22</v>
      </c>
      <c r="F24">
        <v>6.242</v>
      </c>
      <c r="G24">
        <v>9.2140000000000004</v>
      </c>
      <c r="H24" s="4">
        <v>13.738</v>
      </c>
      <c r="I24" s="4">
        <v>10.285</v>
      </c>
      <c r="J24" s="4">
        <v>6.1210000000000004</v>
      </c>
      <c r="K24" s="4">
        <v>4.8739999999999997</v>
      </c>
      <c r="L24" s="4">
        <v>5.4020000000000001</v>
      </c>
      <c r="M24" s="4">
        <v>6.9779999999999998</v>
      </c>
      <c r="N24" s="4">
        <v>5.4729999999999999</v>
      </c>
      <c r="O24" s="4">
        <v>5.165</v>
      </c>
      <c r="P24" s="4">
        <v>8.5909999999999993</v>
      </c>
      <c r="Q24" s="4">
        <v>6.0609999999999999</v>
      </c>
      <c r="R24" s="4">
        <v>11.239000000000001</v>
      </c>
      <c r="S24" s="4">
        <v>8.0150000000000006</v>
      </c>
      <c r="T24" s="4">
        <v>8.8409999999999993</v>
      </c>
      <c r="U24" s="4">
        <v>5.3840000000000003</v>
      </c>
      <c r="V24" s="4">
        <v>6.4630000000000001</v>
      </c>
      <c r="W24" s="4">
        <v>4.774</v>
      </c>
      <c r="X24" s="4">
        <v>4.4779999999999998</v>
      </c>
      <c r="Y24" s="4">
        <v>4.4009999999999998</v>
      </c>
      <c r="Z24" s="4">
        <v>5.6390000000000002</v>
      </c>
      <c r="AA24" s="4">
        <v>4.8780000000000001</v>
      </c>
      <c r="AB24" s="4">
        <v>6.5960000000000001</v>
      </c>
      <c r="AC24" s="4">
        <v>8.2149999999999999</v>
      </c>
      <c r="AD24" s="4">
        <v>5.9349999999999996</v>
      </c>
      <c r="AE24" s="4">
        <v>7.8310000000000004</v>
      </c>
      <c r="AF24" s="4">
        <v>6.9340000000000002</v>
      </c>
      <c r="AG24" s="4">
        <v>5.1689999999999996</v>
      </c>
      <c r="AH24">
        <v>8.2330000000000005</v>
      </c>
      <c r="AI24" s="4">
        <v>3.7050000000000001</v>
      </c>
      <c r="AJ24" s="4">
        <v>6.3609999999999998</v>
      </c>
      <c r="AK24" s="4">
        <v>10.153</v>
      </c>
      <c r="AL24" s="4">
        <v>5.5220000000000002</v>
      </c>
      <c r="AM24" s="4">
        <v>4.5369999999999999</v>
      </c>
    </row>
    <row r="25" spans="1:39" ht="14.5" x14ac:dyDescent="0.35">
      <c r="A25" s="61">
        <v>44501</v>
      </c>
      <c r="B25" s="9"/>
      <c r="C25" s="9"/>
      <c r="D25">
        <v>5.1100000000000003</v>
      </c>
      <c r="E25">
        <v>5.617</v>
      </c>
      <c r="F25">
        <v>5.36</v>
      </c>
      <c r="G25">
        <v>7.62</v>
      </c>
      <c r="H25" s="4">
        <v>9.1920000000000002</v>
      </c>
      <c r="I25" s="4">
        <v>7.7910000000000004</v>
      </c>
      <c r="J25" s="4">
        <v>5.4710000000000001</v>
      </c>
      <c r="K25" s="4">
        <v>3.9079999999999999</v>
      </c>
      <c r="L25" s="4">
        <v>4.5540000000000003</v>
      </c>
      <c r="M25" s="4">
        <v>6.4340000000000002</v>
      </c>
      <c r="N25" s="4">
        <v>4.7140000000000004</v>
      </c>
      <c r="O25" s="4">
        <v>4.423</v>
      </c>
      <c r="P25" s="4">
        <v>7.1390000000000002</v>
      </c>
      <c r="Q25" s="4">
        <v>5.5179999999999998</v>
      </c>
      <c r="R25" s="4">
        <v>8.7059999999999995</v>
      </c>
      <c r="S25" s="4">
        <v>6.742</v>
      </c>
      <c r="T25" s="4">
        <v>7.1159999999999997</v>
      </c>
      <c r="U25" s="4">
        <v>4.2110000000000003</v>
      </c>
      <c r="V25" s="4">
        <v>5.3719999999999999</v>
      </c>
      <c r="W25" s="4">
        <v>4.0529999999999999</v>
      </c>
      <c r="X25" s="4">
        <v>4.5780000000000003</v>
      </c>
      <c r="Y25" s="4">
        <v>2.9990000000000001</v>
      </c>
      <c r="Z25" s="4">
        <v>4.3899999999999997</v>
      </c>
      <c r="AA25" s="4">
        <v>4.3760000000000003</v>
      </c>
      <c r="AB25" s="4">
        <v>5.726</v>
      </c>
      <c r="AC25" s="4">
        <v>6.0670000000000002</v>
      </c>
      <c r="AD25" s="4">
        <v>4.7140000000000004</v>
      </c>
      <c r="AE25" s="4">
        <v>6.7889999999999997</v>
      </c>
      <c r="AF25" s="4">
        <v>6.23</v>
      </c>
      <c r="AG25" s="4">
        <v>5.2080000000000002</v>
      </c>
      <c r="AH25">
        <v>6.69</v>
      </c>
      <c r="AI25" s="4">
        <v>3.1539999999999999</v>
      </c>
      <c r="AJ25" s="4">
        <v>4.431</v>
      </c>
      <c r="AK25" s="4">
        <v>6.5380000000000003</v>
      </c>
      <c r="AL25" s="4">
        <v>5.35</v>
      </c>
      <c r="AM25" s="4">
        <v>4.3330000000000002</v>
      </c>
    </row>
    <row r="26" spans="1:39" ht="14.5" x14ac:dyDescent="0.35">
      <c r="A26" s="61">
        <v>44531</v>
      </c>
      <c r="B26" s="9"/>
      <c r="C26" s="9"/>
      <c r="D26">
        <v>4.68</v>
      </c>
      <c r="E26">
        <v>5.1109999999999998</v>
      </c>
      <c r="F26">
        <v>4.9180000000000001</v>
      </c>
      <c r="G26">
        <v>7.024</v>
      </c>
      <c r="H26" s="4">
        <v>6.6959999999999997</v>
      </c>
      <c r="I26" s="4">
        <v>6.3369999999999997</v>
      </c>
      <c r="J26" s="4">
        <v>5</v>
      </c>
      <c r="K26" s="4">
        <v>3.5859999999999999</v>
      </c>
      <c r="L26" s="4">
        <v>4.1340000000000003</v>
      </c>
      <c r="M26" s="4">
        <v>4.7439999999999998</v>
      </c>
      <c r="N26" s="4">
        <v>4.38</v>
      </c>
      <c r="O26" s="4">
        <v>4.0289999999999999</v>
      </c>
      <c r="P26" s="4">
        <v>6.1310000000000002</v>
      </c>
      <c r="Q26" s="4">
        <v>4.8</v>
      </c>
      <c r="R26" s="4">
        <v>7.8209999999999997</v>
      </c>
      <c r="S26" s="4">
        <v>6.2910000000000004</v>
      </c>
      <c r="T26" s="4">
        <v>6.3940000000000001</v>
      </c>
      <c r="U26" s="4">
        <v>3.9740000000000002</v>
      </c>
      <c r="V26" s="4">
        <v>4.9580000000000002</v>
      </c>
      <c r="W26" s="4">
        <v>3.7559999999999998</v>
      </c>
      <c r="X26" s="4">
        <v>3.8650000000000002</v>
      </c>
      <c r="Y26" s="4">
        <v>2.6349999999999998</v>
      </c>
      <c r="Z26" s="4">
        <v>4.0069999999999997</v>
      </c>
      <c r="AA26" s="4">
        <v>3.7829999999999999</v>
      </c>
      <c r="AB26" s="4">
        <v>4.4669999999999996</v>
      </c>
      <c r="AC26" s="4">
        <v>4.7690000000000001</v>
      </c>
      <c r="AD26" s="4">
        <v>3.875</v>
      </c>
      <c r="AE26" s="4">
        <v>6.0970000000000004</v>
      </c>
      <c r="AF26" s="4">
        <v>5.2229999999999999</v>
      </c>
      <c r="AG26" s="4">
        <v>4.2469999999999999</v>
      </c>
      <c r="AH26">
        <v>6.0019999999999998</v>
      </c>
      <c r="AI26" s="4">
        <v>2.9089999999999998</v>
      </c>
      <c r="AJ26" s="4">
        <v>3.8</v>
      </c>
      <c r="AK26" s="4">
        <v>5.3239999999999998</v>
      </c>
      <c r="AL26" s="4">
        <v>4.8129999999999997</v>
      </c>
      <c r="AM26" s="4">
        <v>3.7029999999999998</v>
      </c>
    </row>
    <row r="27" spans="1:39" ht="14.5" x14ac:dyDescent="0.35">
      <c r="A27" s="61">
        <v>44562</v>
      </c>
      <c r="B27" s="9"/>
      <c r="C27" s="9"/>
      <c r="D27">
        <v>4.3499999999999996</v>
      </c>
      <c r="E27">
        <v>4.6340000000000003</v>
      </c>
      <c r="F27">
        <v>4.4109999999999996</v>
      </c>
      <c r="G27">
        <v>6.3150000000000004</v>
      </c>
      <c r="H27" s="4">
        <v>5.9020000000000001</v>
      </c>
      <c r="I27" s="4">
        <v>5.7320000000000002</v>
      </c>
      <c r="J27" s="4">
        <v>4.4960000000000004</v>
      </c>
      <c r="K27" s="4">
        <v>3.2170000000000001</v>
      </c>
      <c r="L27" s="4">
        <v>3.7210000000000001</v>
      </c>
      <c r="M27" s="4">
        <v>3.9249999999999998</v>
      </c>
      <c r="N27" s="4">
        <v>3.9380000000000002</v>
      </c>
      <c r="O27" s="4">
        <v>3.6120000000000001</v>
      </c>
      <c r="P27" s="4">
        <v>5.4989999999999997</v>
      </c>
      <c r="Q27" s="4">
        <v>4.2619999999999996</v>
      </c>
      <c r="R27" s="4">
        <v>6.8979999999999997</v>
      </c>
      <c r="S27" s="4">
        <v>5.5380000000000003</v>
      </c>
      <c r="T27" s="4">
        <v>5.7789999999999999</v>
      </c>
      <c r="U27" s="4">
        <v>3.3940000000000001</v>
      </c>
      <c r="V27" s="4">
        <v>4.4539999999999997</v>
      </c>
      <c r="W27" s="4">
        <v>3.3759999999999999</v>
      </c>
      <c r="X27" s="4">
        <v>3.383</v>
      </c>
      <c r="Y27" s="4">
        <v>2.3450000000000002</v>
      </c>
      <c r="Z27" s="4">
        <v>3.5910000000000002</v>
      </c>
      <c r="AA27" s="4">
        <v>3.3679999999999999</v>
      </c>
      <c r="AB27" s="4">
        <v>3.8839999999999999</v>
      </c>
      <c r="AC27" s="4">
        <v>4.2380000000000004</v>
      </c>
      <c r="AD27" s="4">
        <v>3.4209999999999998</v>
      </c>
      <c r="AE27" s="4">
        <v>5.5039999999999996</v>
      </c>
      <c r="AF27" s="4">
        <v>4.6210000000000004</v>
      </c>
      <c r="AG27" s="4">
        <v>3.722</v>
      </c>
      <c r="AH27">
        <v>5.3920000000000003</v>
      </c>
      <c r="AI27" s="4">
        <v>2.6139999999999999</v>
      </c>
      <c r="AJ27" s="4">
        <v>3.476</v>
      </c>
      <c r="AK27" s="4">
        <v>4.7240000000000002</v>
      </c>
      <c r="AL27" s="4">
        <v>4.4329999999999998</v>
      </c>
      <c r="AM27" s="4">
        <v>3.2530000000000001</v>
      </c>
    </row>
    <row r="28" spans="1:39" ht="14.5" x14ac:dyDescent="0.35">
      <c r="A28" s="61">
        <v>44593</v>
      </c>
      <c r="B28" s="9"/>
      <c r="C28" s="9"/>
      <c r="D28">
        <v>3.8</v>
      </c>
      <c r="E28">
        <v>3.8</v>
      </c>
      <c r="F28">
        <v>3.6059999999999999</v>
      </c>
      <c r="G28">
        <v>5.2089999999999996</v>
      </c>
      <c r="H28" s="4">
        <v>4.8380000000000001</v>
      </c>
      <c r="I28" s="4">
        <v>4.7160000000000002</v>
      </c>
      <c r="J28" s="4">
        <v>3.6930000000000001</v>
      </c>
      <c r="K28" s="4">
        <v>2.625</v>
      </c>
      <c r="L28" s="4">
        <v>3.056</v>
      </c>
      <c r="M28" s="4">
        <v>3.173</v>
      </c>
      <c r="N28" s="4">
        <v>3.2170000000000001</v>
      </c>
      <c r="O28" s="4">
        <v>2.98</v>
      </c>
      <c r="P28" s="4">
        <v>4.5030000000000001</v>
      </c>
      <c r="Q28" s="4">
        <v>3.5049999999999999</v>
      </c>
      <c r="R28" s="4">
        <v>5.6440000000000001</v>
      </c>
      <c r="S28" s="4">
        <v>4.5270000000000001</v>
      </c>
      <c r="T28" s="4">
        <v>4.7380000000000004</v>
      </c>
      <c r="U28" s="4">
        <v>2.7650000000000001</v>
      </c>
      <c r="V28" s="4">
        <v>3.661</v>
      </c>
      <c r="W28" s="4">
        <v>2.762</v>
      </c>
      <c r="X28" s="4">
        <v>2.7629999999999999</v>
      </c>
      <c r="Y28" s="4">
        <v>1.911</v>
      </c>
      <c r="Z28" s="4">
        <v>2.9289999999999998</v>
      </c>
      <c r="AA28" s="4">
        <v>2.7610000000000001</v>
      </c>
      <c r="AB28" s="4">
        <v>3.1659999999999999</v>
      </c>
      <c r="AC28" s="4">
        <v>3.4820000000000002</v>
      </c>
      <c r="AD28" s="4">
        <v>2.8180000000000001</v>
      </c>
      <c r="AE28" s="4">
        <v>4.5170000000000003</v>
      </c>
      <c r="AF28" s="4">
        <v>3.78</v>
      </c>
      <c r="AG28" s="4">
        <v>3.0430000000000001</v>
      </c>
      <c r="AH28">
        <v>4.4370000000000003</v>
      </c>
      <c r="AI28" s="4">
        <v>2.1509999999999998</v>
      </c>
      <c r="AJ28" s="4">
        <v>2.8730000000000002</v>
      </c>
      <c r="AK28" s="4">
        <v>3.9790000000000001</v>
      </c>
      <c r="AL28" s="4">
        <v>3.6880000000000002</v>
      </c>
      <c r="AM28" s="4">
        <v>2.6579999999999999</v>
      </c>
    </row>
    <row r="29" spans="1:39" ht="14.5" x14ac:dyDescent="0.35">
      <c r="A29" s="61">
        <v>44621</v>
      </c>
      <c r="B29" s="9"/>
      <c r="C29" s="9"/>
      <c r="D29">
        <v>4.4400000000000004</v>
      </c>
      <c r="E29">
        <v>4.6239999999999997</v>
      </c>
      <c r="F29">
        <v>3.617</v>
      </c>
      <c r="G29">
        <v>5.5979999999999999</v>
      </c>
      <c r="H29" s="4">
        <v>5.5490000000000004</v>
      </c>
      <c r="I29" s="4">
        <v>4.9269999999999996</v>
      </c>
      <c r="J29" s="4">
        <v>3.7669999999999999</v>
      </c>
      <c r="K29" s="4">
        <v>3.33</v>
      </c>
      <c r="L29" s="4">
        <v>3.9660000000000002</v>
      </c>
      <c r="M29" s="4">
        <v>3.5169999999999999</v>
      </c>
      <c r="N29" s="4">
        <v>3.5070000000000001</v>
      </c>
      <c r="O29" s="4">
        <v>3.2879999999999998</v>
      </c>
      <c r="P29" s="4">
        <v>4.9989999999999997</v>
      </c>
      <c r="Q29" s="4">
        <v>4.41</v>
      </c>
      <c r="R29" s="4">
        <v>5.6079999999999997</v>
      </c>
      <c r="S29" s="4">
        <v>4.9989999999999997</v>
      </c>
      <c r="T29" s="4">
        <v>5.1280000000000001</v>
      </c>
      <c r="U29" s="4">
        <v>3.5960000000000001</v>
      </c>
      <c r="V29" s="4">
        <v>3.722</v>
      </c>
      <c r="W29" s="4">
        <v>2.9809999999999999</v>
      </c>
      <c r="X29" s="4">
        <v>2.7759999999999998</v>
      </c>
      <c r="Y29" s="4">
        <v>2.202</v>
      </c>
      <c r="Z29" s="4">
        <v>4.9009999999999998</v>
      </c>
      <c r="AA29" s="4">
        <v>2.7250000000000001</v>
      </c>
      <c r="AB29" s="4">
        <v>3.121</v>
      </c>
      <c r="AC29" s="4">
        <v>6.6369999999999996</v>
      </c>
      <c r="AD29" s="4">
        <v>2.7930000000000001</v>
      </c>
      <c r="AE29" s="4">
        <v>5.0810000000000004</v>
      </c>
      <c r="AF29" s="4">
        <v>3.7429999999999999</v>
      </c>
      <c r="AG29" s="4">
        <v>3.2170000000000001</v>
      </c>
      <c r="AH29">
        <v>5.9470000000000001</v>
      </c>
      <c r="AI29" s="4">
        <v>2.1909999999999998</v>
      </c>
      <c r="AJ29" s="4">
        <v>2.7810000000000001</v>
      </c>
      <c r="AK29" s="4">
        <v>6.2370000000000001</v>
      </c>
      <c r="AL29" s="4">
        <v>3.9039999999999999</v>
      </c>
      <c r="AM29" s="4">
        <v>2.6640000000000001</v>
      </c>
    </row>
    <row r="30" spans="1:39" ht="14.5" x14ac:dyDescent="0.35">
      <c r="A30" s="61">
        <v>44652</v>
      </c>
      <c r="B30" s="9"/>
      <c r="C30" s="9"/>
      <c r="D30">
        <v>8.76</v>
      </c>
      <c r="E30">
        <v>4.569</v>
      </c>
      <c r="F30">
        <v>3.5449999999999999</v>
      </c>
      <c r="G30">
        <v>9.1029999999999998</v>
      </c>
      <c r="H30" s="4">
        <v>12.188000000000001</v>
      </c>
      <c r="I30" s="4">
        <v>9.7200000000000006</v>
      </c>
      <c r="J30" s="4">
        <v>6.468</v>
      </c>
      <c r="K30" s="4">
        <v>9.1530000000000005</v>
      </c>
      <c r="L30" s="4">
        <v>9.1910000000000007</v>
      </c>
      <c r="M30" s="4">
        <v>5.0490000000000004</v>
      </c>
      <c r="N30" s="4">
        <v>9.4809999999999999</v>
      </c>
      <c r="O30" s="4">
        <v>5.9249999999999998</v>
      </c>
      <c r="P30" s="4">
        <v>7.6529999999999996</v>
      </c>
      <c r="Q30" s="4">
        <v>5.0860000000000003</v>
      </c>
      <c r="R30" s="4">
        <v>8.3219999999999992</v>
      </c>
      <c r="S30" s="4">
        <v>6.1319999999999997</v>
      </c>
      <c r="T30" s="4">
        <v>5.9950000000000001</v>
      </c>
      <c r="U30" s="4">
        <v>4.9390000000000001</v>
      </c>
      <c r="V30" s="4">
        <v>7.8120000000000003</v>
      </c>
      <c r="W30" s="4">
        <v>5.62</v>
      </c>
      <c r="X30" s="4">
        <v>6.7380000000000004</v>
      </c>
      <c r="Y30" s="4">
        <v>4.5940000000000003</v>
      </c>
      <c r="Z30" s="4">
        <v>9.9329999999999998</v>
      </c>
      <c r="AA30" s="4">
        <v>4.74</v>
      </c>
      <c r="AB30" s="4">
        <v>7.7080000000000002</v>
      </c>
      <c r="AC30" s="4">
        <v>9.2080000000000002</v>
      </c>
      <c r="AD30" s="4">
        <v>2.702</v>
      </c>
      <c r="AE30" s="4">
        <v>5.9080000000000004</v>
      </c>
      <c r="AF30" s="4">
        <v>5.8460000000000001</v>
      </c>
      <c r="AG30" s="4">
        <v>4.7699999999999996</v>
      </c>
      <c r="AH30">
        <v>14.597</v>
      </c>
      <c r="AI30" s="4">
        <v>3.266</v>
      </c>
      <c r="AJ30" s="4">
        <v>3.8250000000000002</v>
      </c>
      <c r="AK30" s="4">
        <v>11.949</v>
      </c>
      <c r="AL30" s="4">
        <v>8.7439999999999998</v>
      </c>
      <c r="AM30" s="4">
        <v>3.4849999999999999</v>
      </c>
    </row>
    <row r="31" spans="1:39" ht="14.5" x14ac:dyDescent="0.35">
      <c r="A31" s="61">
        <v>44682</v>
      </c>
      <c r="B31" s="9"/>
      <c r="C31" s="9"/>
      <c r="D31">
        <v>28.28</v>
      </c>
      <c r="E31">
        <v>16.670000000000002</v>
      </c>
      <c r="F31">
        <v>37.064999999999998</v>
      </c>
      <c r="G31">
        <v>50.863</v>
      </c>
      <c r="H31" s="4">
        <v>44.198</v>
      </c>
      <c r="I31" s="4">
        <v>44.514000000000003</v>
      </c>
      <c r="J31" s="4">
        <v>20.116</v>
      </c>
      <c r="K31" s="4">
        <v>27.331</v>
      </c>
      <c r="L31" s="4">
        <v>19.539000000000001</v>
      </c>
      <c r="M31" s="4">
        <v>25.120999999999999</v>
      </c>
      <c r="N31" s="4">
        <v>30.21</v>
      </c>
      <c r="O31" s="4">
        <v>31.13</v>
      </c>
      <c r="P31" s="4">
        <v>28.268000000000001</v>
      </c>
      <c r="Q31" s="4">
        <v>18.024000000000001</v>
      </c>
      <c r="R31" s="4">
        <v>53.841000000000001</v>
      </c>
      <c r="S31" s="4">
        <v>36.070999999999998</v>
      </c>
      <c r="T31" s="4">
        <v>23.710999999999999</v>
      </c>
      <c r="U31" s="4">
        <v>20.402999999999999</v>
      </c>
      <c r="V31" s="4">
        <v>31.97</v>
      </c>
      <c r="W31" s="4">
        <v>25.658000000000001</v>
      </c>
      <c r="X31" s="4">
        <v>14.709</v>
      </c>
      <c r="Y31" s="4">
        <v>21.256</v>
      </c>
      <c r="Z31" s="4">
        <v>28.087</v>
      </c>
      <c r="AA31" s="4">
        <v>24.721</v>
      </c>
      <c r="AB31" s="4">
        <v>30.111999999999998</v>
      </c>
      <c r="AC31" s="4">
        <v>28.524999999999999</v>
      </c>
      <c r="AD31" s="4">
        <v>21.483000000000001</v>
      </c>
      <c r="AE31" s="4">
        <v>35.326999999999998</v>
      </c>
      <c r="AF31" s="4">
        <v>16.07</v>
      </c>
      <c r="AG31" s="4">
        <v>16.843</v>
      </c>
      <c r="AH31">
        <v>21.065000000000001</v>
      </c>
      <c r="AI31" s="4">
        <v>17.036000000000001</v>
      </c>
      <c r="AJ31" s="4">
        <v>24.518000000000001</v>
      </c>
      <c r="AK31" s="4">
        <v>25</v>
      </c>
      <c r="AL31" s="4">
        <v>23.61</v>
      </c>
      <c r="AM31" s="4">
        <v>19.007000000000001</v>
      </c>
    </row>
    <row r="32" spans="1:39" ht="14.5" x14ac:dyDescent="0.35">
      <c r="A32" s="61">
        <v>44713</v>
      </c>
      <c r="B32" s="9"/>
      <c r="C32" s="9"/>
      <c r="D32">
        <v>41.72</v>
      </c>
      <c r="E32">
        <v>50.984999999999999</v>
      </c>
      <c r="F32">
        <v>89.948999999999998</v>
      </c>
      <c r="G32">
        <v>62.173999999999999</v>
      </c>
      <c r="H32" s="4">
        <v>60.863999999999997</v>
      </c>
      <c r="I32" s="4">
        <v>38.67</v>
      </c>
      <c r="J32" s="4">
        <v>27.018000000000001</v>
      </c>
      <c r="K32" s="4">
        <v>30.556999999999999</v>
      </c>
      <c r="L32" s="4">
        <v>31.545000000000002</v>
      </c>
      <c r="M32" s="4">
        <v>40.377000000000002</v>
      </c>
      <c r="N32" s="4">
        <v>25.530999999999999</v>
      </c>
      <c r="O32" s="4">
        <v>63.765000000000001</v>
      </c>
      <c r="P32" s="4">
        <v>40.201999999999998</v>
      </c>
      <c r="Q32" s="4">
        <v>84.262</v>
      </c>
      <c r="R32" s="4">
        <v>58.366</v>
      </c>
      <c r="S32" s="4">
        <v>78.218999999999994</v>
      </c>
      <c r="T32" s="4">
        <v>28.859000000000002</v>
      </c>
      <c r="U32" s="4">
        <v>45.661000000000001</v>
      </c>
      <c r="V32" s="4">
        <v>24.699000000000002</v>
      </c>
      <c r="W32" s="4">
        <v>26.007000000000001</v>
      </c>
      <c r="X32" s="4">
        <v>11.566000000000001</v>
      </c>
      <c r="Y32" s="4">
        <v>34.85</v>
      </c>
      <c r="Z32" s="4">
        <v>21.23</v>
      </c>
      <c r="AA32" s="4">
        <v>34.436</v>
      </c>
      <c r="AB32" s="4">
        <v>35.737000000000002</v>
      </c>
      <c r="AC32" s="4">
        <v>25.207999999999998</v>
      </c>
      <c r="AD32" s="4">
        <v>73.009</v>
      </c>
      <c r="AE32" s="4">
        <v>45.585999999999999</v>
      </c>
      <c r="AF32" s="4">
        <v>39.082999999999998</v>
      </c>
      <c r="AG32" s="4">
        <v>69.372</v>
      </c>
      <c r="AH32">
        <v>9.3539999999999992</v>
      </c>
      <c r="AI32" s="4">
        <v>26.734000000000002</v>
      </c>
      <c r="AJ32" s="4">
        <v>49.378999999999998</v>
      </c>
      <c r="AK32" s="4">
        <v>45.744</v>
      </c>
      <c r="AL32" s="4">
        <v>23.673999999999999</v>
      </c>
      <c r="AM32" s="4">
        <v>44.874000000000002</v>
      </c>
    </row>
    <row r="33" spans="1:39" ht="14.5" x14ac:dyDescent="0.35">
      <c r="A33" s="61">
        <v>44743</v>
      </c>
      <c r="B33" s="9"/>
      <c r="C33" s="9"/>
      <c r="D33">
        <v>20.14</v>
      </c>
      <c r="E33">
        <v>31.695</v>
      </c>
      <c r="F33">
        <v>47.701000000000001</v>
      </c>
      <c r="G33">
        <v>23.15</v>
      </c>
      <c r="H33" s="4">
        <v>30.292999999999999</v>
      </c>
      <c r="I33" s="4">
        <v>15.884</v>
      </c>
      <c r="J33" s="4">
        <v>12.000999999999999</v>
      </c>
      <c r="K33" s="4">
        <v>12.907999999999999</v>
      </c>
      <c r="L33" s="4">
        <v>12.606999999999999</v>
      </c>
      <c r="M33" s="4">
        <v>16.713000000000001</v>
      </c>
      <c r="N33" s="4">
        <v>11.526999999999999</v>
      </c>
      <c r="O33" s="4">
        <v>35.844999999999999</v>
      </c>
      <c r="P33" s="4">
        <v>15.603999999999999</v>
      </c>
      <c r="Q33" s="4">
        <v>83.673000000000002</v>
      </c>
      <c r="R33" s="4">
        <v>26.03</v>
      </c>
      <c r="S33" s="4">
        <v>33.453000000000003</v>
      </c>
      <c r="T33" s="4">
        <v>13.728999999999999</v>
      </c>
      <c r="U33" s="4">
        <v>29.125</v>
      </c>
      <c r="V33" s="4">
        <v>9.8010000000000002</v>
      </c>
      <c r="W33" s="4">
        <v>9.9390000000000001</v>
      </c>
      <c r="X33" s="4">
        <v>5.2169999999999996</v>
      </c>
      <c r="Y33" s="4">
        <v>12.558999999999999</v>
      </c>
      <c r="Z33" s="4">
        <v>8.8019999999999996</v>
      </c>
      <c r="AA33" s="4">
        <v>15.201000000000001</v>
      </c>
      <c r="AB33" s="4">
        <v>12.558</v>
      </c>
      <c r="AC33" s="4">
        <v>10.452</v>
      </c>
      <c r="AD33" s="4">
        <v>38.304000000000002</v>
      </c>
      <c r="AE33" s="4">
        <v>25.378</v>
      </c>
      <c r="AF33" s="4">
        <v>13.535</v>
      </c>
      <c r="AG33" s="4">
        <v>41.703000000000003</v>
      </c>
      <c r="AH33">
        <v>6.3730000000000002</v>
      </c>
      <c r="AI33" s="4">
        <v>10.74</v>
      </c>
      <c r="AJ33" s="4">
        <v>17.643999999999998</v>
      </c>
      <c r="AK33" s="4">
        <v>15.917</v>
      </c>
      <c r="AL33" s="4">
        <v>9.0890000000000004</v>
      </c>
      <c r="AM33" s="4">
        <v>27.509</v>
      </c>
    </row>
    <row r="34" spans="1:39" ht="14.5" x14ac:dyDescent="0.35">
      <c r="A34" s="61">
        <v>44774</v>
      </c>
      <c r="B34"/>
      <c r="C34"/>
      <c r="D34">
        <v>10.3</v>
      </c>
      <c r="E34">
        <v>12.928000000000001</v>
      </c>
      <c r="F34">
        <v>18.076000000000001</v>
      </c>
      <c r="G34">
        <v>11.207000000000001</v>
      </c>
      <c r="H34" s="4">
        <v>12.558</v>
      </c>
      <c r="I34" s="4">
        <v>9.6760000000000002</v>
      </c>
      <c r="J34" s="4">
        <v>6.633</v>
      </c>
      <c r="K34" s="4">
        <v>7.8819999999999997</v>
      </c>
      <c r="L34" s="4">
        <v>6.75</v>
      </c>
      <c r="M34" s="4">
        <v>7.9489999999999998</v>
      </c>
      <c r="N34" s="4">
        <v>8.25</v>
      </c>
      <c r="O34" s="4">
        <v>12.805</v>
      </c>
      <c r="P34" s="4">
        <v>7.8769999999999998</v>
      </c>
      <c r="Q34" s="4">
        <v>27.48</v>
      </c>
      <c r="R34" s="4">
        <v>10.893000000000001</v>
      </c>
      <c r="S34" s="4">
        <v>14.228</v>
      </c>
      <c r="T34" s="4">
        <v>7.3330000000000002</v>
      </c>
      <c r="U34" s="4">
        <v>11.417</v>
      </c>
      <c r="V34" s="4">
        <v>6.5529999999999999</v>
      </c>
      <c r="W34" s="4">
        <v>6.532</v>
      </c>
      <c r="X34" s="4">
        <v>3.7349999999999999</v>
      </c>
      <c r="Y34" s="4">
        <v>6.5750000000000002</v>
      </c>
      <c r="Z34" s="4">
        <v>5.827</v>
      </c>
      <c r="AA34" s="4">
        <v>8.1660000000000004</v>
      </c>
      <c r="AB34" s="4">
        <v>7.6639999999999997</v>
      </c>
      <c r="AC34" s="4">
        <v>6.8579999999999997</v>
      </c>
      <c r="AD34" s="4">
        <v>13.422000000000001</v>
      </c>
      <c r="AE34" s="4">
        <v>10.298999999999999</v>
      </c>
      <c r="AF34" s="4">
        <v>8.1690000000000005</v>
      </c>
      <c r="AG34" s="4">
        <v>14.395</v>
      </c>
      <c r="AH34">
        <v>4.9930000000000003</v>
      </c>
      <c r="AI34" s="4">
        <v>6.8339999999999996</v>
      </c>
      <c r="AJ34" s="4">
        <v>9.0540000000000003</v>
      </c>
      <c r="AK34" s="4">
        <v>8.0510000000000002</v>
      </c>
      <c r="AL34" s="4">
        <v>5.8920000000000003</v>
      </c>
      <c r="AM34" s="4">
        <v>11.071</v>
      </c>
    </row>
    <row r="35" spans="1:39" ht="14.5" x14ac:dyDescent="0.35">
      <c r="A35" s="61">
        <v>44805</v>
      </c>
      <c r="B35"/>
      <c r="C35"/>
      <c r="D35">
        <v>7.37</v>
      </c>
      <c r="E35">
        <v>7.4909999999999997</v>
      </c>
      <c r="F35">
        <v>10.548</v>
      </c>
      <c r="G35">
        <v>9.0340000000000007</v>
      </c>
      <c r="H35" s="4">
        <v>10.548999999999999</v>
      </c>
      <c r="I35" s="4">
        <v>7.4870000000000001</v>
      </c>
      <c r="J35" s="4">
        <v>5.9290000000000003</v>
      </c>
      <c r="K35" s="4">
        <v>5.7839999999999998</v>
      </c>
      <c r="L35" s="4">
        <v>5.3140000000000001</v>
      </c>
      <c r="M35" s="4">
        <v>5.9619999999999997</v>
      </c>
      <c r="N35" s="4">
        <v>6.7569999999999997</v>
      </c>
      <c r="O35" s="4">
        <v>8.9019999999999992</v>
      </c>
      <c r="P35" s="4">
        <v>6.2549999999999999</v>
      </c>
      <c r="Q35" s="4">
        <v>13.782</v>
      </c>
      <c r="R35" s="4">
        <v>8.173</v>
      </c>
      <c r="S35" s="4">
        <v>9.7210000000000001</v>
      </c>
      <c r="T35" s="4">
        <v>5.5789999999999997</v>
      </c>
      <c r="U35" s="4">
        <v>7.3170000000000002</v>
      </c>
      <c r="V35" s="4">
        <v>5.2290000000000001</v>
      </c>
      <c r="W35" s="4">
        <v>4.9660000000000002</v>
      </c>
      <c r="X35" s="4">
        <v>3.2970000000000002</v>
      </c>
      <c r="Y35" s="4">
        <v>7.069</v>
      </c>
      <c r="Z35" s="4">
        <v>5.0650000000000004</v>
      </c>
      <c r="AA35" s="4">
        <v>5.6870000000000003</v>
      </c>
      <c r="AB35" s="4">
        <v>6.4809999999999999</v>
      </c>
      <c r="AC35" s="4">
        <v>5.944</v>
      </c>
      <c r="AD35" s="4">
        <v>8.5950000000000006</v>
      </c>
      <c r="AE35" s="4">
        <v>7.202</v>
      </c>
      <c r="AF35" s="4">
        <v>5.7450000000000001</v>
      </c>
      <c r="AG35" s="4">
        <v>8.3770000000000007</v>
      </c>
      <c r="AH35">
        <v>4.42</v>
      </c>
      <c r="AI35" s="4">
        <v>6.1059999999999999</v>
      </c>
      <c r="AJ35" s="4">
        <v>8.2919999999999998</v>
      </c>
      <c r="AK35" s="4">
        <v>6.3890000000000002</v>
      </c>
      <c r="AL35" s="4">
        <v>4.7009999999999996</v>
      </c>
      <c r="AM35" s="4">
        <v>8.75</v>
      </c>
    </row>
    <row r="36" spans="1:39" ht="14.5" x14ac:dyDescent="0.35">
      <c r="A36" s="61">
        <v>44835</v>
      </c>
      <c r="B36" s="4"/>
      <c r="C36" s="4"/>
      <c r="D36" s="4">
        <v>6.66</v>
      </c>
      <c r="E36" s="4">
        <v>6.4880000000000004</v>
      </c>
      <c r="F36" s="4">
        <v>9.09</v>
      </c>
      <c r="G36" s="4">
        <v>14.224</v>
      </c>
      <c r="H36" s="4">
        <v>10.602</v>
      </c>
      <c r="I36" s="4">
        <v>6.375</v>
      </c>
      <c r="J36" s="4">
        <v>5.0970000000000004</v>
      </c>
      <c r="K36" s="4">
        <v>5.3310000000000004</v>
      </c>
      <c r="L36" s="4">
        <v>6.9020000000000001</v>
      </c>
      <c r="M36" s="4">
        <v>5.3280000000000003</v>
      </c>
      <c r="N36" s="4">
        <v>5.0919999999999996</v>
      </c>
      <c r="O36" s="4">
        <v>8.5709999999999997</v>
      </c>
      <c r="P36" s="4">
        <v>6.093</v>
      </c>
      <c r="Q36" s="4">
        <v>11.263999999999999</v>
      </c>
      <c r="R36" s="4">
        <v>8</v>
      </c>
      <c r="S36" s="4">
        <v>9.1110000000000007</v>
      </c>
      <c r="T36" s="4">
        <v>6.0780000000000003</v>
      </c>
      <c r="U36" s="4">
        <v>6.3979999999999997</v>
      </c>
      <c r="V36" s="4">
        <v>4.7960000000000003</v>
      </c>
      <c r="W36" s="4">
        <v>4.3890000000000002</v>
      </c>
      <c r="X36" s="4">
        <v>4.2610000000000001</v>
      </c>
      <c r="Y36" s="4">
        <v>5.46</v>
      </c>
      <c r="Z36" s="4">
        <v>4.7149999999999999</v>
      </c>
      <c r="AA36" s="4">
        <v>6.5789999999999997</v>
      </c>
      <c r="AB36" s="4">
        <v>8.3239999999999998</v>
      </c>
      <c r="AC36" s="4">
        <v>6.0229999999999997</v>
      </c>
      <c r="AD36" s="4">
        <v>7.7729999999999997</v>
      </c>
      <c r="AE36">
        <v>7.2690000000000001</v>
      </c>
      <c r="AF36" s="4">
        <v>5.3460000000000001</v>
      </c>
      <c r="AG36" s="4">
        <v>8.1690000000000005</v>
      </c>
      <c r="AH36" s="4">
        <v>3.9990000000000001</v>
      </c>
      <c r="AI36" s="4">
        <v>6.319</v>
      </c>
      <c r="AJ36" s="4">
        <v>9.9990000000000006</v>
      </c>
      <c r="AK36" s="4">
        <v>5.6440000000000001</v>
      </c>
      <c r="AL36" s="4">
        <v>4.5359999999999996</v>
      </c>
      <c r="AM36" s="4">
        <v>7.0129999999999999</v>
      </c>
    </row>
    <row r="37" spans="1:39" ht="14.5" x14ac:dyDescent="0.35">
      <c r="A37" s="61">
        <v>44866</v>
      </c>
      <c r="B37" s="4"/>
      <c r="C37" s="4"/>
      <c r="D37" s="4">
        <v>5.1100000000000003</v>
      </c>
      <c r="E37" s="4">
        <v>5.5750000000000002</v>
      </c>
      <c r="F37" s="4">
        <v>7.5119999999999996</v>
      </c>
      <c r="G37" s="4">
        <v>9.5549999999999997</v>
      </c>
      <c r="H37" s="4">
        <v>8.0830000000000002</v>
      </c>
      <c r="I37" s="4">
        <v>5.6950000000000003</v>
      </c>
      <c r="J37" s="4">
        <v>4.101</v>
      </c>
      <c r="K37" s="4">
        <v>4.492</v>
      </c>
      <c r="L37" s="4">
        <v>6.4820000000000002</v>
      </c>
      <c r="M37" s="4">
        <v>4.5869999999999997</v>
      </c>
      <c r="N37" s="4">
        <v>4.3579999999999997</v>
      </c>
      <c r="O37" s="4">
        <v>7.1210000000000004</v>
      </c>
      <c r="P37" s="4">
        <v>5.5570000000000004</v>
      </c>
      <c r="Q37" s="4">
        <v>8.7270000000000003</v>
      </c>
      <c r="R37" s="4">
        <v>6.7290000000000001</v>
      </c>
      <c r="S37" s="4">
        <v>7.3470000000000004</v>
      </c>
      <c r="T37" s="4">
        <v>4.8280000000000003</v>
      </c>
      <c r="U37" s="4">
        <v>5.3150000000000004</v>
      </c>
      <c r="V37" s="4">
        <v>4.0730000000000004</v>
      </c>
      <c r="W37" s="4">
        <v>4.4969999999999999</v>
      </c>
      <c r="X37" s="4">
        <v>2.8719999999999999</v>
      </c>
      <c r="Y37" s="4">
        <v>4.2389999999999999</v>
      </c>
      <c r="Z37" s="4">
        <v>4.2320000000000002</v>
      </c>
      <c r="AA37" s="4">
        <v>5.7110000000000003</v>
      </c>
      <c r="AB37" s="4">
        <v>6.1870000000000003</v>
      </c>
      <c r="AC37" s="4">
        <v>4.7880000000000003</v>
      </c>
      <c r="AD37" s="4">
        <v>6.7370000000000001</v>
      </c>
      <c r="AE37">
        <v>6.5330000000000004</v>
      </c>
      <c r="AF37" s="4">
        <v>5.3620000000000001</v>
      </c>
      <c r="AG37" s="4">
        <v>6.633</v>
      </c>
      <c r="AH37" s="4">
        <v>3.411</v>
      </c>
      <c r="AI37" s="4">
        <v>4.3979999999999997</v>
      </c>
      <c r="AJ37" s="4">
        <v>6.4790000000000001</v>
      </c>
      <c r="AK37" s="4">
        <v>5.4610000000000003</v>
      </c>
      <c r="AL37" s="4">
        <v>4.3330000000000002</v>
      </c>
      <c r="AM37" s="4">
        <v>5.391</v>
      </c>
    </row>
    <row r="38" spans="1:39" ht="14.5" x14ac:dyDescent="0.35">
      <c r="A38" s="61">
        <v>44896</v>
      </c>
      <c r="B38" s="4"/>
      <c r="C38" s="4"/>
      <c r="D38" s="4">
        <v>4.68</v>
      </c>
      <c r="E38" s="4">
        <v>5.1189999999999998</v>
      </c>
      <c r="F38" s="4">
        <v>6.9219999999999997</v>
      </c>
      <c r="G38" s="4">
        <v>7.0149999999999997</v>
      </c>
      <c r="H38" s="4">
        <v>6.5220000000000002</v>
      </c>
      <c r="I38" s="4">
        <v>5.21</v>
      </c>
      <c r="J38" s="4">
        <v>3.7669999999999999</v>
      </c>
      <c r="K38" s="4">
        <v>4.077</v>
      </c>
      <c r="L38" s="4">
        <v>4.7560000000000002</v>
      </c>
      <c r="M38" s="4">
        <v>4.2610000000000001</v>
      </c>
      <c r="N38" s="4">
        <v>3.968</v>
      </c>
      <c r="O38" s="4">
        <v>6.1150000000000002</v>
      </c>
      <c r="P38" s="4">
        <v>4.8339999999999996</v>
      </c>
      <c r="Q38" s="4">
        <v>7.8410000000000002</v>
      </c>
      <c r="R38" s="4">
        <v>6.2779999999999996</v>
      </c>
      <c r="S38" s="4">
        <v>6.609</v>
      </c>
      <c r="T38" s="4">
        <v>4.5549999999999997</v>
      </c>
      <c r="U38" s="4">
        <v>4.9039999999999999</v>
      </c>
      <c r="V38" s="4">
        <v>3.7749999999999999</v>
      </c>
      <c r="W38" s="4">
        <v>3.7919999999999998</v>
      </c>
      <c r="X38" s="4">
        <v>2.504</v>
      </c>
      <c r="Y38" s="4">
        <v>3.867</v>
      </c>
      <c r="Z38" s="4">
        <v>3.649</v>
      </c>
      <c r="AA38" s="4">
        <v>4.4530000000000003</v>
      </c>
      <c r="AB38" s="4">
        <v>4.84</v>
      </c>
      <c r="AC38" s="4">
        <v>3.94</v>
      </c>
      <c r="AD38" s="4">
        <v>6.048</v>
      </c>
      <c r="AE38">
        <v>5.5030000000000001</v>
      </c>
      <c r="AF38" s="4">
        <v>4.4029999999999996</v>
      </c>
      <c r="AG38" s="4">
        <v>5.9489999999999998</v>
      </c>
      <c r="AH38" s="4">
        <v>3.15</v>
      </c>
      <c r="AI38" s="4">
        <v>3.77</v>
      </c>
      <c r="AJ38" s="4">
        <v>5.1870000000000003</v>
      </c>
      <c r="AK38" s="4">
        <v>4.9160000000000004</v>
      </c>
      <c r="AL38" s="4">
        <v>3.7029999999999998</v>
      </c>
      <c r="AM38" s="4">
        <v>4.8940000000000001</v>
      </c>
    </row>
    <row r="39" spans="1:39" ht="14.5" x14ac:dyDescent="0.35">
      <c r="A39" s="61">
        <v>44927</v>
      </c>
      <c r="B39" s="4"/>
      <c r="C39" s="4"/>
      <c r="D39" s="4">
        <v>4.3499999999999996</v>
      </c>
      <c r="E39" s="4">
        <v>4.5940000000000003</v>
      </c>
      <c r="F39" s="4">
        <v>6.2220000000000004</v>
      </c>
      <c r="G39" s="4">
        <v>6.19</v>
      </c>
      <c r="H39" s="4">
        <v>5.8869999999999996</v>
      </c>
      <c r="I39" s="4">
        <v>4.6859999999999999</v>
      </c>
      <c r="J39" s="4">
        <v>3.3809999999999998</v>
      </c>
      <c r="K39" s="4">
        <v>3.669</v>
      </c>
      <c r="L39" s="4">
        <v>3.9089999999999998</v>
      </c>
      <c r="M39" s="4">
        <v>3.83</v>
      </c>
      <c r="N39" s="4">
        <v>3.5579999999999998</v>
      </c>
      <c r="O39" s="4">
        <v>5.484</v>
      </c>
      <c r="P39" s="4">
        <v>4.2850000000000001</v>
      </c>
      <c r="Q39" s="4">
        <v>6.9160000000000004</v>
      </c>
      <c r="R39" s="4">
        <v>5.5270000000000001</v>
      </c>
      <c r="S39" s="4">
        <v>5.9749999999999996</v>
      </c>
      <c r="T39" s="4">
        <v>3.9049999999999998</v>
      </c>
      <c r="U39" s="4">
        <v>4.4050000000000002</v>
      </c>
      <c r="V39" s="4">
        <v>3.3929999999999998</v>
      </c>
      <c r="W39" s="4">
        <v>3.3170000000000002</v>
      </c>
      <c r="X39" s="4">
        <v>2.2250000000000001</v>
      </c>
      <c r="Y39" s="4">
        <v>3.4630000000000001</v>
      </c>
      <c r="Z39" s="4">
        <v>3.2480000000000002</v>
      </c>
      <c r="AA39" s="4">
        <v>3.871</v>
      </c>
      <c r="AB39" s="4">
        <v>4.2789999999999999</v>
      </c>
      <c r="AC39" s="4">
        <v>3.48</v>
      </c>
      <c r="AD39" s="4">
        <v>5.46</v>
      </c>
      <c r="AE39">
        <v>4.8739999999999997</v>
      </c>
      <c r="AF39" s="4">
        <v>3.8519999999999999</v>
      </c>
      <c r="AG39" s="4">
        <v>5.3440000000000003</v>
      </c>
      <c r="AH39" s="4">
        <v>2.8330000000000002</v>
      </c>
      <c r="AI39" s="4">
        <v>3.4489999999999998</v>
      </c>
      <c r="AJ39" s="4">
        <v>4.59</v>
      </c>
      <c r="AK39" s="4">
        <v>4.5259999999999998</v>
      </c>
      <c r="AL39" s="4">
        <v>3.2530000000000001</v>
      </c>
      <c r="AM39" s="4">
        <v>4.4359999999999999</v>
      </c>
    </row>
    <row r="40" spans="1:39" ht="14.5" x14ac:dyDescent="0.35">
      <c r="A40" s="61">
        <v>44958</v>
      </c>
      <c r="B40" s="4"/>
      <c r="C40" s="4"/>
      <c r="D40" s="4">
        <v>3.8</v>
      </c>
      <c r="E40" s="4">
        <v>3.7570000000000001</v>
      </c>
      <c r="F40" s="4">
        <v>5.1319999999999997</v>
      </c>
      <c r="G40" s="4">
        <v>5.0750000000000002</v>
      </c>
      <c r="H40" s="4">
        <v>4.8410000000000002</v>
      </c>
      <c r="I40" s="4">
        <v>3.85</v>
      </c>
      <c r="J40" s="4">
        <v>2.76</v>
      </c>
      <c r="K40" s="4">
        <v>3.0129999999999999</v>
      </c>
      <c r="L40" s="4">
        <v>3.1560000000000001</v>
      </c>
      <c r="M40" s="4">
        <v>3.1280000000000001</v>
      </c>
      <c r="N40" s="4">
        <v>2.9350000000000001</v>
      </c>
      <c r="O40" s="4">
        <v>4.4909999999999997</v>
      </c>
      <c r="P40" s="4">
        <v>3.52</v>
      </c>
      <c r="Q40" s="4">
        <v>5.6589999999999998</v>
      </c>
      <c r="R40" s="4">
        <v>4.5179999999999998</v>
      </c>
      <c r="S40" s="4">
        <v>4.9000000000000004</v>
      </c>
      <c r="T40" s="4">
        <v>3.181</v>
      </c>
      <c r="U40" s="4">
        <v>3.621</v>
      </c>
      <c r="V40" s="4">
        <v>2.7759999999999998</v>
      </c>
      <c r="W40" s="4">
        <v>2.7090000000000001</v>
      </c>
      <c r="X40" s="4">
        <v>1.8120000000000001</v>
      </c>
      <c r="Y40" s="4">
        <v>2.8250000000000002</v>
      </c>
      <c r="Z40" s="4">
        <v>2.661</v>
      </c>
      <c r="AA40" s="4">
        <v>3.1560000000000001</v>
      </c>
      <c r="AB40" s="4">
        <v>3.512</v>
      </c>
      <c r="AC40" s="4">
        <v>2.8660000000000001</v>
      </c>
      <c r="AD40" s="4">
        <v>4.4809999999999999</v>
      </c>
      <c r="AE40">
        <v>3.9889999999999999</v>
      </c>
      <c r="AF40" s="4">
        <v>3.149</v>
      </c>
      <c r="AG40" s="4">
        <v>4.3970000000000002</v>
      </c>
      <c r="AH40" s="4">
        <v>2.331</v>
      </c>
      <c r="AI40" s="4">
        <v>2.85</v>
      </c>
      <c r="AJ40" s="4">
        <v>3.8679999999999999</v>
      </c>
      <c r="AK40" s="4">
        <v>3.7639999999999998</v>
      </c>
      <c r="AL40" s="4">
        <v>2.6579999999999999</v>
      </c>
      <c r="AM40" s="4">
        <v>3.6349999999999998</v>
      </c>
    </row>
    <row r="41" spans="1:39" ht="14.5" x14ac:dyDescent="0.35">
      <c r="A41" s="61">
        <v>44986</v>
      </c>
      <c r="B41" s="4"/>
      <c r="C41" s="4"/>
      <c r="D41" s="4">
        <v>4.4400000000000004</v>
      </c>
      <c r="E41" s="4">
        <v>3.7690000000000001</v>
      </c>
      <c r="F41" s="4">
        <v>5.5170000000000003</v>
      </c>
      <c r="G41" s="4">
        <v>5.8040000000000003</v>
      </c>
      <c r="H41" s="4">
        <v>5.0590000000000002</v>
      </c>
      <c r="I41" s="4">
        <v>3.9279999999999999</v>
      </c>
      <c r="J41" s="4">
        <v>3.4740000000000002</v>
      </c>
      <c r="K41" s="4">
        <v>3.92</v>
      </c>
      <c r="L41" s="4">
        <v>3.49</v>
      </c>
      <c r="M41" s="4">
        <v>3.415</v>
      </c>
      <c r="N41" s="4">
        <v>3.2410000000000001</v>
      </c>
      <c r="O41" s="4">
        <v>4.9870000000000001</v>
      </c>
      <c r="P41" s="4">
        <v>4.391</v>
      </c>
      <c r="Q41" s="4">
        <v>5.6219999999999999</v>
      </c>
      <c r="R41" s="4">
        <v>4.9889999999999999</v>
      </c>
      <c r="S41" s="4">
        <v>5.2969999999999997</v>
      </c>
      <c r="T41" s="4">
        <v>3.9529999999999998</v>
      </c>
      <c r="U41" s="4">
        <v>3.681</v>
      </c>
      <c r="V41" s="4">
        <v>2.996</v>
      </c>
      <c r="W41" s="4">
        <v>2.722</v>
      </c>
      <c r="X41" s="4">
        <v>2.09</v>
      </c>
      <c r="Y41" s="4">
        <v>4.7869999999999999</v>
      </c>
      <c r="Z41" s="4">
        <v>2.625</v>
      </c>
      <c r="AA41" s="4">
        <v>3.1110000000000002</v>
      </c>
      <c r="AB41" s="4">
        <v>6.5419999999999998</v>
      </c>
      <c r="AC41" s="4">
        <v>2.8410000000000002</v>
      </c>
      <c r="AD41" s="4">
        <v>5.0419999999999998</v>
      </c>
      <c r="AE41">
        <v>3.9540000000000002</v>
      </c>
      <c r="AF41" s="4">
        <v>3.3159999999999998</v>
      </c>
      <c r="AG41" s="4">
        <v>5.9029999999999996</v>
      </c>
      <c r="AH41" s="4">
        <v>2.3719999999999999</v>
      </c>
      <c r="AI41" s="4">
        <v>2.758</v>
      </c>
      <c r="AJ41" s="4">
        <v>5.819</v>
      </c>
      <c r="AK41" s="4">
        <v>3.9820000000000002</v>
      </c>
      <c r="AL41" s="4">
        <v>2.6640000000000001</v>
      </c>
      <c r="AM41" s="4">
        <v>4.4359999999999999</v>
      </c>
    </row>
    <row r="42" spans="1:39" ht="14.5" x14ac:dyDescent="0.35">
      <c r="A42" s="61">
        <v>45017</v>
      </c>
      <c r="B42" s="4"/>
      <c r="C42" s="4"/>
      <c r="D42" s="4">
        <v>8.76</v>
      </c>
      <c r="E42" s="4">
        <v>3.6819999999999999</v>
      </c>
      <c r="F42" s="4">
        <v>9.01</v>
      </c>
      <c r="G42" s="4">
        <v>12.505000000000001</v>
      </c>
      <c r="H42" s="4">
        <v>9.0020000000000007</v>
      </c>
      <c r="I42" s="4">
        <v>6.6420000000000003</v>
      </c>
      <c r="J42" s="4">
        <v>9.3179999999999996</v>
      </c>
      <c r="K42" s="4">
        <v>9.141</v>
      </c>
      <c r="L42" s="4">
        <v>4.8600000000000003</v>
      </c>
      <c r="M42" s="4">
        <v>9.3740000000000006</v>
      </c>
      <c r="N42" s="4">
        <v>5.8769999999999998</v>
      </c>
      <c r="O42" s="4">
        <v>7.64</v>
      </c>
      <c r="P42" s="4">
        <v>5.0369999999999999</v>
      </c>
      <c r="Q42" s="4">
        <v>8.3390000000000004</v>
      </c>
      <c r="R42" s="4">
        <v>6.1230000000000002</v>
      </c>
      <c r="S42" s="4">
        <v>6.1619999999999999</v>
      </c>
      <c r="T42" s="4">
        <v>5.27</v>
      </c>
      <c r="U42" s="4">
        <v>7.7670000000000003</v>
      </c>
      <c r="V42" s="4">
        <v>5.6360000000000001</v>
      </c>
      <c r="W42" s="4">
        <v>6.6820000000000004</v>
      </c>
      <c r="X42" s="4">
        <v>4.2889999999999997</v>
      </c>
      <c r="Y42" s="4">
        <v>9.8119999999999994</v>
      </c>
      <c r="Z42" s="4">
        <v>4.6399999999999997</v>
      </c>
      <c r="AA42" s="4">
        <v>7.6959999999999997</v>
      </c>
      <c r="AB42" s="4">
        <v>8.8940000000000001</v>
      </c>
      <c r="AC42" s="4">
        <v>2.7440000000000002</v>
      </c>
      <c r="AD42" s="4">
        <v>5.87</v>
      </c>
      <c r="AE42">
        <v>6.0670000000000002</v>
      </c>
      <c r="AF42" s="4">
        <v>4.8339999999999996</v>
      </c>
      <c r="AG42" s="4">
        <v>14.541</v>
      </c>
      <c r="AH42" s="4">
        <v>3.4409999999999998</v>
      </c>
      <c r="AI42" s="4">
        <v>3.8050000000000002</v>
      </c>
      <c r="AJ42" s="4">
        <v>11.8</v>
      </c>
      <c r="AK42" s="4">
        <v>8.827</v>
      </c>
      <c r="AL42" s="4">
        <v>3.4849999999999999</v>
      </c>
      <c r="AM42" s="4">
        <v>4.3179999999999996</v>
      </c>
    </row>
    <row r="43" spans="1:39" ht="14.5" x14ac:dyDescent="0.35">
      <c r="A43" s="61">
        <v>45047</v>
      </c>
      <c r="B43" s="4"/>
      <c r="C43" s="4"/>
      <c r="D43" s="4">
        <v>28.28</v>
      </c>
      <c r="E43" s="4">
        <v>37.390999999999998</v>
      </c>
      <c r="F43" s="4">
        <v>50.655999999999999</v>
      </c>
      <c r="G43" s="4">
        <v>44.713999999999999</v>
      </c>
      <c r="H43" s="4">
        <v>44.518999999999998</v>
      </c>
      <c r="I43" s="4">
        <v>20.311</v>
      </c>
      <c r="J43" s="4">
        <v>27.53</v>
      </c>
      <c r="K43" s="4">
        <v>19.478000000000002</v>
      </c>
      <c r="L43" s="4">
        <v>23.856999999999999</v>
      </c>
      <c r="M43" s="4">
        <v>30.077000000000002</v>
      </c>
      <c r="N43" s="4">
        <v>31.039000000000001</v>
      </c>
      <c r="O43" s="4">
        <v>28.248000000000001</v>
      </c>
      <c r="P43" s="4">
        <v>17.323</v>
      </c>
      <c r="Q43" s="4">
        <v>53.878</v>
      </c>
      <c r="R43" s="4">
        <v>36.049999999999997</v>
      </c>
      <c r="S43" s="4">
        <v>23.931000000000001</v>
      </c>
      <c r="T43" s="4">
        <v>19.956</v>
      </c>
      <c r="U43" s="4">
        <v>31.901</v>
      </c>
      <c r="V43" s="4">
        <v>25.673999999999999</v>
      </c>
      <c r="W43" s="4">
        <v>14.645</v>
      </c>
      <c r="X43" s="4">
        <v>19.721</v>
      </c>
      <c r="Y43" s="4">
        <v>27.920999999999999</v>
      </c>
      <c r="Z43" s="4">
        <v>24.574999999999999</v>
      </c>
      <c r="AA43" s="4">
        <v>30.106999999999999</v>
      </c>
      <c r="AB43" s="4">
        <v>28.19</v>
      </c>
      <c r="AC43" s="4">
        <v>21.568000000000001</v>
      </c>
      <c r="AD43" s="4">
        <v>35.26</v>
      </c>
      <c r="AE43">
        <v>16.34</v>
      </c>
      <c r="AF43" s="4">
        <v>15.846</v>
      </c>
      <c r="AG43" s="4">
        <v>21.013000000000002</v>
      </c>
      <c r="AH43" s="4">
        <v>17.276</v>
      </c>
      <c r="AI43" s="4">
        <v>24.481999999999999</v>
      </c>
      <c r="AJ43" s="4">
        <v>23.97</v>
      </c>
      <c r="AK43" s="4">
        <v>23.702999999999999</v>
      </c>
      <c r="AL43" s="4">
        <v>19.007000000000001</v>
      </c>
      <c r="AM43" s="4">
        <v>15.333</v>
      </c>
    </row>
    <row r="44" spans="1:39" ht="14.5" x14ac:dyDescent="0.35">
      <c r="A44" s="61">
        <v>45078</v>
      </c>
      <c r="B44" s="4"/>
      <c r="C44" s="4"/>
      <c r="D44" s="4">
        <v>41.72</v>
      </c>
      <c r="E44" s="4">
        <v>90.36</v>
      </c>
      <c r="F44" s="4">
        <v>62.064</v>
      </c>
      <c r="G44" s="4">
        <v>61.213000000000001</v>
      </c>
      <c r="H44" s="4">
        <v>38.997999999999998</v>
      </c>
      <c r="I44" s="4">
        <v>27.164000000000001</v>
      </c>
      <c r="J44" s="4">
        <v>30.704000000000001</v>
      </c>
      <c r="K44" s="4">
        <v>31.484000000000002</v>
      </c>
      <c r="L44" s="4">
        <v>40.676000000000002</v>
      </c>
      <c r="M44" s="4">
        <v>25.434000000000001</v>
      </c>
      <c r="N44" s="4">
        <v>63.664000000000001</v>
      </c>
      <c r="O44" s="4">
        <v>40.185000000000002</v>
      </c>
      <c r="P44" s="4">
        <v>82.07</v>
      </c>
      <c r="Q44" s="4">
        <v>58.389000000000003</v>
      </c>
      <c r="R44" s="4">
        <v>78.198999999999998</v>
      </c>
      <c r="S44" s="4">
        <v>29.02</v>
      </c>
      <c r="T44" s="4">
        <v>46.058</v>
      </c>
      <c r="U44" s="4">
        <v>24.654</v>
      </c>
      <c r="V44" s="4">
        <v>26.015999999999998</v>
      </c>
      <c r="W44" s="4">
        <v>11.516</v>
      </c>
      <c r="X44" s="4">
        <v>35.533000000000001</v>
      </c>
      <c r="Y44" s="4">
        <v>21.111999999999998</v>
      </c>
      <c r="Z44" s="4">
        <v>34.302999999999997</v>
      </c>
      <c r="AA44" s="4">
        <v>35.74</v>
      </c>
      <c r="AB44" s="4">
        <v>25.606999999999999</v>
      </c>
      <c r="AC44" s="4">
        <v>73.195999999999998</v>
      </c>
      <c r="AD44" s="4">
        <v>45.545999999999999</v>
      </c>
      <c r="AE44">
        <v>39.334000000000003</v>
      </c>
      <c r="AF44" s="4">
        <v>68.694999999999993</v>
      </c>
      <c r="AG44" s="4">
        <v>9.3219999999999992</v>
      </c>
      <c r="AH44" s="4">
        <v>26.940999999999999</v>
      </c>
      <c r="AI44" s="4">
        <v>49.328000000000003</v>
      </c>
      <c r="AJ44" s="4">
        <v>45.719000000000001</v>
      </c>
      <c r="AK44" s="4">
        <v>23.748999999999999</v>
      </c>
      <c r="AL44" s="4">
        <v>44.881</v>
      </c>
      <c r="AM44" s="4">
        <v>50.292999999999999</v>
      </c>
    </row>
    <row r="45" spans="1:39" ht="14.5" x14ac:dyDescent="0.35">
      <c r="A45" s="61">
        <v>45108</v>
      </c>
      <c r="B45" s="4"/>
      <c r="C45" s="4"/>
      <c r="D45" s="4">
        <v>20.14</v>
      </c>
      <c r="E45" s="4">
        <v>47.834000000000003</v>
      </c>
      <c r="F45" s="4">
        <v>23.105</v>
      </c>
      <c r="G45" s="4">
        <v>30.46</v>
      </c>
      <c r="H45" s="4">
        <v>16.454000000000001</v>
      </c>
      <c r="I45" s="4">
        <v>12.111000000000001</v>
      </c>
      <c r="J45" s="4">
        <v>12.997999999999999</v>
      </c>
      <c r="K45" s="4">
        <v>12.576000000000001</v>
      </c>
      <c r="L45" s="4">
        <v>17.268000000000001</v>
      </c>
      <c r="M45" s="4">
        <v>11.465</v>
      </c>
      <c r="N45" s="4">
        <v>35.805</v>
      </c>
      <c r="O45" s="4">
        <v>15.596</v>
      </c>
      <c r="P45" s="4">
        <v>84.974999999999994</v>
      </c>
      <c r="Q45" s="4">
        <v>26.036999999999999</v>
      </c>
      <c r="R45" s="4">
        <v>33.445999999999998</v>
      </c>
      <c r="S45" s="4">
        <v>13.843999999999999</v>
      </c>
      <c r="T45" s="4">
        <v>30.238</v>
      </c>
      <c r="U45" s="4">
        <v>9.7739999999999991</v>
      </c>
      <c r="V45" s="4">
        <v>9.9480000000000004</v>
      </c>
      <c r="W45" s="4">
        <v>5.181</v>
      </c>
      <c r="X45" s="4">
        <v>12.862</v>
      </c>
      <c r="Y45" s="4">
        <v>8.734</v>
      </c>
      <c r="Z45" s="4">
        <v>15.127000000000001</v>
      </c>
      <c r="AA45" s="4">
        <v>12.555</v>
      </c>
      <c r="AB45" s="4">
        <v>10.644</v>
      </c>
      <c r="AC45" s="4">
        <v>38.369</v>
      </c>
      <c r="AD45" s="4">
        <v>25.355</v>
      </c>
      <c r="AE45">
        <v>13.682</v>
      </c>
      <c r="AF45" s="4">
        <v>43.021999999999998</v>
      </c>
      <c r="AG45" s="4">
        <v>6.3460000000000001</v>
      </c>
      <c r="AH45" s="4">
        <v>10.867000000000001</v>
      </c>
      <c r="AI45" s="4">
        <v>17.626999999999999</v>
      </c>
      <c r="AJ45" s="4">
        <v>16.283999999999999</v>
      </c>
      <c r="AK45" s="4">
        <v>9.1389999999999993</v>
      </c>
      <c r="AL45" s="4">
        <v>27.515000000000001</v>
      </c>
      <c r="AM45" s="4">
        <v>32.612000000000002</v>
      </c>
    </row>
    <row r="46" spans="1:39" ht="14.5" x14ac:dyDescent="0.35">
      <c r="A46" s="61">
        <v>45139</v>
      </c>
      <c r="B46" s="4"/>
      <c r="C46" s="4"/>
      <c r="D46" s="4">
        <v>10.3</v>
      </c>
      <c r="E46" s="4">
        <v>18.137</v>
      </c>
      <c r="F46" s="4">
        <v>11.176</v>
      </c>
      <c r="G46" s="4">
        <v>12.662000000000001</v>
      </c>
      <c r="H46" s="4">
        <v>9.7690000000000001</v>
      </c>
      <c r="I46" s="4">
        <v>6.7229999999999999</v>
      </c>
      <c r="J46" s="4">
        <v>7.9539999999999997</v>
      </c>
      <c r="K46" s="4">
        <v>6.7279999999999998</v>
      </c>
      <c r="L46" s="4">
        <v>8.0350000000000001</v>
      </c>
      <c r="M46" s="4">
        <v>8.1999999999999993</v>
      </c>
      <c r="N46" s="4">
        <v>12.786</v>
      </c>
      <c r="O46" s="4">
        <v>7.8719999999999999</v>
      </c>
      <c r="P46" s="4">
        <v>28.350999999999999</v>
      </c>
      <c r="Q46" s="4">
        <v>10.898999999999999</v>
      </c>
      <c r="R46" s="4">
        <v>14.224</v>
      </c>
      <c r="S46" s="4">
        <v>7.4249999999999998</v>
      </c>
      <c r="T46" s="4">
        <v>11.864000000000001</v>
      </c>
      <c r="U46" s="4">
        <v>6.532</v>
      </c>
      <c r="V46" s="4">
        <v>6.54</v>
      </c>
      <c r="W46" s="4">
        <v>3.7050000000000001</v>
      </c>
      <c r="X46" s="4">
        <v>6.5839999999999996</v>
      </c>
      <c r="Y46" s="4">
        <v>5.774</v>
      </c>
      <c r="Z46" s="4">
        <v>8.1120000000000001</v>
      </c>
      <c r="AA46" s="4">
        <v>7.66</v>
      </c>
      <c r="AB46" s="4">
        <v>6.9249999999999998</v>
      </c>
      <c r="AC46" s="4">
        <v>13.444000000000001</v>
      </c>
      <c r="AD46" s="4">
        <v>10.28</v>
      </c>
      <c r="AE46">
        <v>8.2910000000000004</v>
      </c>
      <c r="AF46" s="4">
        <v>14.782999999999999</v>
      </c>
      <c r="AG46" s="4">
        <v>4.968</v>
      </c>
      <c r="AH46" s="4">
        <v>6.9359999999999999</v>
      </c>
      <c r="AI46" s="4">
        <v>9.0449999999999999</v>
      </c>
      <c r="AJ46" s="4">
        <v>8.0609999999999999</v>
      </c>
      <c r="AK46" s="4">
        <v>5.9329999999999998</v>
      </c>
      <c r="AL46" s="4">
        <v>11.074</v>
      </c>
      <c r="AM46" s="4">
        <v>13.071999999999999</v>
      </c>
    </row>
    <row r="47" spans="1:39" ht="14.5" x14ac:dyDescent="0.35">
      <c r="A47" s="61">
        <v>45170</v>
      </c>
      <c r="B47" s="4"/>
      <c r="C47" s="4"/>
      <c r="D47" s="4">
        <v>7.37</v>
      </c>
      <c r="E47" s="4">
        <v>10.590999999999999</v>
      </c>
      <c r="F47" s="4">
        <v>9.0079999999999991</v>
      </c>
      <c r="G47" s="4">
        <v>10.638999999999999</v>
      </c>
      <c r="H47" s="4">
        <v>7.6020000000000003</v>
      </c>
      <c r="I47" s="4">
        <v>6.0090000000000003</v>
      </c>
      <c r="J47" s="4">
        <v>5.8460000000000001</v>
      </c>
      <c r="K47" s="4">
        <v>5.2949999999999999</v>
      </c>
      <c r="L47" s="4">
        <v>5.976</v>
      </c>
      <c r="M47" s="4">
        <v>6.7149999999999999</v>
      </c>
      <c r="N47" s="4">
        <v>8.8870000000000005</v>
      </c>
      <c r="O47" s="4">
        <v>6.2510000000000003</v>
      </c>
      <c r="P47" s="4">
        <v>14.11</v>
      </c>
      <c r="Q47" s="4">
        <v>8.1780000000000008</v>
      </c>
      <c r="R47" s="4">
        <v>9.7170000000000005</v>
      </c>
      <c r="S47" s="4">
        <v>5.657</v>
      </c>
      <c r="T47" s="4">
        <v>7.5229999999999997</v>
      </c>
      <c r="U47" s="4">
        <v>5.2110000000000003</v>
      </c>
      <c r="V47" s="4">
        <v>4.9729999999999999</v>
      </c>
      <c r="W47" s="4">
        <v>3.2709999999999999</v>
      </c>
      <c r="X47" s="4">
        <v>6.9950000000000001</v>
      </c>
      <c r="Y47" s="4">
        <v>5.0199999999999996</v>
      </c>
      <c r="Z47" s="4">
        <v>5.6420000000000003</v>
      </c>
      <c r="AA47" s="4">
        <v>6.4779999999999998</v>
      </c>
      <c r="AB47" s="4">
        <v>5.9329999999999998</v>
      </c>
      <c r="AC47" s="4">
        <v>8.609</v>
      </c>
      <c r="AD47" s="4">
        <v>7.1859999999999999</v>
      </c>
      <c r="AE47">
        <v>5.8470000000000004</v>
      </c>
      <c r="AF47" s="4">
        <v>8.468</v>
      </c>
      <c r="AG47" s="4">
        <v>4.3979999999999997</v>
      </c>
      <c r="AH47" s="4">
        <v>6.194</v>
      </c>
      <c r="AI47" s="4">
        <v>8.2840000000000007</v>
      </c>
      <c r="AJ47" s="4">
        <v>6.3490000000000002</v>
      </c>
      <c r="AK47" s="4">
        <v>4.7370000000000001</v>
      </c>
      <c r="AL47" s="4">
        <v>8.7509999999999994</v>
      </c>
      <c r="AM47" s="4">
        <v>7.4829999999999997</v>
      </c>
    </row>
    <row r="48" spans="1:39" ht="14.5" x14ac:dyDescent="0.35">
      <c r="A48" s="61">
        <v>45200</v>
      </c>
      <c r="B48" s="4"/>
      <c r="C48" s="4"/>
      <c r="D48" s="4">
        <v>6.66</v>
      </c>
      <c r="E48" s="4">
        <v>9.1280000000000001</v>
      </c>
      <c r="F48" s="4">
        <v>14.194000000000001</v>
      </c>
      <c r="G48" s="4">
        <v>10.686999999999999</v>
      </c>
      <c r="H48" s="4">
        <v>6.4390000000000001</v>
      </c>
      <c r="I48" s="4">
        <v>5.1710000000000003</v>
      </c>
      <c r="J48" s="4">
        <v>5.3890000000000002</v>
      </c>
      <c r="K48" s="4">
        <v>6.883</v>
      </c>
      <c r="L48" s="4">
        <v>5.335</v>
      </c>
      <c r="M48" s="4">
        <v>5.0549999999999997</v>
      </c>
      <c r="N48" s="4">
        <v>8.5559999999999992</v>
      </c>
      <c r="O48" s="4">
        <v>6.0880000000000001</v>
      </c>
      <c r="P48" s="4">
        <v>11.324</v>
      </c>
      <c r="Q48" s="4">
        <v>8.0050000000000008</v>
      </c>
      <c r="R48" s="4">
        <v>9.1080000000000005</v>
      </c>
      <c r="S48" s="4">
        <v>6.1550000000000002</v>
      </c>
      <c r="T48" s="4">
        <v>6.5960000000000001</v>
      </c>
      <c r="U48" s="4">
        <v>4.7789999999999999</v>
      </c>
      <c r="V48" s="4">
        <v>4.3959999999999999</v>
      </c>
      <c r="W48" s="4">
        <v>4.2350000000000003</v>
      </c>
      <c r="X48" s="4">
        <v>5.4790000000000001</v>
      </c>
      <c r="Y48" s="4">
        <v>4.673</v>
      </c>
      <c r="Z48" s="4">
        <v>6.5350000000000001</v>
      </c>
      <c r="AA48" s="4">
        <v>8.3209999999999997</v>
      </c>
      <c r="AB48" s="4">
        <v>6.0519999999999996</v>
      </c>
      <c r="AC48" s="4">
        <v>7.7850000000000001</v>
      </c>
      <c r="AD48" s="4">
        <v>7.2539999999999996</v>
      </c>
      <c r="AE48">
        <v>5.4420000000000002</v>
      </c>
      <c r="AF48" s="4">
        <v>8.2309999999999999</v>
      </c>
      <c r="AG48" s="4">
        <v>3.9790000000000001</v>
      </c>
      <c r="AH48" s="4">
        <v>6.4029999999999996</v>
      </c>
      <c r="AI48" s="4">
        <v>9.9920000000000009</v>
      </c>
      <c r="AJ48" s="4">
        <v>5.6059999999999999</v>
      </c>
      <c r="AK48" s="4">
        <v>4.57</v>
      </c>
      <c r="AL48" s="4">
        <v>7.0140000000000002</v>
      </c>
      <c r="AM48" s="4">
        <v>6.4420000000000002</v>
      </c>
    </row>
    <row r="49" spans="1:1005" ht="14.5" x14ac:dyDescent="0.35">
      <c r="A49" s="61">
        <v>45231</v>
      </c>
      <c r="B49" s="4"/>
      <c r="C49" s="4"/>
      <c r="D49" s="4">
        <v>5.1100000000000003</v>
      </c>
      <c r="E49" s="4">
        <v>7.5449999999999999</v>
      </c>
      <c r="F49" s="4">
        <v>9.5329999999999995</v>
      </c>
      <c r="G49" s="4">
        <v>8.1530000000000005</v>
      </c>
      <c r="H49" s="4">
        <v>5.7460000000000004</v>
      </c>
      <c r="I49" s="4">
        <v>4.165</v>
      </c>
      <c r="J49" s="4">
        <v>4.5419999999999998</v>
      </c>
      <c r="K49" s="4">
        <v>6.4660000000000002</v>
      </c>
      <c r="L49" s="4">
        <v>4.5880000000000001</v>
      </c>
      <c r="M49" s="4">
        <v>4.3259999999999996</v>
      </c>
      <c r="N49" s="4">
        <v>7.109</v>
      </c>
      <c r="O49" s="4">
        <v>5.5529999999999999</v>
      </c>
      <c r="P49" s="4">
        <v>8.7870000000000008</v>
      </c>
      <c r="Q49" s="4">
        <v>6.7329999999999997</v>
      </c>
      <c r="R49" s="4">
        <v>7.3449999999999998</v>
      </c>
      <c r="S49" s="4">
        <v>4.8929999999999998</v>
      </c>
      <c r="T49" s="4">
        <v>5.4660000000000002</v>
      </c>
      <c r="U49" s="4">
        <v>4.0579999999999998</v>
      </c>
      <c r="V49" s="4">
        <v>4.5039999999999996</v>
      </c>
      <c r="W49" s="4">
        <v>2.85</v>
      </c>
      <c r="X49" s="4">
        <v>4.22</v>
      </c>
      <c r="Y49" s="4">
        <v>4.1950000000000003</v>
      </c>
      <c r="Z49" s="4">
        <v>5.673</v>
      </c>
      <c r="AA49" s="4">
        <v>6.1849999999999996</v>
      </c>
      <c r="AB49" s="4">
        <v>4.8550000000000004</v>
      </c>
      <c r="AC49" s="4">
        <v>6.7480000000000002</v>
      </c>
      <c r="AD49" s="4">
        <v>6.5190000000000001</v>
      </c>
      <c r="AE49">
        <v>5.4509999999999996</v>
      </c>
      <c r="AF49" s="4">
        <v>6.7</v>
      </c>
      <c r="AG49" s="4">
        <v>3.3940000000000001</v>
      </c>
      <c r="AH49" s="4">
        <v>4.4669999999999996</v>
      </c>
      <c r="AI49" s="4">
        <v>6.4729999999999999</v>
      </c>
      <c r="AJ49" s="4">
        <v>5.4080000000000004</v>
      </c>
      <c r="AK49" s="4">
        <v>4.3630000000000004</v>
      </c>
      <c r="AL49" s="4">
        <v>5.3920000000000003</v>
      </c>
      <c r="AM49" s="4">
        <v>5.5389999999999997</v>
      </c>
    </row>
    <row r="50" spans="1:1005" ht="14.5" x14ac:dyDescent="0.35">
      <c r="A50" s="61">
        <v>45261</v>
      </c>
      <c r="B50" s="4"/>
      <c r="C50" s="4"/>
      <c r="D50" s="4">
        <v>4.68</v>
      </c>
      <c r="E50" s="4">
        <v>6.9530000000000003</v>
      </c>
      <c r="F50" s="4">
        <v>6.9960000000000004</v>
      </c>
      <c r="G50" s="4">
        <v>6.5860000000000003</v>
      </c>
      <c r="H50" s="4">
        <v>5.2670000000000003</v>
      </c>
      <c r="I50" s="4">
        <v>3.827</v>
      </c>
      <c r="J50" s="4">
        <v>4.1239999999999997</v>
      </c>
      <c r="K50" s="4">
        <v>4.742</v>
      </c>
      <c r="L50" s="4">
        <v>4.26</v>
      </c>
      <c r="M50" s="4">
        <v>3.9380000000000002</v>
      </c>
      <c r="N50" s="4">
        <v>6.1040000000000001</v>
      </c>
      <c r="O50" s="4">
        <v>4.83</v>
      </c>
      <c r="P50" s="4">
        <v>7.8860000000000001</v>
      </c>
      <c r="Q50" s="4">
        <v>6.282</v>
      </c>
      <c r="R50" s="4">
        <v>6.6070000000000002</v>
      </c>
      <c r="S50" s="4">
        <v>4.6180000000000003</v>
      </c>
      <c r="T50" s="4">
        <v>5.0410000000000004</v>
      </c>
      <c r="U50" s="4">
        <v>3.7610000000000001</v>
      </c>
      <c r="V50" s="4">
        <v>3.798</v>
      </c>
      <c r="W50" s="4">
        <v>2.484</v>
      </c>
      <c r="X50" s="4">
        <v>3.843</v>
      </c>
      <c r="Y50" s="4">
        <v>3.6150000000000002</v>
      </c>
      <c r="Z50" s="4">
        <v>4.4189999999999996</v>
      </c>
      <c r="AA50" s="4">
        <v>4.8369999999999997</v>
      </c>
      <c r="AB50" s="4">
        <v>3.9620000000000002</v>
      </c>
      <c r="AC50" s="4">
        <v>6.0579999999999998</v>
      </c>
      <c r="AD50" s="4">
        <v>5.49</v>
      </c>
      <c r="AE50">
        <v>4.4820000000000002</v>
      </c>
      <c r="AF50" s="4">
        <v>5.9889999999999999</v>
      </c>
      <c r="AG50" s="4">
        <v>3.1339999999999999</v>
      </c>
      <c r="AH50" s="4">
        <v>3.8340000000000001</v>
      </c>
      <c r="AI50" s="4">
        <v>5.1820000000000004</v>
      </c>
      <c r="AJ50" s="4">
        <v>4.8819999999999997</v>
      </c>
      <c r="AK50" s="4">
        <v>3.7309999999999999</v>
      </c>
      <c r="AL50" s="4">
        <v>4.8949999999999996</v>
      </c>
      <c r="AM50" s="4">
        <v>5.077</v>
      </c>
    </row>
    <row r="51" spans="1:1005" ht="14.5" x14ac:dyDescent="0.35">
      <c r="A51" s="61">
        <v>45292</v>
      </c>
      <c r="B51" s="4"/>
      <c r="C51" s="4"/>
      <c r="D51" s="4">
        <v>4.3499999999999996</v>
      </c>
      <c r="E51" s="4">
        <v>6.25</v>
      </c>
      <c r="F51" s="4">
        <v>6.1719999999999997</v>
      </c>
      <c r="G51" s="4">
        <v>5.944</v>
      </c>
      <c r="H51" s="4">
        <v>4.7329999999999997</v>
      </c>
      <c r="I51" s="4">
        <v>3.4359999999999999</v>
      </c>
      <c r="J51" s="4">
        <v>3.7120000000000002</v>
      </c>
      <c r="K51" s="4">
        <v>3.8959999999999999</v>
      </c>
      <c r="L51" s="4">
        <v>3.83</v>
      </c>
      <c r="M51" s="4">
        <v>3.53</v>
      </c>
      <c r="N51" s="4">
        <v>5.4740000000000002</v>
      </c>
      <c r="O51" s="4">
        <v>4.2809999999999997</v>
      </c>
      <c r="P51" s="4">
        <v>6.9420000000000002</v>
      </c>
      <c r="Q51" s="4">
        <v>5.5309999999999997</v>
      </c>
      <c r="R51" s="4">
        <v>5.9720000000000004</v>
      </c>
      <c r="S51" s="4">
        <v>3.96</v>
      </c>
      <c r="T51" s="4">
        <v>4.5279999999999996</v>
      </c>
      <c r="U51" s="4">
        <v>3.38</v>
      </c>
      <c r="V51" s="4">
        <v>3.3220000000000001</v>
      </c>
      <c r="W51" s="4">
        <v>2.2069999999999999</v>
      </c>
      <c r="X51" s="4">
        <v>3.4409999999999998</v>
      </c>
      <c r="Y51" s="4">
        <v>3.2160000000000002</v>
      </c>
      <c r="Z51" s="4">
        <v>3.8410000000000002</v>
      </c>
      <c r="AA51" s="4">
        <v>4.2770000000000001</v>
      </c>
      <c r="AB51" s="4">
        <v>3.4980000000000002</v>
      </c>
      <c r="AC51" s="4">
        <v>5.4690000000000003</v>
      </c>
      <c r="AD51" s="4">
        <v>4.8620000000000001</v>
      </c>
      <c r="AE51">
        <v>3.923</v>
      </c>
      <c r="AF51" s="4">
        <v>5.3789999999999996</v>
      </c>
      <c r="AG51" s="4">
        <v>2.8180000000000001</v>
      </c>
      <c r="AH51" s="4">
        <v>3.5070000000000001</v>
      </c>
      <c r="AI51" s="4">
        <v>4.5860000000000003</v>
      </c>
      <c r="AJ51" s="4">
        <v>4.5060000000000002</v>
      </c>
      <c r="AK51" s="4">
        <v>3.278</v>
      </c>
      <c r="AL51" s="4">
        <v>4.4370000000000003</v>
      </c>
      <c r="AM51" s="4">
        <v>4.5549999999999997</v>
      </c>
    </row>
    <row r="52" spans="1:1005" ht="14.5" x14ac:dyDescent="0.35">
      <c r="A52" s="61">
        <v>45323</v>
      </c>
      <c r="B52" s="4"/>
      <c r="C52" s="4"/>
      <c r="D52" s="4">
        <v>3.8</v>
      </c>
      <c r="E52" s="4">
        <v>5.3310000000000004</v>
      </c>
      <c r="F52" s="4">
        <v>5.2309999999999999</v>
      </c>
      <c r="G52" s="4">
        <v>5.0540000000000003</v>
      </c>
      <c r="H52" s="4">
        <v>4.0190000000000001</v>
      </c>
      <c r="I52" s="4">
        <v>2.9009999999999998</v>
      </c>
      <c r="J52" s="4">
        <v>3.1520000000000001</v>
      </c>
      <c r="K52" s="4">
        <v>3.2530000000000001</v>
      </c>
      <c r="L52" s="4">
        <v>3.2330000000000001</v>
      </c>
      <c r="M52" s="4">
        <v>3.012</v>
      </c>
      <c r="N52" s="4">
        <v>4.6340000000000003</v>
      </c>
      <c r="O52" s="4">
        <v>3.641</v>
      </c>
      <c r="P52" s="4">
        <v>5.8689999999999998</v>
      </c>
      <c r="Q52" s="4">
        <v>4.6749999999999998</v>
      </c>
      <c r="R52" s="4">
        <v>5.0640000000000001</v>
      </c>
      <c r="S52" s="4">
        <v>3.3359999999999999</v>
      </c>
      <c r="T52" s="4">
        <v>3.85</v>
      </c>
      <c r="U52" s="4">
        <v>2.859</v>
      </c>
      <c r="V52" s="4">
        <v>2.8050000000000002</v>
      </c>
      <c r="W52" s="4">
        <v>1.8580000000000001</v>
      </c>
      <c r="X52" s="4">
        <v>2.9020000000000001</v>
      </c>
      <c r="Y52" s="4">
        <v>2.7240000000000002</v>
      </c>
      <c r="Z52" s="4">
        <v>3.2360000000000002</v>
      </c>
      <c r="AA52" s="4">
        <v>3.6280000000000001</v>
      </c>
      <c r="AB52" s="4">
        <v>2.976</v>
      </c>
      <c r="AC52" s="4">
        <v>4.641</v>
      </c>
      <c r="AD52" s="4">
        <v>4.1139999999999999</v>
      </c>
      <c r="AE52">
        <v>3.3159999999999998</v>
      </c>
      <c r="AF52" s="4">
        <v>4.5750000000000002</v>
      </c>
      <c r="AG52" s="4">
        <v>2.3980000000000001</v>
      </c>
      <c r="AH52" s="4">
        <v>2.996</v>
      </c>
      <c r="AI52" s="4">
        <v>3.996</v>
      </c>
      <c r="AJ52" s="4">
        <v>3.867</v>
      </c>
      <c r="AK52" s="4">
        <v>2.7690000000000001</v>
      </c>
      <c r="AL52" s="4">
        <v>3.7589999999999999</v>
      </c>
      <c r="AM52" s="4">
        <v>3.8519999999999999</v>
      </c>
    </row>
    <row r="53" spans="1:1005" ht="14.5" x14ac:dyDescent="0.35">
      <c r="A53" s="61">
        <v>45352</v>
      </c>
      <c r="B53" s="4"/>
      <c r="C53" s="4"/>
      <c r="D53" s="4">
        <v>4.4400000000000004</v>
      </c>
      <c r="E53" s="4">
        <v>5.55</v>
      </c>
      <c r="F53" s="4">
        <v>5.95</v>
      </c>
      <c r="G53" s="4">
        <v>5.0880000000000001</v>
      </c>
      <c r="H53" s="4">
        <v>3.944</v>
      </c>
      <c r="I53" s="4">
        <v>3.5579999999999998</v>
      </c>
      <c r="J53" s="4">
        <v>4.0350000000000001</v>
      </c>
      <c r="K53" s="4">
        <v>3.4790000000000001</v>
      </c>
      <c r="L53" s="4">
        <v>3.39</v>
      </c>
      <c r="M53" s="4">
        <v>3.3</v>
      </c>
      <c r="N53" s="4">
        <v>4.984</v>
      </c>
      <c r="O53" s="4">
        <v>4.4160000000000004</v>
      </c>
      <c r="P53" s="4">
        <v>5.6189999999999998</v>
      </c>
      <c r="Q53" s="4">
        <v>5.0270000000000001</v>
      </c>
      <c r="R53" s="4">
        <v>5.34</v>
      </c>
      <c r="S53" s="4">
        <v>4.0780000000000003</v>
      </c>
      <c r="T53" s="4">
        <v>3.7719999999999998</v>
      </c>
      <c r="U53" s="4">
        <v>3.0049999999999999</v>
      </c>
      <c r="V53" s="4">
        <v>2.7509999999999999</v>
      </c>
      <c r="W53" s="4">
        <v>2.081</v>
      </c>
      <c r="X53" s="4">
        <v>4.7640000000000002</v>
      </c>
      <c r="Y53" s="4">
        <v>2.589</v>
      </c>
      <c r="Z53" s="4">
        <v>3.0750000000000002</v>
      </c>
      <c r="AA53" s="4">
        <v>6.6630000000000003</v>
      </c>
      <c r="AB53" s="4">
        <v>2.8410000000000002</v>
      </c>
      <c r="AC53" s="4">
        <v>5.069</v>
      </c>
      <c r="AD53" s="4">
        <v>3.9319999999999999</v>
      </c>
      <c r="AE53">
        <v>3.375</v>
      </c>
      <c r="AF53" s="4">
        <v>5.9210000000000003</v>
      </c>
      <c r="AG53" s="4">
        <v>2.3620000000000001</v>
      </c>
      <c r="AH53" s="4">
        <v>2.7949999999999999</v>
      </c>
      <c r="AI53" s="4">
        <v>6.1210000000000004</v>
      </c>
      <c r="AJ53" s="4">
        <v>3.9449999999999998</v>
      </c>
      <c r="AK53" s="4">
        <v>2.6840000000000002</v>
      </c>
      <c r="AL53" s="4">
        <v>4.4390000000000001</v>
      </c>
      <c r="AM53" s="4">
        <v>3.7240000000000002</v>
      </c>
    </row>
    <row r="54" spans="1:1005" ht="14.5" x14ac:dyDescent="0.35">
      <c r="A54" s="61">
        <v>45383</v>
      </c>
      <c r="B54" s="4"/>
      <c r="C54" s="4"/>
      <c r="D54" s="4">
        <v>8.76</v>
      </c>
      <c r="E54" s="4">
        <v>9.3819999999999997</v>
      </c>
      <c r="F54" s="4">
        <v>12.798</v>
      </c>
      <c r="G54" s="4">
        <v>9.9290000000000003</v>
      </c>
      <c r="H54" s="4">
        <v>6.6769999999999996</v>
      </c>
      <c r="I54" s="4">
        <v>9.6300000000000008</v>
      </c>
      <c r="J54" s="4">
        <v>9.343</v>
      </c>
      <c r="K54" s="4">
        <v>4.899</v>
      </c>
      <c r="L54" s="4">
        <v>9.3770000000000007</v>
      </c>
      <c r="M54" s="4">
        <v>5.9779999999999998</v>
      </c>
      <c r="N54" s="4">
        <v>7.8479999999999999</v>
      </c>
      <c r="O54" s="4">
        <v>5.0910000000000002</v>
      </c>
      <c r="P54" s="4">
        <v>8.3409999999999993</v>
      </c>
      <c r="Q54" s="4">
        <v>6.1829999999999998</v>
      </c>
      <c r="R54" s="4">
        <v>6.27</v>
      </c>
      <c r="S54" s="4">
        <v>5.4109999999999996</v>
      </c>
      <c r="T54" s="4">
        <v>7.9050000000000002</v>
      </c>
      <c r="U54" s="4">
        <v>5.9539999999999997</v>
      </c>
      <c r="V54" s="4">
        <v>6.89</v>
      </c>
      <c r="W54" s="4">
        <v>4.484</v>
      </c>
      <c r="X54" s="4">
        <v>9.8089999999999993</v>
      </c>
      <c r="Y54" s="4">
        <v>4.7270000000000003</v>
      </c>
      <c r="Z54" s="4">
        <v>7.9340000000000002</v>
      </c>
      <c r="AA54" s="4">
        <v>9.2469999999999999</v>
      </c>
      <c r="AB54" s="4">
        <v>2.7469999999999999</v>
      </c>
      <c r="AC54" s="4">
        <v>6.0830000000000002</v>
      </c>
      <c r="AD54" s="4">
        <v>6.1870000000000003</v>
      </c>
      <c r="AE54">
        <v>4.9320000000000004</v>
      </c>
      <c r="AF54" s="4">
        <v>14.603999999999999</v>
      </c>
      <c r="AG54" s="4">
        <v>3.5579999999999998</v>
      </c>
      <c r="AH54" s="4">
        <v>3.9380000000000002</v>
      </c>
      <c r="AI54" s="4">
        <v>11.848000000000001</v>
      </c>
      <c r="AJ54" s="4">
        <v>8.7959999999999994</v>
      </c>
      <c r="AK54" s="4">
        <v>3.6349999999999998</v>
      </c>
      <c r="AL54" s="4">
        <v>4.4050000000000002</v>
      </c>
      <c r="AM54" s="4">
        <v>3.6419999999999999</v>
      </c>
    </row>
    <row r="55" spans="1:1005" ht="14.5" x14ac:dyDescent="0.35">
      <c r="A55" s="61">
        <v>45413</v>
      </c>
      <c r="B55" s="4"/>
      <c r="C55" s="4"/>
      <c r="D55" s="4">
        <v>28.28</v>
      </c>
      <c r="E55" s="4">
        <v>52.49</v>
      </c>
      <c r="F55" s="4">
        <v>45.94</v>
      </c>
      <c r="G55" s="4">
        <v>44.997999999999998</v>
      </c>
      <c r="H55" s="4">
        <v>20.414000000000001</v>
      </c>
      <c r="I55" s="4">
        <v>28.475999999999999</v>
      </c>
      <c r="J55" s="4">
        <v>20.248000000000001</v>
      </c>
      <c r="K55" s="4">
        <v>25.094000000000001</v>
      </c>
      <c r="L55" s="4">
        <v>30.097000000000001</v>
      </c>
      <c r="M55" s="4">
        <v>32.838999999999999</v>
      </c>
      <c r="N55" s="4">
        <v>29.715</v>
      </c>
      <c r="O55" s="4">
        <v>18.116</v>
      </c>
      <c r="P55" s="4">
        <v>54.128</v>
      </c>
      <c r="Q55" s="4">
        <v>38.164000000000001</v>
      </c>
      <c r="R55" s="4">
        <v>24.946000000000002</v>
      </c>
      <c r="S55" s="4">
        <v>21.173999999999999</v>
      </c>
      <c r="T55" s="4">
        <v>32.170999999999999</v>
      </c>
      <c r="U55" s="4">
        <v>26.29</v>
      </c>
      <c r="V55" s="4">
        <v>15.089</v>
      </c>
      <c r="W55" s="4">
        <v>21.138999999999999</v>
      </c>
      <c r="X55" s="4">
        <v>27.931000000000001</v>
      </c>
      <c r="Y55" s="4">
        <v>25.651</v>
      </c>
      <c r="Z55" s="4">
        <v>31.123999999999999</v>
      </c>
      <c r="AA55" s="4">
        <v>28.61</v>
      </c>
      <c r="AB55" s="4">
        <v>21.692</v>
      </c>
      <c r="AC55" s="4">
        <v>36.737000000000002</v>
      </c>
      <c r="AD55" s="4">
        <v>17.277999999999999</v>
      </c>
      <c r="AE55">
        <v>17.13</v>
      </c>
      <c r="AF55" s="4">
        <v>21.061</v>
      </c>
      <c r="AG55" s="4">
        <v>17.823</v>
      </c>
      <c r="AH55" s="4">
        <v>26.192</v>
      </c>
      <c r="AI55" s="4">
        <v>24.901</v>
      </c>
      <c r="AJ55" s="4">
        <v>23.686</v>
      </c>
      <c r="AK55" s="4">
        <v>20.117000000000001</v>
      </c>
      <c r="AL55" s="4">
        <v>16.559000000000001</v>
      </c>
      <c r="AM55" s="4">
        <v>37.383000000000003</v>
      </c>
    </row>
    <row r="56" spans="1:1005" ht="14.5" x14ac:dyDescent="0.35">
      <c r="A56" s="61">
        <v>45444</v>
      </c>
      <c r="B56" s="4"/>
      <c r="C56" s="4"/>
      <c r="D56" s="4">
        <v>41.72</v>
      </c>
      <c r="E56" s="4">
        <v>61.354999999999997</v>
      </c>
      <c r="F56" s="4">
        <v>61.143000000000001</v>
      </c>
      <c r="G56" s="4">
        <v>38.929000000000002</v>
      </c>
      <c r="H56" s="4">
        <v>27.207000000000001</v>
      </c>
      <c r="I56" s="4">
        <v>30.452999999999999</v>
      </c>
      <c r="J56" s="4">
        <v>31.244</v>
      </c>
      <c r="K56" s="4">
        <v>40.527999999999999</v>
      </c>
      <c r="L56" s="4">
        <v>25.422999999999998</v>
      </c>
      <c r="M56" s="4">
        <v>63.619</v>
      </c>
      <c r="N56" s="4">
        <v>39.523000000000003</v>
      </c>
      <c r="O56" s="4">
        <v>84.385999999999996</v>
      </c>
      <c r="P56" s="4">
        <v>58.554000000000002</v>
      </c>
      <c r="Q56" s="4">
        <v>78.215000000000003</v>
      </c>
      <c r="R56" s="4">
        <v>28.521999999999998</v>
      </c>
      <c r="S56" s="4">
        <v>46.420999999999999</v>
      </c>
      <c r="T56" s="4">
        <v>24.763000000000002</v>
      </c>
      <c r="U56" s="4">
        <v>25.597000000000001</v>
      </c>
      <c r="V56" s="4">
        <v>11.161</v>
      </c>
      <c r="W56" s="4">
        <v>34.683</v>
      </c>
      <c r="X56" s="4">
        <v>21.096</v>
      </c>
      <c r="Y56" s="4">
        <v>33.953000000000003</v>
      </c>
      <c r="Z56" s="4">
        <v>35.31</v>
      </c>
      <c r="AA56" s="4">
        <v>25.294</v>
      </c>
      <c r="AB56" s="4">
        <v>73.346999999999994</v>
      </c>
      <c r="AC56" s="4">
        <v>45.326999999999998</v>
      </c>
      <c r="AD56" s="4">
        <v>39.006999999999998</v>
      </c>
      <c r="AE56">
        <v>69.843000000000004</v>
      </c>
      <c r="AF56" s="4">
        <v>9.3420000000000005</v>
      </c>
      <c r="AG56" s="4">
        <v>26.82</v>
      </c>
      <c r="AH56" s="4">
        <v>48.82</v>
      </c>
      <c r="AI56" s="4">
        <v>45.642000000000003</v>
      </c>
      <c r="AJ56" s="4">
        <v>23.744</v>
      </c>
      <c r="AK56" s="4">
        <v>45.459000000000003</v>
      </c>
      <c r="AL56" s="4">
        <v>50.848999999999997</v>
      </c>
      <c r="AM56" s="4">
        <v>90.331999999999994</v>
      </c>
    </row>
    <row r="57" spans="1:1005" ht="14.5" x14ac:dyDescent="0.35">
      <c r="A57" s="61">
        <v>45474</v>
      </c>
      <c r="B57" s="4"/>
      <c r="C57" s="4"/>
      <c r="D57" s="4">
        <v>20.14</v>
      </c>
      <c r="E57" s="4">
        <v>22.571000000000002</v>
      </c>
      <c r="F57" s="4">
        <v>29.922000000000001</v>
      </c>
      <c r="G57" s="4">
        <v>16.009</v>
      </c>
      <c r="H57" s="4">
        <v>12.13</v>
      </c>
      <c r="I57" s="4">
        <v>12.811</v>
      </c>
      <c r="J57" s="4">
        <v>12.34</v>
      </c>
      <c r="K57" s="4">
        <v>16.797000000000001</v>
      </c>
      <c r="L57" s="4">
        <v>11.455</v>
      </c>
      <c r="M57" s="4">
        <v>34.713999999999999</v>
      </c>
      <c r="N57" s="4">
        <v>15.113</v>
      </c>
      <c r="O57" s="4">
        <v>83.695999999999998</v>
      </c>
      <c r="P57" s="4">
        <v>26.094000000000001</v>
      </c>
      <c r="Q57" s="4">
        <v>32.295000000000002</v>
      </c>
      <c r="R57" s="4">
        <v>13.625999999999999</v>
      </c>
      <c r="S57" s="4">
        <v>29.545999999999999</v>
      </c>
      <c r="T57" s="4">
        <v>9.8439999999999994</v>
      </c>
      <c r="U57" s="4">
        <v>9.7390000000000008</v>
      </c>
      <c r="V57" s="4">
        <v>5.1379999999999999</v>
      </c>
      <c r="W57" s="4">
        <v>12.483000000000001</v>
      </c>
      <c r="X57" s="4">
        <v>8.7210000000000001</v>
      </c>
      <c r="Y57" s="4">
        <v>14.728</v>
      </c>
      <c r="Z57" s="4">
        <v>12.302</v>
      </c>
      <c r="AA57" s="4">
        <v>10.481999999999999</v>
      </c>
      <c r="AB57" s="4">
        <v>38.412999999999997</v>
      </c>
      <c r="AC57" s="4">
        <v>24.672000000000001</v>
      </c>
      <c r="AD57" s="4">
        <v>13.311</v>
      </c>
      <c r="AE57">
        <v>41.890999999999998</v>
      </c>
      <c r="AF57" s="4">
        <v>6.359</v>
      </c>
      <c r="AG57" s="4">
        <v>10.699</v>
      </c>
      <c r="AH57" s="4">
        <v>17.254999999999999</v>
      </c>
      <c r="AI57" s="4">
        <v>15.868</v>
      </c>
      <c r="AJ57" s="4">
        <v>9.1229999999999993</v>
      </c>
      <c r="AK57" s="4">
        <v>26.681000000000001</v>
      </c>
      <c r="AL57" s="4">
        <v>31.596</v>
      </c>
      <c r="AM57" s="4">
        <v>47.825000000000003</v>
      </c>
    </row>
    <row r="58" spans="1:1005" ht="14.5" x14ac:dyDescent="0.35">
      <c r="A58" s="61">
        <v>45505</v>
      </c>
      <c r="B58" s="4"/>
      <c r="C58" s="4"/>
      <c r="D58" s="4">
        <v>10.3</v>
      </c>
      <c r="E58" s="4">
        <v>11.085000000000001</v>
      </c>
      <c r="F58" s="4">
        <v>12.489000000000001</v>
      </c>
      <c r="G58" s="4">
        <v>9.7669999999999995</v>
      </c>
      <c r="H58" s="4">
        <v>6.74</v>
      </c>
      <c r="I58" s="4">
        <v>7.8959999999999999</v>
      </c>
      <c r="J58" s="4">
        <v>6.6950000000000003</v>
      </c>
      <c r="K58" s="4">
        <v>7.9640000000000004</v>
      </c>
      <c r="L58" s="4">
        <v>8.1940000000000008</v>
      </c>
      <c r="M58" s="4">
        <v>12.555999999999999</v>
      </c>
      <c r="N58" s="4">
        <v>7.7690000000000001</v>
      </c>
      <c r="O58" s="4">
        <v>27.486000000000001</v>
      </c>
      <c r="P58" s="4">
        <v>10.914</v>
      </c>
      <c r="Q58" s="4">
        <v>14.058999999999999</v>
      </c>
      <c r="R58" s="4">
        <v>7.3680000000000003</v>
      </c>
      <c r="S58" s="4">
        <v>11.666</v>
      </c>
      <c r="T58" s="4">
        <v>6.59</v>
      </c>
      <c r="U58" s="4">
        <v>6.4969999999999999</v>
      </c>
      <c r="V58" s="4">
        <v>3.7010000000000001</v>
      </c>
      <c r="W58" s="4">
        <v>6.5209999999999999</v>
      </c>
      <c r="X58" s="4">
        <v>5.7629999999999999</v>
      </c>
      <c r="Y58" s="4">
        <v>8.0229999999999997</v>
      </c>
      <c r="Z58" s="4">
        <v>7.6589999999999998</v>
      </c>
      <c r="AA58" s="4">
        <v>6.8710000000000004</v>
      </c>
      <c r="AB58" s="4">
        <v>13.457000000000001</v>
      </c>
      <c r="AC58" s="4">
        <v>10.154</v>
      </c>
      <c r="AD58" s="4">
        <v>8.2360000000000007</v>
      </c>
      <c r="AE58">
        <v>14.481999999999999</v>
      </c>
      <c r="AF58" s="4">
        <v>4.9800000000000004</v>
      </c>
      <c r="AG58" s="4">
        <v>6.8239999999999998</v>
      </c>
      <c r="AH58" s="4">
        <v>8.9990000000000006</v>
      </c>
      <c r="AI58" s="4">
        <v>8.0079999999999991</v>
      </c>
      <c r="AJ58" s="4">
        <v>5.9160000000000004</v>
      </c>
      <c r="AK58" s="4">
        <v>10.936</v>
      </c>
      <c r="AL58" s="4">
        <v>12.855</v>
      </c>
      <c r="AM58" s="4">
        <v>18.126000000000001</v>
      </c>
    </row>
    <row r="59" spans="1:1005" ht="14.5" x14ac:dyDescent="0.35">
      <c r="A59" s="61">
        <v>45536</v>
      </c>
      <c r="B59" s="4"/>
      <c r="C59" s="4"/>
      <c r="D59" s="4">
        <v>7.37</v>
      </c>
      <c r="E59" s="4">
        <v>9.0399999999999991</v>
      </c>
      <c r="F59" s="4">
        <v>10.734999999999999</v>
      </c>
      <c r="G59" s="4">
        <v>7.5629999999999997</v>
      </c>
      <c r="H59" s="4">
        <v>6.0250000000000004</v>
      </c>
      <c r="I59" s="4">
        <v>5.8780000000000001</v>
      </c>
      <c r="J59" s="4">
        <v>5.3460000000000001</v>
      </c>
      <c r="K59" s="4">
        <v>5.9669999999999996</v>
      </c>
      <c r="L59" s="4">
        <v>6.71</v>
      </c>
      <c r="M59" s="4">
        <v>8.8480000000000008</v>
      </c>
      <c r="N59" s="4">
        <v>6.234</v>
      </c>
      <c r="O59" s="4">
        <v>13.788</v>
      </c>
      <c r="P59" s="4">
        <v>8.1890000000000001</v>
      </c>
      <c r="Q59" s="4">
        <v>9.6709999999999994</v>
      </c>
      <c r="R59" s="4">
        <v>5.6440000000000001</v>
      </c>
      <c r="S59" s="4">
        <v>7.5140000000000002</v>
      </c>
      <c r="T59" s="4">
        <v>5.26</v>
      </c>
      <c r="U59" s="4">
        <v>4.9400000000000004</v>
      </c>
      <c r="V59" s="4">
        <v>3.3029999999999999</v>
      </c>
      <c r="W59" s="4">
        <v>7.0190000000000001</v>
      </c>
      <c r="X59" s="4">
        <v>5.01</v>
      </c>
      <c r="Y59" s="4">
        <v>5.6509999999999998</v>
      </c>
      <c r="Z59" s="4">
        <v>6.5010000000000003</v>
      </c>
      <c r="AA59" s="4">
        <v>5.9539999999999997</v>
      </c>
      <c r="AB59" s="4">
        <v>8.6170000000000009</v>
      </c>
      <c r="AC59" s="4">
        <v>7.16</v>
      </c>
      <c r="AD59" s="4">
        <v>5.8109999999999999</v>
      </c>
      <c r="AE59">
        <v>8.4380000000000006</v>
      </c>
      <c r="AF59" s="4">
        <v>4.4080000000000004</v>
      </c>
      <c r="AG59" s="4">
        <v>6.3</v>
      </c>
      <c r="AH59" s="4">
        <v>8.3309999999999995</v>
      </c>
      <c r="AI59" s="4">
        <v>6.351</v>
      </c>
      <c r="AJ59" s="4">
        <v>4.7210000000000001</v>
      </c>
      <c r="AK59" s="4">
        <v>8.7520000000000007</v>
      </c>
      <c r="AL59" s="4">
        <v>7.4320000000000004</v>
      </c>
      <c r="AM59" s="4">
        <v>10.581</v>
      </c>
    </row>
    <row r="60" spans="1:1005" ht="14.5" x14ac:dyDescent="0.35">
      <c r="A60" s="61">
        <v>45566</v>
      </c>
      <c r="B60" s="4"/>
      <c r="C60" s="4"/>
      <c r="D60" s="4">
        <v>6.66</v>
      </c>
      <c r="E60" s="4">
        <v>14.285</v>
      </c>
      <c r="F60" s="4">
        <v>10.58</v>
      </c>
      <c r="G60" s="4">
        <v>6.4450000000000003</v>
      </c>
      <c r="H60" s="4">
        <v>5.1859999999999999</v>
      </c>
      <c r="I60" s="4">
        <v>5.3940000000000001</v>
      </c>
      <c r="J60" s="4">
        <v>6.931</v>
      </c>
      <c r="K60" s="4">
        <v>5.3310000000000004</v>
      </c>
      <c r="L60" s="4">
        <v>5.05</v>
      </c>
      <c r="M60" s="4">
        <v>8.5500000000000007</v>
      </c>
      <c r="N60" s="4">
        <v>6.069</v>
      </c>
      <c r="O60" s="4">
        <v>11.27</v>
      </c>
      <c r="P60" s="4">
        <v>8.0150000000000006</v>
      </c>
      <c r="Q60" s="4">
        <v>9.0609999999999999</v>
      </c>
      <c r="R60" s="4">
        <v>6.165</v>
      </c>
      <c r="S60" s="4">
        <v>6.5789999999999997</v>
      </c>
      <c r="T60" s="4">
        <v>4.8259999999999996</v>
      </c>
      <c r="U60" s="4">
        <v>4.3890000000000002</v>
      </c>
      <c r="V60" s="4">
        <v>4.2030000000000003</v>
      </c>
      <c r="W60" s="4">
        <v>5.4160000000000004</v>
      </c>
      <c r="X60" s="4">
        <v>4.6639999999999997</v>
      </c>
      <c r="Y60" s="4">
        <v>6.508</v>
      </c>
      <c r="Z60" s="4">
        <v>8.2520000000000007</v>
      </c>
      <c r="AA60" s="4">
        <v>6.032</v>
      </c>
      <c r="AB60" s="4">
        <v>7.7919999999999998</v>
      </c>
      <c r="AC60" s="4">
        <v>7.2530000000000001</v>
      </c>
      <c r="AD60" s="4">
        <v>5.4240000000000004</v>
      </c>
      <c r="AE60">
        <v>8.2260000000000009</v>
      </c>
      <c r="AF60" s="4">
        <v>3.988</v>
      </c>
      <c r="AG60" s="4">
        <v>6.242</v>
      </c>
      <c r="AH60" s="4">
        <v>9.9260000000000002</v>
      </c>
      <c r="AI60" s="4">
        <v>5.609</v>
      </c>
      <c r="AJ60" s="4">
        <v>4.5549999999999997</v>
      </c>
      <c r="AK60" s="4">
        <v>6.952</v>
      </c>
      <c r="AL60" s="4">
        <v>6.4329999999999998</v>
      </c>
      <c r="AM60" s="4">
        <v>9.1189999999999998</v>
      </c>
    </row>
    <row r="61" spans="1:1005" ht="14.5" x14ac:dyDescent="0.35">
      <c r="A61" s="61">
        <v>45597</v>
      </c>
      <c r="B61" s="4"/>
      <c r="C61" s="4"/>
      <c r="D61" s="4">
        <v>5.1100000000000003</v>
      </c>
      <c r="E61" s="4">
        <v>9.3680000000000003</v>
      </c>
      <c r="F61" s="4">
        <v>8.032</v>
      </c>
      <c r="G61" s="4">
        <v>5.7569999999999997</v>
      </c>
      <c r="H61" s="4">
        <v>4.1779999999999999</v>
      </c>
      <c r="I61" s="4">
        <v>4.5640000000000001</v>
      </c>
      <c r="J61" s="4">
        <v>6.3929999999999998</v>
      </c>
      <c r="K61" s="4">
        <v>4.5890000000000004</v>
      </c>
      <c r="L61" s="4">
        <v>4.3220000000000001</v>
      </c>
      <c r="M61" s="4">
        <v>7.0490000000000004</v>
      </c>
      <c r="N61" s="4">
        <v>5.5250000000000004</v>
      </c>
      <c r="O61" s="4">
        <v>8.7319999999999993</v>
      </c>
      <c r="P61" s="4">
        <v>6.742</v>
      </c>
      <c r="Q61" s="4">
        <v>7.3070000000000004</v>
      </c>
      <c r="R61" s="4">
        <v>4.8739999999999997</v>
      </c>
      <c r="S61" s="4">
        <v>5.4740000000000002</v>
      </c>
      <c r="T61" s="4">
        <v>4.0990000000000002</v>
      </c>
      <c r="U61" s="4">
        <v>4.4740000000000002</v>
      </c>
      <c r="V61" s="4">
        <v>2.8340000000000001</v>
      </c>
      <c r="W61" s="4">
        <v>4.202</v>
      </c>
      <c r="X61" s="4">
        <v>4.1870000000000003</v>
      </c>
      <c r="Y61" s="4">
        <v>5.6050000000000004</v>
      </c>
      <c r="Z61" s="4">
        <v>6.0960000000000001</v>
      </c>
      <c r="AA61" s="4">
        <v>4.7949999999999999</v>
      </c>
      <c r="AB61" s="4">
        <v>6.7539999999999996</v>
      </c>
      <c r="AC61" s="4">
        <v>6.4930000000000003</v>
      </c>
      <c r="AD61" s="4">
        <v>5.4409999999999998</v>
      </c>
      <c r="AE61">
        <v>6.6840000000000002</v>
      </c>
      <c r="AF61" s="4">
        <v>3.4020000000000001</v>
      </c>
      <c r="AG61" s="4">
        <v>4.383</v>
      </c>
      <c r="AH61" s="4">
        <v>6.3639999999999999</v>
      </c>
      <c r="AI61" s="4">
        <v>5.4290000000000003</v>
      </c>
      <c r="AJ61" s="4">
        <v>4.3499999999999996</v>
      </c>
      <c r="AK61" s="4">
        <v>5.391</v>
      </c>
      <c r="AL61" s="4">
        <v>5.5259999999999998</v>
      </c>
      <c r="AM61" s="4">
        <v>7.5369999999999999</v>
      </c>
    </row>
    <row r="62" spans="1:1005" ht="14.5" x14ac:dyDescent="0.35">
      <c r="A62" s="61">
        <v>45627</v>
      </c>
      <c r="B62" s="4"/>
      <c r="C62" s="4"/>
      <c r="D62" s="4">
        <v>4.68</v>
      </c>
      <c r="E62" s="4">
        <v>6.9580000000000002</v>
      </c>
      <c r="F62" s="4">
        <v>6.556</v>
      </c>
      <c r="G62" s="4">
        <v>5.2679999999999998</v>
      </c>
      <c r="H62" s="4">
        <v>3.839</v>
      </c>
      <c r="I62" s="4">
        <v>4.1420000000000003</v>
      </c>
      <c r="J62" s="4">
        <v>4.7089999999999996</v>
      </c>
      <c r="K62" s="4">
        <v>4.2619999999999996</v>
      </c>
      <c r="L62" s="4">
        <v>3.9350000000000001</v>
      </c>
      <c r="M62" s="4">
        <v>6.0839999999999996</v>
      </c>
      <c r="N62" s="4">
        <v>4.806</v>
      </c>
      <c r="O62" s="4">
        <v>7.8449999999999998</v>
      </c>
      <c r="P62" s="4">
        <v>6.29</v>
      </c>
      <c r="Q62" s="4">
        <v>6.5949999999999998</v>
      </c>
      <c r="R62" s="4">
        <v>4.5999999999999996</v>
      </c>
      <c r="S62" s="4">
        <v>5.0529999999999999</v>
      </c>
      <c r="T62" s="4">
        <v>3.7989999999999999</v>
      </c>
      <c r="U62" s="4">
        <v>3.77</v>
      </c>
      <c r="V62" s="4">
        <v>2.4820000000000002</v>
      </c>
      <c r="W62" s="4">
        <v>3.8319999999999999</v>
      </c>
      <c r="X62" s="4">
        <v>3.6070000000000002</v>
      </c>
      <c r="Y62" s="4">
        <v>4.3860000000000001</v>
      </c>
      <c r="Z62" s="4">
        <v>4.7930000000000001</v>
      </c>
      <c r="AA62" s="4">
        <v>3.9460000000000002</v>
      </c>
      <c r="AB62" s="4">
        <v>6.0640000000000001</v>
      </c>
      <c r="AC62" s="4">
        <v>5.4749999999999996</v>
      </c>
      <c r="AD62" s="4">
        <v>4.4560000000000004</v>
      </c>
      <c r="AE62">
        <v>5.9960000000000004</v>
      </c>
      <c r="AF62" s="4">
        <v>3.141</v>
      </c>
      <c r="AG62" s="4">
        <v>3.7890000000000001</v>
      </c>
      <c r="AH62" s="4">
        <v>5.1689999999999996</v>
      </c>
      <c r="AI62" s="4">
        <v>4.8860000000000001</v>
      </c>
      <c r="AJ62" s="4">
        <v>3.7189999999999999</v>
      </c>
      <c r="AK62" s="4">
        <v>4.9000000000000004</v>
      </c>
      <c r="AL62" s="4">
        <v>5.0730000000000004</v>
      </c>
      <c r="AM62" s="4">
        <v>6.9459999999999997</v>
      </c>
    </row>
    <row r="63" spans="1:1005" ht="14.5" x14ac:dyDescent="0.35">
      <c r="A63" s="61">
        <v>45658</v>
      </c>
      <c r="B63" s="4"/>
      <c r="C63" s="4"/>
      <c r="D63" s="4">
        <v>4.3499999999999996</v>
      </c>
      <c r="E63" s="4">
        <v>6.1589999999999998</v>
      </c>
      <c r="F63" s="4">
        <v>5.93</v>
      </c>
      <c r="G63" s="4">
        <v>4.7389999999999999</v>
      </c>
      <c r="H63" s="4">
        <v>3.4460000000000002</v>
      </c>
      <c r="I63" s="4">
        <v>3.7290000000000001</v>
      </c>
      <c r="J63" s="4">
        <v>3.8940000000000001</v>
      </c>
      <c r="K63" s="4">
        <v>3.8319999999999999</v>
      </c>
      <c r="L63" s="4">
        <v>3.5270000000000001</v>
      </c>
      <c r="M63" s="4">
        <v>5.4610000000000003</v>
      </c>
      <c r="N63" s="4">
        <v>4.2679999999999998</v>
      </c>
      <c r="O63" s="4">
        <v>6.92</v>
      </c>
      <c r="P63" s="4">
        <v>5.5380000000000003</v>
      </c>
      <c r="Q63" s="4">
        <v>5.9649999999999999</v>
      </c>
      <c r="R63" s="4">
        <v>3.95</v>
      </c>
      <c r="S63" s="4">
        <v>4.54</v>
      </c>
      <c r="T63" s="4">
        <v>3.415</v>
      </c>
      <c r="U63" s="4">
        <v>3.3079999999999998</v>
      </c>
      <c r="V63" s="4">
        <v>2.2069999999999999</v>
      </c>
      <c r="W63" s="4">
        <v>3.4319999999999999</v>
      </c>
      <c r="X63" s="4">
        <v>3.2090000000000001</v>
      </c>
      <c r="Y63" s="4">
        <v>3.823</v>
      </c>
      <c r="Z63" s="4">
        <v>4.2590000000000003</v>
      </c>
      <c r="AA63" s="4">
        <v>3.4849999999999999</v>
      </c>
      <c r="AB63" s="4">
        <v>5.4740000000000002</v>
      </c>
      <c r="AC63" s="4">
        <v>4.8579999999999997</v>
      </c>
      <c r="AD63" s="4">
        <v>3.91</v>
      </c>
      <c r="AE63">
        <v>5.3869999999999996</v>
      </c>
      <c r="AF63" s="4">
        <v>2.8250000000000002</v>
      </c>
      <c r="AG63" s="4">
        <v>3.484</v>
      </c>
      <c r="AH63" s="4">
        <v>4.585</v>
      </c>
      <c r="AI63" s="4">
        <v>4.4989999999999997</v>
      </c>
      <c r="AJ63" s="4">
        <v>3.2669999999999999</v>
      </c>
      <c r="AK63" s="4">
        <v>4.4420000000000002</v>
      </c>
      <c r="AL63" s="4">
        <v>4.5519999999999996</v>
      </c>
      <c r="AM63" s="4">
        <v>6.2439999999999998</v>
      </c>
    </row>
    <row r="64" spans="1:1005" ht="14.5" x14ac:dyDescent="0.35">
      <c r="A64" s="61">
        <v>45689</v>
      </c>
      <c r="B64" s="4"/>
      <c r="C64" s="4"/>
      <c r="D64" s="4">
        <v>3.8</v>
      </c>
      <c r="E64" s="4">
        <v>5.2309999999999999</v>
      </c>
      <c r="F64" s="4">
        <v>5.0540000000000003</v>
      </c>
      <c r="G64" s="4">
        <v>4.0190000000000001</v>
      </c>
      <c r="H64" s="4">
        <v>2.9009999999999998</v>
      </c>
      <c r="I64" s="4">
        <v>3.1520000000000001</v>
      </c>
      <c r="J64" s="4">
        <v>3.2530000000000001</v>
      </c>
      <c r="K64" s="4">
        <v>3.2330000000000001</v>
      </c>
      <c r="L64" s="4">
        <v>3.012</v>
      </c>
      <c r="M64" s="4">
        <v>4.6340000000000003</v>
      </c>
      <c r="N64" s="4">
        <v>3.641</v>
      </c>
      <c r="O64" s="4">
        <v>5.8689999999999998</v>
      </c>
      <c r="P64" s="4">
        <v>4.6749999999999998</v>
      </c>
      <c r="Q64" s="4">
        <v>5.0640000000000001</v>
      </c>
      <c r="R64" s="4">
        <v>3.3359999999999999</v>
      </c>
      <c r="S64" s="4">
        <v>3.85</v>
      </c>
      <c r="T64" s="4">
        <v>2.859</v>
      </c>
      <c r="U64" s="4">
        <v>2.8050000000000002</v>
      </c>
      <c r="V64" s="4">
        <v>1.8580000000000001</v>
      </c>
      <c r="W64" s="4">
        <v>2.9020000000000001</v>
      </c>
      <c r="X64" s="4">
        <v>2.7240000000000002</v>
      </c>
      <c r="Y64" s="4">
        <v>3.2360000000000002</v>
      </c>
      <c r="Z64" s="4">
        <v>3.6280000000000001</v>
      </c>
      <c r="AA64" s="4">
        <v>2.976</v>
      </c>
      <c r="AB64" s="4">
        <v>4.641</v>
      </c>
      <c r="AC64" s="4">
        <v>4.1139999999999999</v>
      </c>
      <c r="AD64" s="4">
        <v>3.3159999999999998</v>
      </c>
      <c r="AE64">
        <v>4.5750000000000002</v>
      </c>
      <c r="AF64" s="4">
        <v>2.3980000000000001</v>
      </c>
      <c r="AG64" s="4">
        <v>2.996</v>
      </c>
      <c r="AH64" s="4">
        <v>3.996</v>
      </c>
      <c r="AI64" s="4">
        <v>3.867</v>
      </c>
      <c r="AJ64" s="4">
        <v>2.7690000000000001</v>
      </c>
      <c r="AK64" s="4">
        <v>3.7589999999999999</v>
      </c>
      <c r="AL64" s="4">
        <v>3.8519999999999999</v>
      </c>
      <c r="AM64" s="4">
        <v>3.8519999999999999</v>
      </c>
      <c r="ALQ64" s="4" t="e">
        <v>#N/A</v>
      </c>
    </row>
    <row r="65" spans="1:1005" ht="14.5" x14ac:dyDescent="0.35">
      <c r="A65" s="61">
        <v>45717</v>
      </c>
      <c r="B65" s="4"/>
      <c r="C65" s="4"/>
      <c r="D65" s="4">
        <v>4.4400000000000004</v>
      </c>
      <c r="E65" s="4">
        <v>5.95</v>
      </c>
      <c r="F65" s="4">
        <v>5.0880000000000001</v>
      </c>
      <c r="G65" s="4">
        <v>3.944</v>
      </c>
      <c r="H65" s="4">
        <v>3.5579999999999998</v>
      </c>
      <c r="I65" s="4">
        <v>4.0350000000000001</v>
      </c>
      <c r="J65" s="4">
        <v>3.4790000000000001</v>
      </c>
      <c r="K65" s="4">
        <v>3.39</v>
      </c>
      <c r="L65" s="4">
        <v>3.3</v>
      </c>
      <c r="M65" s="4">
        <v>4.984</v>
      </c>
      <c r="N65" s="4">
        <v>4.4160000000000004</v>
      </c>
      <c r="O65" s="4">
        <v>5.6189999999999998</v>
      </c>
      <c r="P65" s="4">
        <v>5.0270000000000001</v>
      </c>
      <c r="Q65" s="4">
        <v>5.34</v>
      </c>
      <c r="R65" s="4">
        <v>4.0780000000000003</v>
      </c>
      <c r="S65" s="4">
        <v>3.7719999999999998</v>
      </c>
      <c r="T65" s="4">
        <v>3.0049999999999999</v>
      </c>
      <c r="U65" s="4">
        <v>2.7509999999999999</v>
      </c>
      <c r="V65" s="4">
        <v>2.081</v>
      </c>
      <c r="W65" s="4">
        <v>4.7640000000000002</v>
      </c>
      <c r="X65" s="4">
        <v>2.589</v>
      </c>
      <c r="Y65" s="4">
        <v>3.0750000000000002</v>
      </c>
      <c r="Z65" s="4">
        <v>6.6630000000000003</v>
      </c>
      <c r="AA65" s="4">
        <v>2.8410000000000002</v>
      </c>
      <c r="AB65" s="4">
        <v>5.069</v>
      </c>
      <c r="AC65" s="4">
        <v>3.9319999999999999</v>
      </c>
      <c r="AD65" s="4">
        <v>3.375</v>
      </c>
      <c r="AE65">
        <v>5.9210000000000003</v>
      </c>
      <c r="AF65" s="4">
        <v>2.3620000000000001</v>
      </c>
      <c r="AG65" s="4">
        <v>2.7949999999999999</v>
      </c>
      <c r="AH65" s="4">
        <v>6.1210000000000004</v>
      </c>
      <c r="AI65" s="4">
        <v>3.9449999999999998</v>
      </c>
      <c r="AJ65" s="4">
        <v>2.6840000000000002</v>
      </c>
      <c r="AK65" s="4">
        <v>4.4390000000000001</v>
      </c>
      <c r="AL65" s="4">
        <v>3.7240000000000002</v>
      </c>
      <c r="AM65" s="4">
        <v>3.7240000000000002</v>
      </c>
      <c r="ALQ65" s="4" t="e">
        <v>#N/A</v>
      </c>
    </row>
    <row r="66" spans="1:1005" ht="14.5" x14ac:dyDescent="0.35">
      <c r="A66" s="61">
        <v>45748</v>
      </c>
      <c r="B66" s="4"/>
      <c r="C66" s="4"/>
      <c r="D66" s="4">
        <v>8.76</v>
      </c>
      <c r="E66" s="4">
        <v>12.798</v>
      </c>
      <c r="F66" s="4">
        <v>9.9290000000000003</v>
      </c>
      <c r="G66" s="4">
        <v>6.6769999999999996</v>
      </c>
      <c r="H66" s="4">
        <v>9.6300000000000008</v>
      </c>
      <c r="I66" s="4">
        <v>9.343</v>
      </c>
      <c r="J66" s="4">
        <v>4.899</v>
      </c>
      <c r="K66" s="4">
        <v>9.3770000000000007</v>
      </c>
      <c r="L66" s="4">
        <v>5.9779999999999998</v>
      </c>
      <c r="M66" s="4">
        <v>7.8479999999999999</v>
      </c>
      <c r="N66" s="4">
        <v>5.0910000000000002</v>
      </c>
      <c r="O66" s="4">
        <v>8.3409999999999993</v>
      </c>
      <c r="P66" s="4">
        <v>6.1829999999999998</v>
      </c>
      <c r="Q66" s="4">
        <v>6.27</v>
      </c>
      <c r="R66" s="4">
        <v>5.4109999999999996</v>
      </c>
      <c r="S66" s="4">
        <v>7.9050000000000002</v>
      </c>
      <c r="T66" s="4">
        <v>5.9539999999999997</v>
      </c>
      <c r="U66" s="4">
        <v>6.89</v>
      </c>
      <c r="V66" s="4">
        <v>4.484</v>
      </c>
      <c r="W66" s="4">
        <v>9.8089999999999993</v>
      </c>
      <c r="X66" s="4">
        <v>4.7270000000000003</v>
      </c>
      <c r="Y66" s="4">
        <v>7.9340000000000002</v>
      </c>
      <c r="Z66" s="4">
        <v>9.2469999999999999</v>
      </c>
      <c r="AA66" s="4">
        <v>2.7469999999999999</v>
      </c>
      <c r="AB66" s="4">
        <v>6.0830000000000002</v>
      </c>
      <c r="AC66" s="4">
        <v>6.1870000000000003</v>
      </c>
      <c r="AD66" s="4">
        <v>4.9320000000000004</v>
      </c>
      <c r="AE66">
        <v>14.603999999999999</v>
      </c>
      <c r="AF66" s="4">
        <v>3.5579999999999998</v>
      </c>
      <c r="AG66" s="4">
        <v>3.9380000000000002</v>
      </c>
      <c r="AH66" s="4">
        <v>11.848000000000001</v>
      </c>
      <c r="AI66" s="4">
        <v>8.7959999999999994</v>
      </c>
      <c r="AJ66" s="4">
        <v>3.6349999999999998</v>
      </c>
      <c r="AK66" s="4">
        <v>4.4050000000000002</v>
      </c>
      <c r="AL66" s="4">
        <v>3.6419999999999999</v>
      </c>
      <c r="AM66" s="4">
        <v>3.6419999999999999</v>
      </c>
      <c r="ALQ66" s="4" t="e">
        <v>#N/A</v>
      </c>
    </row>
    <row r="67" spans="1:1005" ht="14.5" x14ac:dyDescent="0.35">
      <c r="A67" s="61">
        <v>45778</v>
      </c>
      <c r="B67" s="4"/>
      <c r="C67" s="4"/>
      <c r="D67" s="4">
        <v>28.28</v>
      </c>
      <c r="E67" s="4">
        <v>45.94</v>
      </c>
      <c r="F67" s="4">
        <v>44.997999999999998</v>
      </c>
      <c r="G67" s="4">
        <v>20.414000000000001</v>
      </c>
      <c r="H67" s="4">
        <v>28.475999999999999</v>
      </c>
      <c r="I67" s="4">
        <v>20.248000000000001</v>
      </c>
      <c r="J67" s="4">
        <v>25.094000000000001</v>
      </c>
      <c r="K67" s="4">
        <v>30.097000000000001</v>
      </c>
      <c r="L67" s="4">
        <v>32.838999999999999</v>
      </c>
      <c r="M67" s="4">
        <v>29.715</v>
      </c>
      <c r="N67" s="4">
        <v>18.116</v>
      </c>
      <c r="O67" s="4">
        <v>54.128</v>
      </c>
      <c r="P67" s="4">
        <v>38.164000000000001</v>
      </c>
      <c r="Q67" s="4">
        <v>24.946000000000002</v>
      </c>
      <c r="R67" s="4">
        <v>21.173999999999999</v>
      </c>
      <c r="S67" s="4">
        <v>32.170999999999999</v>
      </c>
      <c r="T67" s="4">
        <v>26.29</v>
      </c>
      <c r="U67" s="4">
        <v>15.089</v>
      </c>
      <c r="V67" s="4">
        <v>21.138999999999999</v>
      </c>
      <c r="W67" s="4">
        <v>27.931000000000001</v>
      </c>
      <c r="X67" s="4">
        <v>25.651</v>
      </c>
      <c r="Y67" s="4">
        <v>31.123999999999999</v>
      </c>
      <c r="Z67" s="4">
        <v>28.61</v>
      </c>
      <c r="AA67" s="4">
        <v>21.692</v>
      </c>
      <c r="AB67" s="4">
        <v>36.737000000000002</v>
      </c>
      <c r="AC67" s="4">
        <v>17.277999999999999</v>
      </c>
      <c r="AD67" s="4">
        <v>17.13</v>
      </c>
      <c r="AE67">
        <v>21.061</v>
      </c>
      <c r="AF67" s="4">
        <v>17.823</v>
      </c>
      <c r="AG67" s="4">
        <v>26.192</v>
      </c>
      <c r="AH67" s="4">
        <v>24.901</v>
      </c>
      <c r="AI67" s="4">
        <v>23.686</v>
      </c>
      <c r="AJ67" s="4">
        <v>20.117000000000001</v>
      </c>
      <c r="AK67" s="4">
        <v>16.559000000000001</v>
      </c>
      <c r="AL67" s="4">
        <v>37.383000000000003</v>
      </c>
      <c r="AM67" s="4">
        <v>37.383000000000003</v>
      </c>
      <c r="ALQ67" s="4" t="e">
        <v>#N/A</v>
      </c>
    </row>
    <row r="68" spans="1:1005" ht="14.5" x14ac:dyDescent="0.35">
      <c r="A68" s="61">
        <v>45809</v>
      </c>
      <c r="B68" s="4"/>
      <c r="C68" s="4"/>
      <c r="D68" s="4">
        <v>41.72</v>
      </c>
      <c r="E68" s="4">
        <v>61.143000000000001</v>
      </c>
      <c r="F68" s="4">
        <v>38.929000000000002</v>
      </c>
      <c r="G68" s="4">
        <v>27.207000000000001</v>
      </c>
      <c r="H68" s="4">
        <v>30.452999999999999</v>
      </c>
      <c r="I68" s="4">
        <v>31.244</v>
      </c>
      <c r="J68" s="4">
        <v>40.527999999999999</v>
      </c>
      <c r="K68" s="4">
        <v>25.422999999999998</v>
      </c>
      <c r="L68" s="4">
        <v>63.619</v>
      </c>
      <c r="M68" s="4">
        <v>39.523000000000003</v>
      </c>
      <c r="N68" s="4">
        <v>84.385999999999996</v>
      </c>
      <c r="O68" s="4">
        <v>58.554000000000002</v>
      </c>
      <c r="P68" s="4">
        <v>78.215000000000003</v>
      </c>
      <c r="Q68" s="4">
        <v>28.521999999999998</v>
      </c>
      <c r="R68" s="4">
        <v>46.420999999999999</v>
      </c>
      <c r="S68" s="4">
        <v>24.763000000000002</v>
      </c>
      <c r="T68" s="4">
        <v>25.597000000000001</v>
      </c>
      <c r="U68" s="4">
        <v>11.161</v>
      </c>
      <c r="V68" s="4">
        <v>34.683</v>
      </c>
      <c r="W68" s="4">
        <v>21.096</v>
      </c>
      <c r="X68" s="4">
        <v>33.953000000000003</v>
      </c>
      <c r="Y68" s="4">
        <v>35.31</v>
      </c>
      <c r="Z68" s="4">
        <v>25.294</v>
      </c>
      <c r="AA68" s="4">
        <v>73.346999999999994</v>
      </c>
      <c r="AB68" s="4">
        <v>45.326999999999998</v>
      </c>
      <c r="AC68" s="4">
        <v>39.006999999999998</v>
      </c>
      <c r="AD68" s="4">
        <v>69.843000000000004</v>
      </c>
      <c r="AE68">
        <v>9.3420000000000005</v>
      </c>
      <c r="AF68" s="4">
        <v>26.82</v>
      </c>
      <c r="AG68" s="4">
        <v>48.82</v>
      </c>
      <c r="AH68" s="4">
        <v>45.642000000000003</v>
      </c>
      <c r="AI68" s="4">
        <v>23.744</v>
      </c>
      <c r="AJ68" s="4">
        <v>45.459000000000003</v>
      </c>
      <c r="AK68" s="4">
        <v>50.848999999999997</v>
      </c>
      <c r="AL68" s="4">
        <v>90.331999999999994</v>
      </c>
      <c r="AM68" s="4">
        <v>90.331999999999994</v>
      </c>
      <c r="ALQ68" s="4" t="e">
        <v>#N/A</v>
      </c>
    </row>
    <row r="69" spans="1:1005" ht="14.5" x14ac:dyDescent="0.35">
      <c r="A69" s="61">
        <v>45839</v>
      </c>
      <c r="B69" s="4"/>
      <c r="C69" s="4"/>
      <c r="D69" s="4">
        <v>20.14</v>
      </c>
      <c r="E69" s="4">
        <v>29.922000000000001</v>
      </c>
      <c r="F69" s="4">
        <v>16.009</v>
      </c>
      <c r="G69" s="4">
        <v>12.13</v>
      </c>
      <c r="H69" s="4">
        <v>12.811</v>
      </c>
      <c r="I69" s="4">
        <v>12.34</v>
      </c>
      <c r="J69" s="4">
        <v>16.797000000000001</v>
      </c>
      <c r="K69" s="4">
        <v>11.455</v>
      </c>
      <c r="L69" s="4">
        <v>34.713999999999999</v>
      </c>
      <c r="M69" s="4">
        <v>15.113</v>
      </c>
      <c r="N69" s="4">
        <v>83.695999999999998</v>
      </c>
      <c r="O69" s="4">
        <v>26.094000000000001</v>
      </c>
      <c r="P69" s="4">
        <v>32.295000000000002</v>
      </c>
      <c r="Q69" s="4">
        <v>13.625999999999999</v>
      </c>
      <c r="R69" s="4">
        <v>29.545999999999999</v>
      </c>
      <c r="S69" s="4">
        <v>9.8439999999999994</v>
      </c>
      <c r="T69" s="4">
        <v>9.7390000000000008</v>
      </c>
      <c r="U69" s="4">
        <v>5.1379999999999999</v>
      </c>
      <c r="V69" s="4">
        <v>12.483000000000001</v>
      </c>
      <c r="W69" s="4">
        <v>8.7210000000000001</v>
      </c>
      <c r="X69" s="4">
        <v>14.728</v>
      </c>
      <c r="Y69" s="4">
        <v>12.302</v>
      </c>
      <c r="Z69" s="4">
        <v>10.481999999999999</v>
      </c>
      <c r="AA69" s="4">
        <v>38.412999999999997</v>
      </c>
      <c r="AB69" s="4">
        <v>24.672000000000001</v>
      </c>
      <c r="AC69" s="4">
        <v>13.311</v>
      </c>
      <c r="AD69" s="4">
        <v>41.890999999999998</v>
      </c>
      <c r="AE69">
        <v>6.359</v>
      </c>
      <c r="AF69" s="4">
        <v>10.699</v>
      </c>
      <c r="AG69" s="4">
        <v>17.254999999999999</v>
      </c>
      <c r="AH69" s="4">
        <v>15.868</v>
      </c>
      <c r="AI69" s="4">
        <v>9.1229999999999993</v>
      </c>
      <c r="AJ69" s="4">
        <v>26.681000000000001</v>
      </c>
      <c r="AK69" s="4">
        <v>31.596</v>
      </c>
      <c r="AL69" s="4">
        <v>47.825000000000003</v>
      </c>
      <c r="AM69" s="4">
        <v>47.825000000000003</v>
      </c>
      <c r="ALQ69" s="4" t="e">
        <v>#N/A</v>
      </c>
    </row>
    <row r="70" spans="1:1005" ht="14.5" x14ac:dyDescent="0.35">
      <c r="A70" s="61">
        <v>45870</v>
      </c>
      <c r="B70" s="4"/>
      <c r="C70" s="4"/>
      <c r="D70" s="4">
        <v>10.3</v>
      </c>
      <c r="E70" s="4">
        <v>12.489000000000001</v>
      </c>
      <c r="F70" s="4">
        <v>9.7669999999999995</v>
      </c>
      <c r="G70" s="4">
        <v>6.74</v>
      </c>
      <c r="H70" s="4">
        <v>7.8959999999999999</v>
      </c>
      <c r="I70" s="4">
        <v>6.6950000000000003</v>
      </c>
      <c r="J70" s="4">
        <v>7.9640000000000004</v>
      </c>
      <c r="K70" s="4">
        <v>8.1940000000000008</v>
      </c>
      <c r="L70" s="4">
        <v>12.555999999999999</v>
      </c>
      <c r="M70" s="4">
        <v>7.7690000000000001</v>
      </c>
      <c r="N70" s="4">
        <v>27.486000000000001</v>
      </c>
      <c r="O70" s="4">
        <v>10.914</v>
      </c>
      <c r="P70" s="4">
        <v>14.058999999999999</v>
      </c>
      <c r="Q70" s="4">
        <v>7.3680000000000003</v>
      </c>
      <c r="R70" s="4">
        <v>11.666</v>
      </c>
      <c r="S70" s="4">
        <v>6.59</v>
      </c>
      <c r="T70" s="4">
        <v>6.4969999999999999</v>
      </c>
      <c r="U70" s="4">
        <v>3.7010000000000001</v>
      </c>
      <c r="V70" s="4">
        <v>6.5209999999999999</v>
      </c>
      <c r="W70" s="4">
        <v>5.7629999999999999</v>
      </c>
      <c r="X70" s="4">
        <v>8.0229999999999997</v>
      </c>
      <c r="Y70" s="4">
        <v>7.6589999999999998</v>
      </c>
      <c r="Z70" s="4">
        <v>6.8710000000000004</v>
      </c>
      <c r="AA70" s="4">
        <v>13.457000000000001</v>
      </c>
      <c r="AB70" s="4">
        <v>10.154</v>
      </c>
      <c r="AC70" s="4">
        <v>8.2360000000000007</v>
      </c>
      <c r="AD70" s="4">
        <v>14.481999999999999</v>
      </c>
      <c r="AE70">
        <v>4.9800000000000004</v>
      </c>
      <c r="AF70" s="4">
        <v>6.8239999999999998</v>
      </c>
      <c r="AG70" s="4">
        <v>8.9990000000000006</v>
      </c>
      <c r="AH70" s="4">
        <v>8.0079999999999991</v>
      </c>
      <c r="AI70" s="4">
        <v>5.9160000000000004</v>
      </c>
      <c r="AJ70" s="4">
        <v>10.936</v>
      </c>
      <c r="AK70" s="4">
        <v>12.855</v>
      </c>
      <c r="AL70" s="4">
        <v>18.126000000000001</v>
      </c>
      <c r="AM70" s="4">
        <v>18.126000000000001</v>
      </c>
      <c r="ALQ70" s="4" t="e">
        <v>#N/A</v>
      </c>
    </row>
    <row r="71" spans="1:1005" ht="14.5" x14ac:dyDescent="0.35">
      <c r="A71" s="61">
        <v>45901</v>
      </c>
      <c r="B71" s="4"/>
      <c r="C71" s="4"/>
      <c r="D71" s="4">
        <v>7.37</v>
      </c>
      <c r="E71" s="4">
        <v>10.734999999999999</v>
      </c>
      <c r="F71" s="4">
        <v>7.5629999999999997</v>
      </c>
      <c r="G71" s="4">
        <v>6.0250000000000004</v>
      </c>
      <c r="H71" s="4">
        <v>5.8780000000000001</v>
      </c>
      <c r="I71" s="4">
        <v>5.3460000000000001</v>
      </c>
      <c r="J71" s="4">
        <v>5.9669999999999996</v>
      </c>
      <c r="K71" s="4">
        <v>6.71</v>
      </c>
      <c r="L71" s="4">
        <v>8.8480000000000008</v>
      </c>
      <c r="M71" s="4">
        <v>6.234</v>
      </c>
      <c r="N71" s="4">
        <v>13.788</v>
      </c>
      <c r="O71" s="4">
        <v>8.1890000000000001</v>
      </c>
      <c r="P71" s="4">
        <v>9.6709999999999994</v>
      </c>
      <c r="Q71" s="4">
        <v>5.6440000000000001</v>
      </c>
      <c r="R71" s="4">
        <v>7.5140000000000002</v>
      </c>
      <c r="S71" s="4">
        <v>5.26</v>
      </c>
      <c r="T71" s="4">
        <v>4.9400000000000004</v>
      </c>
      <c r="U71" s="4">
        <v>3.3029999999999999</v>
      </c>
      <c r="V71" s="4">
        <v>7.0190000000000001</v>
      </c>
      <c r="W71" s="4">
        <v>5.01</v>
      </c>
      <c r="X71" s="4">
        <v>5.6509999999999998</v>
      </c>
      <c r="Y71" s="4">
        <v>6.5010000000000003</v>
      </c>
      <c r="Z71" s="4">
        <v>5.9539999999999997</v>
      </c>
      <c r="AA71" s="4">
        <v>8.6170000000000009</v>
      </c>
      <c r="AB71" s="4">
        <v>7.16</v>
      </c>
      <c r="AC71" s="4">
        <v>5.8109999999999999</v>
      </c>
      <c r="AD71" s="4">
        <v>8.4380000000000006</v>
      </c>
      <c r="AE71">
        <v>4.4080000000000004</v>
      </c>
      <c r="AF71" s="4">
        <v>6.3</v>
      </c>
      <c r="AG71" s="4">
        <v>8.3309999999999995</v>
      </c>
      <c r="AH71" s="4">
        <v>6.351</v>
      </c>
      <c r="AI71" s="4">
        <v>4.7210000000000001</v>
      </c>
      <c r="AJ71" s="4">
        <v>8.7520000000000007</v>
      </c>
      <c r="AK71" s="4">
        <v>7.4320000000000004</v>
      </c>
      <c r="AL71" s="4">
        <v>10.581</v>
      </c>
      <c r="AM71" s="4">
        <v>10.581</v>
      </c>
      <c r="ALQ71" s="4" t="e">
        <v>#N/A</v>
      </c>
    </row>
    <row r="72" spans="1:1005" ht="14.5" x14ac:dyDescent="0.35">
      <c r="A72" s="61"/>
      <c r="B72" s="4"/>
      <c r="C72" s="4"/>
      <c r="D72" s="4"/>
      <c r="ALQ72" s="4" t="e">
        <v>#N/A</v>
      </c>
    </row>
    <row r="73" spans="1:1005" ht="14.5" x14ac:dyDescent="0.35">
      <c r="A73" s="61"/>
      <c r="B73" s="4"/>
      <c r="C73" s="4"/>
      <c r="D73" s="4"/>
    </row>
    <row r="74" spans="1:1005" ht="14.5" x14ac:dyDescent="0.35">
      <c r="A74" s="61"/>
      <c r="B74" s="4"/>
      <c r="C74" s="4"/>
      <c r="D74" s="4"/>
    </row>
    <row r="75" spans="1:1005" ht="14.5" x14ac:dyDescent="0.35">
      <c r="A75" s="61"/>
      <c r="B75" s="4"/>
      <c r="C75" s="4"/>
      <c r="D75" s="4"/>
    </row>
    <row r="76" spans="1:1005" ht="14.5" x14ac:dyDescent="0.35">
      <c r="A76" s="61"/>
      <c r="B76" s="4"/>
      <c r="C76" s="4"/>
      <c r="D76" s="4"/>
    </row>
    <row r="77" spans="1:1005" ht="14.5" x14ac:dyDescent="0.35">
      <c r="A77" s="61"/>
      <c r="B77" s="4"/>
      <c r="C77" s="4"/>
      <c r="D77" s="4"/>
    </row>
    <row r="78" spans="1:1005" ht="14.5" x14ac:dyDescent="0.35">
      <c r="A78" s="61"/>
      <c r="B78" s="4"/>
      <c r="C78" s="4"/>
      <c r="D78" s="4"/>
    </row>
    <row r="79" spans="1:1005" ht="14.5" x14ac:dyDescent="0.35">
      <c r="A79" s="61"/>
      <c r="B79" s="4"/>
      <c r="C79" s="4"/>
      <c r="D79" s="4"/>
    </row>
    <row r="80" spans="1:1005" ht="14.5" x14ac:dyDescent="0.35">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CAF9F-6B54-4BC0-A54D-CE9D283D6668}">
  <sheetPr codeName="Sheet13">
    <tabColor rgb="FFCCEBC5"/>
  </sheetPr>
  <dimension ref="A1:ALQ80"/>
  <sheetViews>
    <sheetView zoomScaleNormal="100" workbookViewId="0">
      <selection activeCell="D4" sqref="D4"/>
    </sheetView>
  </sheetViews>
  <sheetFormatPr defaultColWidth="18.7265625" defaultRowHeight="12.75" customHeight="1" x14ac:dyDescent="0.35"/>
  <cols>
    <col min="1" max="1" width="7.54296875" style="5" customWidth="1"/>
    <col min="2" max="4" width="7.54296875" style="64" customWidth="1"/>
    <col min="5" max="5" width="7" customWidth="1"/>
    <col min="6" max="15" width="8" customWidth="1"/>
    <col min="16" max="19" width="7" customWidth="1"/>
    <col min="20" max="26" width="8" customWidth="1"/>
    <col min="27" max="30" width="7" customWidth="1"/>
    <col min="31" max="31" width="8.453125" style="4" customWidth="1"/>
    <col min="32" max="54" width="9.1796875" customWidth="1"/>
  </cols>
  <sheetData>
    <row r="1" spans="1:54" s="5" customFormat="1" ht="14.5" x14ac:dyDescent="0.35">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4.5" x14ac:dyDescent="0.35">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5" x14ac:dyDescent="0.35">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5" customHeight="1" x14ac:dyDescent="0.35">
      <c r="A4" s="67">
        <v>43862</v>
      </c>
      <c r="B4" s="9"/>
      <c r="C4" s="9"/>
      <c r="D4">
        <v>3.5</v>
      </c>
      <c r="E4">
        <v>3.82</v>
      </c>
      <c r="F4">
        <v>3.3980000000000001</v>
      </c>
      <c r="G4">
        <v>3.4169999999999998</v>
      </c>
      <c r="H4">
        <v>3.42</v>
      </c>
      <c r="I4">
        <v>3.5019999999999998</v>
      </c>
      <c r="J4">
        <v>3.8780000000000001</v>
      </c>
      <c r="K4">
        <v>3.89</v>
      </c>
      <c r="L4">
        <v>3.427</v>
      </c>
      <c r="M4">
        <v>3.4470000000000001</v>
      </c>
      <c r="N4">
        <v>3.4470000000000001</v>
      </c>
      <c r="O4">
        <v>3.6840000000000002</v>
      </c>
      <c r="P4">
        <v>3.43</v>
      </c>
      <c r="Q4">
        <v>3.395</v>
      </c>
      <c r="R4">
        <v>3.395</v>
      </c>
      <c r="S4">
        <v>3.992</v>
      </c>
      <c r="T4">
        <v>4.3849999999999998</v>
      </c>
      <c r="U4">
        <v>3.5169999999999999</v>
      </c>
      <c r="V4">
        <v>3.3809999999999998</v>
      </c>
      <c r="W4">
        <v>3.7120000000000002</v>
      </c>
      <c r="X4">
        <v>3.7730000000000001</v>
      </c>
      <c r="Y4">
        <v>3.5</v>
      </c>
      <c r="Z4">
        <v>3.4830000000000001</v>
      </c>
      <c r="AA4">
        <v>3.5870000000000002</v>
      </c>
      <c r="AB4">
        <v>3.4740000000000002</v>
      </c>
      <c r="AC4">
        <v>3.5950000000000002</v>
      </c>
      <c r="AD4">
        <v>3.5449999999999999</v>
      </c>
      <c r="AE4">
        <v>3.7290000000000001</v>
      </c>
      <c r="AF4">
        <v>3.3919999999999999</v>
      </c>
      <c r="AG4">
        <v>3.5960000000000001</v>
      </c>
      <c r="AH4" s="4">
        <v>3.367</v>
      </c>
      <c r="AI4" s="4">
        <v>3.46</v>
      </c>
      <c r="AJ4" s="4">
        <v>3.3679999999999999</v>
      </c>
      <c r="AK4" s="4">
        <v>3.403</v>
      </c>
      <c r="AL4" s="4">
        <v>3.7120000000000002</v>
      </c>
      <c r="AM4" s="4">
        <v>4.1479999999999997</v>
      </c>
      <c r="AN4" s="4"/>
      <c r="AO4" s="4"/>
      <c r="AP4" s="4"/>
      <c r="AQ4" s="4"/>
      <c r="AR4" s="4"/>
      <c r="AS4" s="4"/>
      <c r="AT4" s="4"/>
      <c r="AU4" s="4"/>
      <c r="AV4" s="4"/>
      <c r="AW4" s="4"/>
      <c r="AX4" s="4"/>
      <c r="AY4" s="4"/>
    </row>
    <row r="5" spans="1:54" ht="14.5" customHeight="1" x14ac:dyDescent="0.35">
      <c r="A5" s="67">
        <v>43891</v>
      </c>
      <c r="B5" s="9"/>
      <c r="C5" s="9"/>
      <c r="D5">
        <v>5.5</v>
      </c>
      <c r="E5">
        <v>5.593</v>
      </c>
      <c r="F5">
        <v>4.2140000000000004</v>
      </c>
      <c r="G5">
        <v>4.2850000000000001</v>
      </c>
      <c r="H5">
        <v>4.2169999999999996</v>
      </c>
      <c r="I5">
        <v>7.3109999999999999</v>
      </c>
      <c r="J5">
        <v>8.1329999999999991</v>
      </c>
      <c r="K5">
        <v>4.6219999999999999</v>
      </c>
      <c r="L5">
        <v>4.3769999999999998</v>
      </c>
      <c r="M5">
        <v>9.0820000000000007</v>
      </c>
      <c r="N5">
        <v>6.44</v>
      </c>
      <c r="O5">
        <v>3.8919999999999999</v>
      </c>
      <c r="P5">
        <v>4.625</v>
      </c>
      <c r="Q5">
        <v>6.0659999999999998</v>
      </c>
      <c r="R5">
        <v>6.4349999999999996</v>
      </c>
      <c r="S5">
        <v>9.5939999999999994</v>
      </c>
      <c r="T5">
        <v>6.2869999999999999</v>
      </c>
      <c r="U5">
        <v>7.3410000000000002</v>
      </c>
      <c r="V5">
        <v>5.1680000000000001</v>
      </c>
      <c r="W5">
        <v>5.6269999999999998</v>
      </c>
      <c r="X5">
        <v>5.5</v>
      </c>
      <c r="Y5">
        <v>5.6379999999999999</v>
      </c>
      <c r="Z5">
        <v>4.4690000000000003</v>
      </c>
      <c r="AA5">
        <v>5.3460000000000001</v>
      </c>
      <c r="AB5">
        <v>9.5139999999999993</v>
      </c>
      <c r="AC5">
        <v>4.5650000000000004</v>
      </c>
      <c r="AD5">
        <v>4.7839999999999998</v>
      </c>
      <c r="AE5">
        <v>8.6189999999999998</v>
      </c>
      <c r="AF5">
        <v>4.2699999999999996</v>
      </c>
      <c r="AG5">
        <v>5.77</v>
      </c>
      <c r="AH5" s="4">
        <v>3.827</v>
      </c>
      <c r="AI5" s="4">
        <v>5.3090000000000002</v>
      </c>
      <c r="AJ5" s="4">
        <v>6.4969999999999999</v>
      </c>
      <c r="AK5" s="4">
        <v>4.7530000000000001</v>
      </c>
      <c r="AL5" s="4">
        <v>5.1120000000000001</v>
      </c>
      <c r="AM5" s="4">
        <v>8.7859999999999996</v>
      </c>
      <c r="AN5" s="4"/>
      <c r="AO5" s="4"/>
      <c r="AP5" s="4"/>
      <c r="AQ5" s="4"/>
      <c r="AR5" s="4"/>
      <c r="AS5" s="4"/>
      <c r="AT5" s="4"/>
      <c r="AU5" s="4"/>
      <c r="AV5" s="4"/>
      <c r="AW5" s="4"/>
      <c r="AX5" s="4"/>
      <c r="AY5" s="4"/>
    </row>
    <row r="6" spans="1:54" ht="14.5" customHeight="1" x14ac:dyDescent="0.35">
      <c r="A6" s="67">
        <v>43922</v>
      </c>
      <c r="B6" s="9"/>
      <c r="C6" s="9"/>
      <c r="D6">
        <v>15</v>
      </c>
      <c r="E6">
        <v>22.402000000000001</v>
      </c>
      <c r="F6">
        <v>10.435</v>
      </c>
      <c r="G6">
        <v>8.9489999999999998</v>
      </c>
      <c r="H6">
        <v>10.493</v>
      </c>
      <c r="I6">
        <v>23.565000000000001</v>
      </c>
      <c r="J6">
        <v>25.73</v>
      </c>
      <c r="K6">
        <v>24.318999999999999</v>
      </c>
      <c r="L6">
        <v>9.8439999999999994</v>
      </c>
      <c r="M6">
        <v>27.196999999999999</v>
      </c>
      <c r="N6">
        <v>27.824999999999999</v>
      </c>
      <c r="O6">
        <v>10.167</v>
      </c>
      <c r="P6">
        <v>23.564</v>
      </c>
      <c r="Q6">
        <v>19.175999999999998</v>
      </c>
      <c r="R6">
        <v>21.91</v>
      </c>
      <c r="S6">
        <v>17.021000000000001</v>
      </c>
      <c r="T6">
        <v>15.073</v>
      </c>
      <c r="U6">
        <v>13.872</v>
      </c>
      <c r="V6">
        <v>14.811999999999999</v>
      </c>
      <c r="W6">
        <v>13.179</v>
      </c>
      <c r="X6">
        <v>27.292999999999999</v>
      </c>
      <c r="Y6">
        <v>23.373000000000001</v>
      </c>
      <c r="Z6">
        <v>11.478999999999999</v>
      </c>
      <c r="AA6">
        <v>14.712</v>
      </c>
      <c r="AB6">
        <v>29.952000000000002</v>
      </c>
      <c r="AC6">
        <v>15</v>
      </c>
      <c r="AD6">
        <v>20.443999999999999</v>
      </c>
      <c r="AE6">
        <v>16.631</v>
      </c>
      <c r="AF6">
        <v>11.542</v>
      </c>
      <c r="AG6">
        <v>10.473000000000001</v>
      </c>
      <c r="AH6" s="4">
        <v>11.829000000000001</v>
      </c>
      <c r="AI6" s="4">
        <v>12.59</v>
      </c>
      <c r="AJ6" s="4">
        <v>21.631</v>
      </c>
      <c r="AK6" s="4">
        <v>12.065</v>
      </c>
      <c r="AL6" s="4">
        <v>12.353</v>
      </c>
      <c r="AM6" s="4">
        <v>11.768000000000001</v>
      </c>
      <c r="AN6" s="4"/>
      <c r="AO6" s="4"/>
      <c r="AP6" s="4"/>
      <c r="AQ6" s="4"/>
      <c r="AR6" s="4"/>
      <c r="AS6" s="4"/>
      <c r="AT6" s="4"/>
      <c r="AU6" s="4"/>
      <c r="AV6" s="4"/>
      <c r="AW6" s="4"/>
      <c r="AX6" s="4"/>
      <c r="AY6" s="4"/>
    </row>
    <row r="7" spans="1:54" ht="14.5" customHeight="1" x14ac:dyDescent="0.35">
      <c r="A7" s="67">
        <v>43952</v>
      </c>
      <c r="B7" s="9"/>
      <c r="C7" s="9"/>
      <c r="D7">
        <v>52</v>
      </c>
      <c r="E7">
        <v>52.506</v>
      </c>
      <c r="F7">
        <v>38.994</v>
      </c>
      <c r="G7">
        <v>33.844000000000001</v>
      </c>
      <c r="H7">
        <v>52</v>
      </c>
      <c r="I7">
        <v>65.069000000000003</v>
      </c>
      <c r="J7">
        <v>59.024000000000001</v>
      </c>
      <c r="K7">
        <v>70.165000000000006</v>
      </c>
      <c r="L7">
        <v>25</v>
      </c>
      <c r="M7">
        <v>45.17</v>
      </c>
      <c r="N7">
        <v>58.64</v>
      </c>
      <c r="O7">
        <v>34.756</v>
      </c>
      <c r="P7">
        <v>63.786999999999999</v>
      </c>
      <c r="Q7">
        <v>64.423000000000002</v>
      </c>
      <c r="R7">
        <v>68.55</v>
      </c>
      <c r="S7">
        <v>40.463000000000001</v>
      </c>
      <c r="T7">
        <v>58.654000000000003</v>
      </c>
      <c r="U7">
        <v>51.036000000000001</v>
      </c>
      <c r="V7">
        <v>48.670999999999999</v>
      </c>
      <c r="W7">
        <v>44.789000000000001</v>
      </c>
      <c r="X7">
        <v>82.093000000000004</v>
      </c>
      <c r="Y7">
        <v>90.912999999999997</v>
      </c>
      <c r="Z7">
        <v>25.202999999999999</v>
      </c>
      <c r="AA7">
        <v>53.826999999999998</v>
      </c>
      <c r="AB7">
        <v>66.2</v>
      </c>
      <c r="AC7">
        <v>56.488</v>
      </c>
      <c r="AD7">
        <v>62.023000000000003</v>
      </c>
      <c r="AE7">
        <v>58.338000000000001</v>
      </c>
      <c r="AF7">
        <v>39.841999999999999</v>
      </c>
      <c r="AG7">
        <v>58.316000000000003</v>
      </c>
      <c r="AH7" s="4">
        <v>28.553000000000001</v>
      </c>
      <c r="AI7" s="4">
        <v>32.97</v>
      </c>
      <c r="AJ7" s="4">
        <v>44.314</v>
      </c>
      <c r="AK7" s="4">
        <v>29.504999999999999</v>
      </c>
      <c r="AL7" s="4">
        <v>40.249000000000002</v>
      </c>
      <c r="AM7" s="4">
        <v>35.631999999999998</v>
      </c>
      <c r="AN7" s="4"/>
      <c r="AO7" s="4"/>
      <c r="AP7" s="4"/>
      <c r="AQ7" s="4"/>
      <c r="AR7" s="4"/>
      <c r="AS7" s="4"/>
      <c r="AT7" s="4"/>
      <c r="AU7" s="4"/>
      <c r="AV7" s="4"/>
      <c r="AW7" s="4"/>
      <c r="AX7" s="4"/>
      <c r="AY7" s="4"/>
    </row>
    <row r="8" spans="1:54" ht="14.5" customHeight="1" x14ac:dyDescent="0.35">
      <c r="A8" s="67">
        <v>43983</v>
      </c>
      <c r="B8" s="9"/>
      <c r="C8" s="9"/>
      <c r="D8">
        <v>58</v>
      </c>
      <c r="E8">
        <v>74.552000000000007</v>
      </c>
      <c r="F8">
        <v>74.432000000000002</v>
      </c>
      <c r="G8">
        <v>90.287999999999997</v>
      </c>
      <c r="H8">
        <v>65.103999999999999</v>
      </c>
      <c r="I8">
        <v>99.585999999999999</v>
      </c>
      <c r="J8">
        <v>98.692999999999998</v>
      </c>
      <c r="K8">
        <v>88.15</v>
      </c>
      <c r="L8">
        <v>53.988</v>
      </c>
      <c r="M8">
        <v>39.497</v>
      </c>
      <c r="N8">
        <v>102.371</v>
      </c>
      <c r="O8">
        <v>73.004999999999995</v>
      </c>
      <c r="P8">
        <v>47.613999999999997</v>
      </c>
      <c r="Q8">
        <v>81.048000000000002</v>
      </c>
      <c r="R8">
        <v>67.552999999999997</v>
      </c>
      <c r="S8">
        <v>100.84399999999999</v>
      </c>
      <c r="T8">
        <v>38.1</v>
      </c>
      <c r="U8">
        <v>67.72</v>
      </c>
      <c r="V8">
        <v>58</v>
      </c>
      <c r="W8">
        <v>91.287000000000006</v>
      </c>
      <c r="X8">
        <v>55.526000000000003</v>
      </c>
      <c r="Y8">
        <v>45.719000000000001</v>
      </c>
      <c r="Z8">
        <v>22.92</v>
      </c>
      <c r="AA8">
        <v>49.140999999999998</v>
      </c>
      <c r="AB8">
        <v>37.893000000000001</v>
      </c>
      <c r="AC8">
        <v>52.741</v>
      </c>
      <c r="AD8">
        <v>40.722999999999999</v>
      </c>
      <c r="AE8">
        <v>46.615000000000002</v>
      </c>
      <c r="AF8">
        <v>57.506999999999998</v>
      </c>
      <c r="AG8">
        <v>35.5</v>
      </c>
      <c r="AH8" s="4">
        <v>47.698999999999998</v>
      </c>
      <c r="AI8" s="4">
        <v>73.456999999999994</v>
      </c>
      <c r="AJ8" s="4">
        <v>25.936</v>
      </c>
      <c r="AK8" s="4">
        <v>36.353999999999999</v>
      </c>
      <c r="AL8" s="4">
        <v>60.155999999999999</v>
      </c>
      <c r="AM8" s="4">
        <v>89.888999999999996</v>
      </c>
      <c r="AN8" s="4"/>
      <c r="AO8" s="4"/>
      <c r="AP8" s="4"/>
      <c r="AQ8" s="4"/>
      <c r="AR8" s="4"/>
      <c r="AS8" s="4"/>
      <c r="AT8" s="4"/>
      <c r="AU8" s="4"/>
      <c r="AV8" s="4"/>
      <c r="AW8" s="4"/>
      <c r="AX8" s="4"/>
      <c r="AY8" s="4"/>
    </row>
    <row r="9" spans="1:54" ht="14.5" customHeight="1" x14ac:dyDescent="0.35">
      <c r="A9" s="67">
        <v>44013</v>
      </c>
      <c r="B9" s="9"/>
      <c r="C9" s="9"/>
      <c r="D9">
        <v>21</v>
      </c>
      <c r="E9">
        <v>35.624000000000002</v>
      </c>
      <c r="F9">
        <v>33.130000000000003</v>
      </c>
      <c r="G9">
        <v>48.64</v>
      </c>
      <c r="H9">
        <v>23.885000000000002</v>
      </c>
      <c r="I9">
        <v>28.318000000000001</v>
      </c>
      <c r="J9">
        <v>45.295000000000002</v>
      </c>
      <c r="K9">
        <v>27.334</v>
      </c>
      <c r="L9">
        <v>21</v>
      </c>
      <c r="M9">
        <v>15.975</v>
      </c>
      <c r="N9">
        <v>43.578000000000003</v>
      </c>
      <c r="O9">
        <v>29.283999999999999</v>
      </c>
      <c r="P9">
        <v>21.356999999999999</v>
      </c>
      <c r="Q9">
        <v>25.959</v>
      </c>
      <c r="R9">
        <v>19.411000000000001</v>
      </c>
      <c r="S9">
        <v>60.481999999999999</v>
      </c>
      <c r="T9">
        <v>14.179</v>
      </c>
      <c r="U9">
        <v>22.731000000000002</v>
      </c>
      <c r="V9">
        <v>27.321999999999999</v>
      </c>
      <c r="W9">
        <v>54.173000000000002</v>
      </c>
      <c r="X9">
        <v>16.213999999999999</v>
      </c>
      <c r="Y9">
        <v>15.579000000000001</v>
      </c>
      <c r="Z9">
        <v>7.9880000000000004</v>
      </c>
      <c r="AA9">
        <v>16.361999999999998</v>
      </c>
      <c r="AB9">
        <v>13.885999999999999</v>
      </c>
      <c r="AC9">
        <v>18.260000000000002</v>
      </c>
      <c r="AD9">
        <v>18.986999999999998</v>
      </c>
      <c r="AE9">
        <v>18.210999999999999</v>
      </c>
      <c r="AF9">
        <v>20.631</v>
      </c>
      <c r="AG9">
        <v>12.45</v>
      </c>
      <c r="AH9" s="4">
        <v>14.583</v>
      </c>
      <c r="AI9" s="4">
        <v>23.576000000000001</v>
      </c>
      <c r="AJ9" s="4">
        <v>11.504</v>
      </c>
      <c r="AK9" s="4">
        <v>12.465</v>
      </c>
      <c r="AL9" s="4">
        <v>17.71</v>
      </c>
      <c r="AM9" s="4">
        <v>31.186</v>
      </c>
      <c r="AN9" s="4"/>
      <c r="AO9" s="4"/>
      <c r="AP9" s="4"/>
      <c r="AQ9" s="4"/>
      <c r="AR9" s="4"/>
      <c r="AS9" s="4"/>
      <c r="AT9" s="4"/>
      <c r="AU9" s="4"/>
      <c r="AV9" s="4"/>
      <c r="AW9" s="4"/>
      <c r="AX9" s="4"/>
      <c r="AY9" s="4"/>
    </row>
    <row r="10" spans="1:54" ht="14.5" customHeight="1" x14ac:dyDescent="0.35">
      <c r="A10" s="67">
        <v>44044</v>
      </c>
      <c r="B10" s="9"/>
      <c r="C10" s="9"/>
      <c r="D10">
        <v>15</v>
      </c>
      <c r="E10">
        <v>18.84</v>
      </c>
      <c r="F10">
        <v>30.065999999999999</v>
      </c>
      <c r="G10">
        <v>20.911999999999999</v>
      </c>
      <c r="H10">
        <v>21.797000000000001</v>
      </c>
      <c r="I10">
        <v>13.7</v>
      </c>
      <c r="J10">
        <v>21.19</v>
      </c>
      <c r="K10">
        <v>17.564</v>
      </c>
      <c r="L10">
        <v>29.146999999999998</v>
      </c>
      <c r="M10">
        <v>15</v>
      </c>
      <c r="N10">
        <v>26.942</v>
      </c>
      <c r="O10">
        <v>15.976000000000001</v>
      </c>
      <c r="P10">
        <v>17.390999999999998</v>
      </c>
      <c r="Q10">
        <v>17.122</v>
      </c>
      <c r="R10">
        <v>13.363</v>
      </c>
      <c r="S10">
        <v>22.934000000000001</v>
      </c>
      <c r="T10">
        <v>10.179</v>
      </c>
      <c r="U10">
        <v>16.408000000000001</v>
      </c>
      <c r="V10">
        <v>14.321</v>
      </c>
      <c r="W10">
        <v>48.564</v>
      </c>
      <c r="X10">
        <v>12.512</v>
      </c>
      <c r="Y10">
        <v>21.364000000000001</v>
      </c>
      <c r="Z10">
        <v>5.3079999999999998</v>
      </c>
      <c r="AA10">
        <v>12.036</v>
      </c>
      <c r="AB10">
        <v>8.7539999999999996</v>
      </c>
      <c r="AC10">
        <v>15.082000000000001</v>
      </c>
      <c r="AD10">
        <v>14.396000000000001</v>
      </c>
      <c r="AE10">
        <v>25.338000000000001</v>
      </c>
      <c r="AF10">
        <v>10.821999999999999</v>
      </c>
      <c r="AG10">
        <v>7.6159999999999997</v>
      </c>
      <c r="AH10" s="4">
        <v>12.273999999999999</v>
      </c>
      <c r="AI10" s="4">
        <v>11.675000000000001</v>
      </c>
      <c r="AJ10" s="4">
        <v>7.0609999999999999</v>
      </c>
      <c r="AK10" s="4">
        <v>11.846</v>
      </c>
      <c r="AL10" s="4">
        <v>13.382999999999999</v>
      </c>
      <c r="AM10" s="4">
        <v>13.487</v>
      </c>
      <c r="AN10" s="4"/>
      <c r="AO10" s="4"/>
      <c r="AP10" s="4"/>
      <c r="AQ10" s="4"/>
      <c r="AR10" s="4"/>
      <c r="AS10" s="4"/>
      <c r="AT10" s="4"/>
      <c r="AU10" s="4"/>
      <c r="AV10" s="4"/>
      <c r="AW10" s="4"/>
      <c r="AX10" s="4"/>
      <c r="AY10" s="4"/>
    </row>
    <row r="11" spans="1:54" ht="14.5" customHeight="1" x14ac:dyDescent="0.35">
      <c r="A11" s="67">
        <v>44075</v>
      </c>
      <c r="B11" s="9"/>
      <c r="C11" s="9"/>
      <c r="D11">
        <v>14</v>
      </c>
      <c r="E11">
        <v>10.391</v>
      </c>
      <c r="F11">
        <v>30.780999999999999</v>
      </c>
      <c r="G11">
        <v>10.944000000000001</v>
      </c>
      <c r="H11">
        <v>17.170999999999999</v>
      </c>
      <c r="I11">
        <v>16.838999999999999</v>
      </c>
      <c r="J11">
        <v>22.597000000000001</v>
      </c>
      <c r="K11">
        <v>11.271000000000001</v>
      </c>
      <c r="L11">
        <v>20.262</v>
      </c>
      <c r="M11">
        <v>8.5169999999999995</v>
      </c>
      <c r="N11">
        <v>20.2</v>
      </c>
      <c r="O11">
        <v>30.731000000000002</v>
      </c>
      <c r="P11">
        <v>14</v>
      </c>
      <c r="Q11">
        <v>14.552</v>
      </c>
      <c r="R11">
        <v>14.868</v>
      </c>
      <c r="S11">
        <v>14.983000000000001</v>
      </c>
      <c r="T11">
        <v>9.5760000000000005</v>
      </c>
      <c r="U11">
        <v>28.128</v>
      </c>
      <c r="V11">
        <v>11.86</v>
      </c>
      <c r="W11">
        <v>31.683</v>
      </c>
      <c r="X11">
        <v>9.5</v>
      </c>
      <c r="Y11">
        <v>9.9489999999999998</v>
      </c>
      <c r="Z11">
        <v>9.3480000000000008</v>
      </c>
      <c r="AA11">
        <v>15.869</v>
      </c>
      <c r="AB11">
        <v>12.851000000000001</v>
      </c>
      <c r="AC11">
        <v>13.352</v>
      </c>
      <c r="AD11">
        <v>14.38</v>
      </c>
      <c r="AE11">
        <v>16.015999999999998</v>
      </c>
      <c r="AF11">
        <v>11.920999999999999</v>
      </c>
      <c r="AG11">
        <v>7.1689999999999996</v>
      </c>
      <c r="AH11" s="4">
        <v>8.7940000000000005</v>
      </c>
      <c r="AI11" s="4">
        <v>9.157</v>
      </c>
      <c r="AJ11" s="4">
        <v>5.5739999999999998</v>
      </c>
      <c r="AK11" s="4">
        <v>26.503</v>
      </c>
      <c r="AL11" s="4">
        <v>14.11</v>
      </c>
      <c r="AM11" s="4">
        <v>10.625999999999999</v>
      </c>
      <c r="AN11" s="4"/>
      <c r="AO11" s="4"/>
      <c r="AP11" s="4"/>
      <c r="AQ11" s="4"/>
      <c r="AR11" s="4"/>
      <c r="AS11" s="4"/>
      <c r="AT11" s="4"/>
      <c r="AU11" s="4"/>
      <c r="AV11" s="4"/>
      <c r="AW11" s="4"/>
      <c r="AX11" s="4"/>
      <c r="AY11" s="4"/>
    </row>
    <row r="12" spans="1:54" ht="14.5" customHeight="1" x14ac:dyDescent="0.35">
      <c r="A12" s="67">
        <v>44105</v>
      </c>
      <c r="B12" s="9"/>
      <c r="C12" s="9"/>
      <c r="D12">
        <v>13.57</v>
      </c>
      <c r="E12">
        <v>18.640999999999998</v>
      </c>
      <c r="F12">
        <v>17.706</v>
      </c>
      <c r="G12">
        <v>15.381</v>
      </c>
      <c r="H12">
        <v>12.835000000000001</v>
      </c>
      <c r="I12">
        <v>18.524999999999999</v>
      </c>
      <c r="J12">
        <v>24.693999999999999</v>
      </c>
      <c r="K12">
        <v>9.5470000000000006</v>
      </c>
      <c r="L12">
        <v>15.552</v>
      </c>
      <c r="M12">
        <v>9.9090000000000007</v>
      </c>
      <c r="N12">
        <v>19.952999999999999</v>
      </c>
      <c r="O12">
        <v>11.567</v>
      </c>
      <c r="P12">
        <v>8.4410000000000007</v>
      </c>
      <c r="Q12">
        <v>9.9429999999999996</v>
      </c>
      <c r="R12">
        <v>9.5609999999999999</v>
      </c>
      <c r="S12">
        <v>10.696999999999999</v>
      </c>
      <c r="T12">
        <v>10.301</v>
      </c>
      <c r="U12">
        <v>19.422999999999998</v>
      </c>
      <c r="V12">
        <v>9.3030000000000008</v>
      </c>
      <c r="W12">
        <v>13.157999999999999</v>
      </c>
      <c r="X12">
        <v>9.468</v>
      </c>
      <c r="Y12">
        <v>7.6150000000000002</v>
      </c>
      <c r="Z12">
        <v>6.6390000000000002</v>
      </c>
      <c r="AA12">
        <v>9.7240000000000002</v>
      </c>
      <c r="AB12">
        <v>12.367000000000001</v>
      </c>
      <c r="AC12">
        <v>17.388999999999999</v>
      </c>
      <c r="AD12">
        <v>38.875</v>
      </c>
      <c r="AE12">
        <v>12.6</v>
      </c>
      <c r="AF12">
        <v>8.2390000000000008</v>
      </c>
      <c r="AG12">
        <v>6.89</v>
      </c>
      <c r="AH12" s="4">
        <v>9.9689999999999994</v>
      </c>
      <c r="AI12" s="4">
        <v>11.438000000000001</v>
      </c>
      <c r="AJ12" s="4">
        <v>4.8639999999999999</v>
      </c>
      <c r="AK12" s="4">
        <v>14.577</v>
      </c>
      <c r="AL12" s="4">
        <v>18.285</v>
      </c>
      <c r="AM12" s="4">
        <v>7.5990000000000002</v>
      </c>
      <c r="AN12" s="4"/>
      <c r="AO12" s="4"/>
      <c r="AP12" s="4"/>
      <c r="AQ12" s="4"/>
      <c r="AR12" s="4"/>
      <c r="AS12" s="4"/>
      <c r="AT12" s="4"/>
      <c r="AU12" s="4"/>
      <c r="AV12" s="4"/>
      <c r="AW12" s="4"/>
      <c r="AX12" s="4"/>
      <c r="AY12" s="4"/>
    </row>
    <row r="13" spans="1:54" ht="14.5" customHeight="1" x14ac:dyDescent="0.35">
      <c r="A13" s="67">
        <v>44136</v>
      </c>
      <c r="B13" s="9"/>
      <c r="C13" s="9"/>
      <c r="D13">
        <v>8.1999999999999993</v>
      </c>
      <c r="E13">
        <v>9.32</v>
      </c>
      <c r="F13">
        <v>9.85</v>
      </c>
      <c r="G13">
        <v>7.8650000000000002</v>
      </c>
      <c r="H13">
        <v>7.9089999999999998</v>
      </c>
      <c r="I13">
        <v>10.585000000000001</v>
      </c>
      <c r="J13">
        <v>14.145</v>
      </c>
      <c r="K13">
        <v>9.1159999999999997</v>
      </c>
      <c r="L13">
        <v>9.0009999999999994</v>
      </c>
      <c r="M13">
        <v>5.915</v>
      </c>
      <c r="N13">
        <v>13.022</v>
      </c>
      <c r="O13">
        <v>7.5460000000000003</v>
      </c>
      <c r="P13">
        <v>6.6740000000000004</v>
      </c>
      <c r="Q13">
        <v>7.3010000000000002</v>
      </c>
      <c r="R13">
        <v>7.47</v>
      </c>
      <c r="S13">
        <v>7.72</v>
      </c>
      <c r="T13">
        <v>6.5030000000000001</v>
      </c>
      <c r="U13">
        <v>9.2390000000000008</v>
      </c>
      <c r="V13">
        <v>8.3209999999999997</v>
      </c>
      <c r="W13">
        <v>8.7569999999999997</v>
      </c>
      <c r="X13">
        <v>7.5590000000000002</v>
      </c>
      <c r="Y13">
        <v>6.319</v>
      </c>
      <c r="Z13">
        <v>4.3310000000000004</v>
      </c>
      <c r="AA13">
        <v>6.7039999999999997</v>
      </c>
      <c r="AB13">
        <v>8.7070000000000007</v>
      </c>
      <c r="AC13">
        <v>9.9860000000000007</v>
      </c>
      <c r="AD13">
        <v>14.122</v>
      </c>
      <c r="AE13">
        <v>7.2149999999999999</v>
      </c>
      <c r="AF13">
        <v>6.3609999999999998</v>
      </c>
      <c r="AG13">
        <v>5.29</v>
      </c>
      <c r="AH13" s="4">
        <v>6.39</v>
      </c>
      <c r="AI13" s="4">
        <v>7.1820000000000004</v>
      </c>
      <c r="AJ13" s="4">
        <v>4.0659999999999998</v>
      </c>
      <c r="AK13" s="4">
        <v>7.4329999999999998</v>
      </c>
      <c r="AL13" s="4">
        <v>9.3770000000000007</v>
      </c>
      <c r="AM13" s="4">
        <v>6.7149999999999999</v>
      </c>
      <c r="AN13" s="4"/>
      <c r="AO13" s="4"/>
      <c r="AP13" s="4"/>
      <c r="AQ13" s="4"/>
      <c r="AR13" s="4"/>
      <c r="AS13" s="4"/>
      <c r="AT13" s="4"/>
      <c r="AU13" s="4"/>
      <c r="AV13" s="4"/>
      <c r="AW13" s="4"/>
      <c r="AX13" s="4"/>
      <c r="AY13" s="4"/>
    </row>
    <row r="14" spans="1:54" ht="14.5" customHeight="1" x14ac:dyDescent="0.35">
      <c r="A14" s="67">
        <v>44166</v>
      </c>
      <c r="B14" s="9"/>
      <c r="C14" s="9"/>
      <c r="D14">
        <v>6.34</v>
      </c>
      <c r="E14">
        <v>6.7389999999999999</v>
      </c>
      <c r="F14">
        <v>7.4480000000000004</v>
      </c>
      <c r="G14">
        <v>6.5439999999999996</v>
      </c>
      <c r="H14">
        <v>6.452</v>
      </c>
      <c r="I14">
        <v>7.55</v>
      </c>
      <c r="J14">
        <v>9.8149999999999995</v>
      </c>
      <c r="K14">
        <v>6.8140000000000001</v>
      </c>
      <c r="L14">
        <v>6.2469999999999999</v>
      </c>
      <c r="M14">
        <v>4.867</v>
      </c>
      <c r="N14">
        <v>8.9390000000000001</v>
      </c>
      <c r="O14">
        <v>6.258</v>
      </c>
      <c r="P14">
        <v>5.5620000000000003</v>
      </c>
      <c r="Q14">
        <v>6.18</v>
      </c>
      <c r="R14">
        <v>5.968</v>
      </c>
      <c r="S14">
        <v>6.7460000000000004</v>
      </c>
      <c r="T14">
        <v>5.407</v>
      </c>
      <c r="U14">
        <v>6.8250000000000002</v>
      </c>
      <c r="V14">
        <v>6.74</v>
      </c>
      <c r="W14">
        <v>7.4829999999999997</v>
      </c>
      <c r="X14">
        <v>5.8559999999999999</v>
      </c>
      <c r="Y14">
        <v>5.5110000000000001</v>
      </c>
      <c r="Z14">
        <v>3.5259999999999998</v>
      </c>
      <c r="AA14">
        <v>5.6470000000000002</v>
      </c>
      <c r="AB14">
        <v>6.0389999999999997</v>
      </c>
      <c r="AC14">
        <v>6.4939999999999998</v>
      </c>
      <c r="AD14">
        <v>8.2089999999999996</v>
      </c>
      <c r="AE14">
        <v>6.1</v>
      </c>
      <c r="AF14">
        <v>5.0549999999999997</v>
      </c>
      <c r="AG14">
        <v>4.2279999999999998</v>
      </c>
      <c r="AH14" s="4">
        <v>4.7649999999999997</v>
      </c>
      <c r="AI14" s="4">
        <v>5.7279999999999998</v>
      </c>
      <c r="AJ14" s="4">
        <v>3.6880000000000002</v>
      </c>
      <c r="AK14" s="4">
        <v>5.6449999999999996</v>
      </c>
      <c r="AL14" s="4">
        <v>6.3559999999999999</v>
      </c>
      <c r="AM14" s="4">
        <v>5.8630000000000004</v>
      </c>
      <c r="AN14" s="4"/>
      <c r="AO14" s="4"/>
      <c r="AP14" s="4"/>
      <c r="AQ14" s="4"/>
      <c r="AR14" s="4"/>
      <c r="AS14" s="4"/>
      <c r="AT14" s="4"/>
      <c r="AU14" s="4"/>
      <c r="AV14" s="4"/>
      <c r="AW14" s="4"/>
      <c r="AX14" s="4"/>
      <c r="AY14" s="4"/>
    </row>
    <row r="15" spans="1:54" ht="14.5" customHeight="1" x14ac:dyDescent="0.35">
      <c r="A15" s="67">
        <v>44197</v>
      </c>
      <c r="B15" s="9"/>
      <c r="C15" s="9"/>
      <c r="D15">
        <v>5.39</v>
      </c>
      <c r="E15">
        <v>5.5049999999999999</v>
      </c>
      <c r="F15">
        <v>6.1859999999999999</v>
      </c>
      <c r="G15">
        <v>5.569</v>
      </c>
      <c r="H15">
        <v>5.5289999999999999</v>
      </c>
      <c r="I15">
        <v>6.3140000000000001</v>
      </c>
      <c r="J15">
        <v>7.181</v>
      </c>
      <c r="K15">
        <v>5.5410000000000004</v>
      </c>
      <c r="L15">
        <v>5.048</v>
      </c>
      <c r="M15">
        <v>4.1239999999999997</v>
      </c>
      <c r="N15">
        <v>6.7729999999999997</v>
      </c>
      <c r="O15">
        <v>5.2690000000000001</v>
      </c>
      <c r="P15">
        <v>4.7089999999999996</v>
      </c>
      <c r="Q15">
        <v>5.3369999999999997</v>
      </c>
      <c r="R15">
        <v>5.0659999999999998</v>
      </c>
      <c r="S15">
        <v>5.8010000000000002</v>
      </c>
      <c r="T15">
        <v>4.4169999999999998</v>
      </c>
      <c r="U15">
        <v>5.6870000000000003</v>
      </c>
      <c r="V15">
        <v>5.18</v>
      </c>
      <c r="W15">
        <v>6.4180000000000001</v>
      </c>
      <c r="X15">
        <v>4.9379999999999997</v>
      </c>
      <c r="Y15">
        <v>4.7350000000000003</v>
      </c>
      <c r="Z15">
        <v>3.0209999999999999</v>
      </c>
      <c r="AA15">
        <v>4.6210000000000004</v>
      </c>
      <c r="AB15">
        <v>5.6749999999999998</v>
      </c>
      <c r="AC15">
        <v>5.2649999999999997</v>
      </c>
      <c r="AD15">
        <v>6.3440000000000003</v>
      </c>
      <c r="AE15">
        <v>4.9320000000000004</v>
      </c>
      <c r="AF15">
        <v>4.2679999999999998</v>
      </c>
      <c r="AG15">
        <v>3.5710000000000002</v>
      </c>
      <c r="AH15" s="4">
        <v>3.976</v>
      </c>
      <c r="AI15" s="4">
        <v>4.8150000000000004</v>
      </c>
      <c r="AJ15" s="4">
        <v>3.169</v>
      </c>
      <c r="AK15" s="4">
        <v>4.6749999999999998</v>
      </c>
      <c r="AL15" s="4">
        <v>5.2329999999999997</v>
      </c>
      <c r="AM15" s="4">
        <v>5.1580000000000004</v>
      </c>
      <c r="AN15" s="4"/>
      <c r="AO15" s="4"/>
      <c r="AP15" s="4"/>
      <c r="AQ15" s="4"/>
      <c r="AR15" s="4"/>
      <c r="AS15" s="4"/>
      <c r="AT15" s="4"/>
      <c r="AU15" s="4"/>
      <c r="AV15" s="4"/>
      <c r="AW15" s="4"/>
      <c r="AX15" s="4"/>
      <c r="AY15" s="4"/>
    </row>
    <row r="16" spans="1:54" ht="14.5" customHeight="1" x14ac:dyDescent="0.35">
      <c r="A16" s="67">
        <v>44228</v>
      </c>
      <c r="B16" s="9"/>
      <c r="C16" s="9"/>
      <c r="D16">
        <v>4.74</v>
      </c>
      <c r="E16">
        <v>4.2729999999999997</v>
      </c>
      <c r="F16">
        <v>4.8760000000000003</v>
      </c>
      <c r="G16">
        <v>4.4029999999999996</v>
      </c>
      <c r="H16">
        <v>4.2720000000000002</v>
      </c>
      <c r="I16">
        <v>5.8479999999999999</v>
      </c>
      <c r="J16">
        <v>8.1329999999999991</v>
      </c>
      <c r="K16">
        <v>4.3550000000000004</v>
      </c>
      <c r="L16">
        <v>3.9489999999999998</v>
      </c>
      <c r="M16">
        <v>3.2530000000000001</v>
      </c>
      <c r="N16">
        <v>5.4640000000000004</v>
      </c>
      <c r="O16">
        <v>4.2480000000000002</v>
      </c>
      <c r="P16">
        <v>3.6819999999999999</v>
      </c>
      <c r="Q16">
        <v>4.2300000000000004</v>
      </c>
      <c r="R16">
        <v>4.8860000000000001</v>
      </c>
      <c r="S16">
        <v>5.6660000000000004</v>
      </c>
      <c r="T16">
        <v>3.4350000000000001</v>
      </c>
      <c r="U16">
        <v>4.4770000000000003</v>
      </c>
      <c r="V16">
        <v>4.6349999999999998</v>
      </c>
      <c r="W16">
        <v>5.3159999999999998</v>
      </c>
      <c r="X16">
        <v>3.8959999999999999</v>
      </c>
      <c r="Y16">
        <v>3.7629999999999999</v>
      </c>
      <c r="Z16">
        <v>2.6789999999999998</v>
      </c>
      <c r="AA16">
        <v>3.6760000000000002</v>
      </c>
      <c r="AB16">
        <v>4.8159999999999998</v>
      </c>
      <c r="AC16">
        <v>4.226</v>
      </c>
      <c r="AD16">
        <v>5.3090000000000002</v>
      </c>
      <c r="AE16">
        <v>3.8140000000000001</v>
      </c>
      <c r="AF16">
        <v>3.585</v>
      </c>
      <c r="AG16">
        <v>2.7850000000000001</v>
      </c>
      <c r="AH16" s="4">
        <v>3.1739999999999999</v>
      </c>
      <c r="AI16" s="4">
        <v>3.661</v>
      </c>
      <c r="AJ16" s="4">
        <v>2.6339999999999999</v>
      </c>
      <c r="AK16" s="4">
        <v>4.16</v>
      </c>
      <c r="AL16" s="4">
        <v>5.3689999999999998</v>
      </c>
      <c r="AM16" s="4">
        <v>4.1109999999999998</v>
      </c>
      <c r="AN16" s="4"/>
      <c r="AO16" s="4"/>
      <c r="AP16" s="4"/>
      <c r="AQ16" s="4"/>
      <c r="AR16" s="4"/>
      <c r="AS16" s="4"/>
      <c r="AT16" s="4"/>
      <c r="AU16" s="4"/>
      <c r="AV16" s="4"/>
      <c r="AW16" s="4"/>
      <c r="AX16" s="4"/>
      <c r="AY16" s="4"/>
    </row>
    <row r="17" spans="1:51" ht="14.5" customHeight="1" x14ac:dyDescent="0.35">
      <c r="A17" s="67">
        <v>44256</v>
      </c>
      <c r="B17" s="9"/>
      <c r="C17" s="9"/>
      <c r="D17">
        <v>8.6</v>
      </c>
      <c r="E17">
        <v>5.0720000000000001</v>
      </c>
      <c r="F17">
        <v>6.6950000000000003</v>
      </c>
      <c r="G17">
        <v>5.6980000000000004</v>
      </c>
      <c r="H17">
        <v>12.701000000000001</v>
      </c>
      <c r="I17">
        <v>14.217000000000001</v>
      </c>
      <c r="J17">
        <v>11.87</v>
      </c>
      <c r="K17">
        <v>5.6749999999999998</v>
      </c>
      <c r="L17">
        <v>10.712999999999999</v>
      </c>
      <c r="M17">
        <v>5.2359999999999998</v>
      </c>
      <c r="N17">
        <v>5.8339999999999996</v>
      </c>
      <c r="O17">
        <v>5.9180000000000001</v>
      </c>
      <c r="P17">
        <v>6.3040000000000003</v>
      </c>
      <c r="Q17">
        <v>7.0309999999999997</v>
      </c>
      <c r="R17">
        <v>13.73</v>
      </c>
      <c r="S17">
        <v>6.5060000000000002</v>
      </c>
      <c r="T17">
        <v>14.003</v>
      </c>
      <c r="U17">
        <v>7.0640000000000001</v>
      </c>
      <c r="V17">
        <v>7.1529999999999996</v>
      </c>
      <c r="W17">
        <v>6.5570000000000004</v>
      </c>
      <c r="X17">
        <v>6.8579999999999997</v>
      </c>
      <c r="Y17">
        <v>4.5259999999999998</v>
      </c>
      <c r="Z17">
        <v>4.4960000000000004</v>
      </c>
      <c r="AA17">
        <v>11.958</v>
      </c>
      <c r="AB17">
        <v>10.686</v>
      </c>
      <c r="AC17">
        <v>5.41</v>
      </c>
      <c r="AD17">
        <v>18.047999999999998</v>
      </c>
      <c r="AE17">
        <v>4.9130000000000003</v>
      </c>
      <c r="AF17">
        <v>6.2089999999999996</v>
      </c>
      <c r="AG17">
        <v>3.2810000000000001</v>
      </c>
      <c r="AH17" s="4">
        <v>5.41</v>
      </c>
      <c r="AI17" s="4">
        <v>7.6710000000000003</v>
      </c>
      <c r="AJ17" s="4">
        <v>3.8109999999999999</v>
      </c>
      <c r="AK17" s="4">
        <v>9.3529999999999998</v>
      </c>
      <c r="AL17" s="4">
        <v>11.337</v>
      </c>
      <c r="AM17" s="4">
        <v>4.9930000000000003</v>
      </c>
      <c r="AN17" s="4"/>
      <c r="AO17" s="4"/>
      <c r="AP17" s="4"/>
      <c r="AQ17" s="4"/>
      <c r="AR17" s="4"/>
      <c r="AS17" s="4"/>
      <c r="AT17" s="4"/>
      <c r="AU17" s="4"/>
      <c r="AV17" s="4"/>
      <c r="AW17" s="4"/>
      <c r="AX17" s="4"/>
      <c r="AY17" s="4"/>
    </row>
    <row r="18" spans="1:51" ht="14.5" customHeight="1" x14ac:dyDescent="0.35">
      <c r="A18" s="67">
        <v>44287</v>
      </c>
      <c r="B18" s="9"/>
      <c r="C18" s="9"/>
      <c r="D18">
        <v>23.32</v>
      </c>
      <c r="E18">
        <v>11.07</v>
      </c>
      <c r="F18">
        <v>15.391</v>
      </c>
      <c r="G18">
        <v>16.649000000000001</v>
      </c>
      <c r="H18">
        <v>34.343000000000004</v>
      </c>
      <c r="I18">
        <v>37.06</v>
      </c>
      <c r="J18">
        <v>40.072000000000003</v>
      </c>
      <c r="K18">
        <v>14.590999999999999</v>
      </c>
      <c r="L18">
        <v>41.637999999999998</v>
      </c>
      <c r="M18">
        <v>16.536000000000001</v>
      </c>
      <c r="N18">
        <v>17.949000000000002</v>
      </c>
      <c r="O18">
        <v>32.606000000000002</v>
      </c>
      <c r="P18">
        <v>26.795999999999999</v>
      </c>
      <c r="Q18">
        <v>22.015000000000001</v>
      </c>
      <c r="R18">
        <v>22.411999999999999</v>
      </c>
      <c r="S18">
        <v>11.058999999999999</v>
      </c>
      <c r="T18">
        <v>26.405000000000001</v>
      </c>
      <c r="U18">
        <v>18.381</v>
      </c>
      <c r="V18">
        <v>12.750999999999999</v>
      </c>
      <c r="W18">
        <v>22.736000000000001</v>
      </c>
      <c r="X18">
        <v>25.943999999999999</v>
      </c>
      <c r="Y18">
        <v>8.6389999999999993</v>
      </c>
      <c r="Z18">
        <v>9.6809999999999992</v>
      </c>
      <c r="AA18">
        <v>38.914999999999999</v>
      </c>
      <c r="AB18">
        <v>33.292999999999999</v>
      </c>
      <c r="AC18">
        <v>20.640999999999998</v>
      </c>
      <c r="AD18">
        <v>26.954999999999998</v>
      </c>
      <c r="AE18">
        <v>20.65</v>
      </c>
      <c r="AF18">
        <v>12.339</v>
      </c>
      <c r="AG18">
        <v>12.226000000000001</v>
      </c>
      <c r="AH18" s="4">
        <v>15.097</v>
      </c>
      <c r="AI18" s="4">
        <v>25.158999999999999</v>
      </c>
      <c r="AJ18" s="4">
        <v>7.3609999999999998</v>
      </c>
      <c r="AK18" s="4">
        <v>19.925000000000001</v>
      </c>
      <c r="AL18" s="4">
        <v>14.891</v>
      </c>
      <c r="AM18" s="4">
        <v>13.166</v>
      </c>
      <c r="AN18" s="4"/>
      <c r="AO18" s="4"/>
      <c r="AP18" s="4"/>
      <c r="AQ18" s="4"/>
      <c r="AR18" s="4"/>
      <c r="AS18" s="4"/>
      <c r="AT18" s="4"/>
      <c r="AU18" s="4"/>
      <c r="AV18" s="4"/>
      <c r="AW18" s="4"/>
      <c r="AX18" s="4"/>
      <c r="AY18" s="4"/>
    </row>
    <row r="19" spans="1:51" ht="14.5" customHeight="1" x14ac:dyDescent="0.35">
      <c r="A19" s="67">
        <v>44317</v>
      </c>
      <c r="B19" s="9"/>
      <c r="C19" s="9"/>
      <c r="D19">
        <v>71.430000000000007</v>
      </c>
      <c r="E19">
        <v>58.744999999999997</v>
      </c>
      <c r="F19">
        <v>60.811</v>
      </c>
      <c r="G19">
        <v>95.025000000000006</v>
      </c>
      <c r="H19">
        <v>99.914000000000001</v>
      </c>
      <c r="I19">
        <v>82.68</v>
      </c>
      <c r="J19">
        <v>102.664</v>
      </c>
      <c r="K19">
        <v>41.423000000000002</v>
      </c>
      <c r="L19">
        <v>68.736000000000004</v>
      </c>
      <c r="M19">
        <v>56.131999999999998</v>
      </c>
      <c r="N19">
        <v>60.98</v>
      </c>
      <c r="O19">
        <v>83.641999999999996</v>
      </c>
      <c r="P19">
        <v>89.84</v>
      </c>
      <c r="Q19">
        <v>75.025000000000006</v>
      </c>
      <c r="R19">
        <v>60.293999999999997</v>
      </c>
      <c r="S19">
        <v>55.442</v>
      </c>
      <c r="T19">
        <v>94.941999999999993</v>
      </c>
      <c r="U19">
        <v>69.683000000000007</v>
      </c>
      <c r="V19">
        <v>63.341000000000001</v>
      </c>
      <c r="W19">
        <v>58.216000000000001</v>
      </c>
      <c r="X19">
        <v>114.508</v>
      </c>
      <c r="Y19">
        <v>16.991</v>
      </c>
      <c r="Z19">
        <v>50.488999999999997</v>
      </c>
      <c r="AA19">
        <v>90.108000000000004</v>
      </c>
      <c r="AB19">
        <v>107.4</v>
      </c>
      <c r="AC19">
        <v>55.292999999999999</v>
      </c>
      <c r="AD19">
        <v>77.28</v>
      </c>
      <c r="AE19">
        <v>79.885999999999996</v>
      </c>
      <c r="AF19">
        <v>85.837000000000003</v>
      </c>
      <c r="AG19">
        <v>36.661999999999999</v>
      </c>
      <c r="AH19" s="4">
        <v>47.411000000000001</v>
      </c>
      <c r="AI19" s="4">
        <v>54.701999999999998</v>
      </c>
      <c r="AJ19" s="4">
        <v>20.783000000000001</v>
      </c>
      <c r="AK19" s="4">
        <v>59.972999999999999</v>
      </c>
      <c r="AL19" s="4">
        <v>47.256999999999998</v>
      </c>
      <c r="AM19" s="4">
        <v>41.576000000000001</v>
      </c>
      <c r="AN19" s="4"/>
      <c r="AO19" s="4"/>
      <c r="AP19" s="4"/>
      <c r="AQ19" s="4"/>
      <c r="AR19" s="4"/>
      <c r="AS19" s="4"/>
      <c r="AT19" s="4"/>
      <c r="AU19" s="4"/>
      <c r="AV19" s="4"/>
      <c r="AW19" s="4"/>
      <c r="AX19" s="4"/>
      <c r="AY19" s="4"/>
    </row>
    <row r="20" spans="1:51" ht="14.5" customHeight="1" x14ac:dyDescent="0.35">
      <c r="A20" s="67">
        <v>44348</v>
      </c>
      <c r="B20" s="9"/>
      <c r="C20" s="9"/>
      <c r="D20">
        <v>70.349999999999994</v>
      </c>
      <c r="E20">
        <v>91.727000000000004</v>
      </c>
      <c r="F20">
        <v>127.90900000000001</v>
      </c>
      <c r="G20">
        <v>108.616</v>
      </c>
      <c r="H20">
        <v>152.89699999999999</v>
      </c>
      <c r="I20">
        <v>130.41300000000001</v>
      </c>
      <c r="J20">
        <v>125.825</v>
      </c>
      <c r="K20">
        <v>76.680000000000007</v>
      </c>
      <c r="L20">
        <v>52.72</v>
      </c>
      <c r="M20">
        <v>66.432000000000002</v>
      </c>
      <c r="N20">
        <v>93.578999999999994</v>
      </c>
      <c r="O20">
        <v>54.179000000000002</v>
      </c>
      <c r="P20">
        <v>121.61199999999999</v>
      </c>
      <c r="Q20">
        <v>62.558999999999997</v>
      </c>
      <c r="R20">
        <v>133.721</v>
      </c>
      <c r="S20">
        <v>28.126999999999999</v>
      </c>
      <c r="T20">
        <v>137.34</v>
      </c>
      <c r="U20">
        <v>58.597999999999999</v>
      </c>
      <c r="V20">
        <v>111.10599999999999</v>
      </c>
      <c r="W20">
        <v>29.693000000000001</v>
      </c>
      <c r="X20">
        <v>60.776000000000003</v>
      </c>
      <c r="Y20">
        <v>8.6639999999999997</v>
      </c>
      <c r="Z20">
        <v>39.840000000000003</v>
      </c>
      <c r="AA20">
        <v>47.976999999999997</v>
      </c>
      <c r="AB20">
        <v>128.03700000000001</v>
      </c>
      <c r="AC20">
        <v>28.954000000000001</v>
      </c>
      <c r="AD20">
        <v>49.847000000000001</v>
      </c>
      <c r="AE20">
        <v>103.46599999999999</v>
      </c>
      <c r="AF20">
        <v>47.006999999999998</v>
      </c>
      <c r="AG20">
        <v>59.343000000000004</v>
      </c>
      <c r="AH20" s="4">
        <v>91.222999999999999</v>
      </c>
      <c r="AI20" s="4">
        <v>29.161999999999999</v>
      </c>
      <c r="AJ20" s="4">
        <v>28.645</v>
      </c>
      <c r="AK20" s="4">
        <v>70.75</v>
      </c>
      <c r="AL20" s="4">
        <v>86.918999999999997</v>
      </c>
      <c r="AM20" s="4">
        <v>48.709000000000003</v>
      </c>
      <c r="AN20" s="4"/>
      <c r="AO20" s="4"/>
      <c r="AP20" s="4"/>
      <c r="AQ20" s="4"/>
      <c r="AR20" s="4"/>
      <c r="AS20" s="4"/>
      <c r="AT20" s="4"/>
      <c r="AU20" s="4"/>
      <c r="AV20" s="4"/>
      <c r="AW20" s="4"/>
      <c r="AX20" s="4"/>
      <c r="AY20" s="4"/>
    </row>
    <row r="21" spans="1:51" ht="14.5" customHeight="1" x14ac:dyDescent="0.35">
      <c r="A21" s="67">
        <v>44378</v>
      </c>
      <c r="B21" s="9"/>
      <c r="C21" s="9"/>
      <c r="D21">
        <v>29.01</v>
      </c>
      <c r="E21">
        <v>37.295000000000002</v>
      </c>
      <c r="F21">
        <v>66.495999999999995</v>
      </c>
      <c r="G21">
        <v>38.395000000000003</v>
      </c>
      <c r="H21">
        <v>41.945</v>
      </c>
      <c r="I21">
        <v>57.006999999999998</v>
      </c>
      <c r="J21">
        <v>36.143000000000001</v>
      </c>
      <c r="K21">
        <v>27.122</v>
      </c>
      <c r="L21">
        <v>19.568999999999999</v>
      </c>
      <c r="M21">
        <v>32.006999999999998</v>
      </c>
      <c r="N21">
        <v>34.773000000000003</v>
      </c>
      <c r="O21">
        <v>23.71</v>
      </c>
      <c r="P21">
        <v>37.970999999999997</v>
      </c>
      <c r="Q21">
        <v>18.353000000000002</v>
      </c>
      <c r="R21">
        <v>79.947999999999993</v>
      </c>
      <c r="S21">
        <v>11.414999999999999</v>
      </c>
      <c r="T21">
        <v>35.369</v>
      </c>
      <c r="U21">
        <v>26.643000000000001</v>
      </c>
      <c r="V21">
        <v>61.290999999999997</v>
      </c>
      <c r="W21">
        <v>11.36</v>
      </c>
      <c r="X21">
        <v>18.478000000000002</v>
      </c>
      <c r="Y21">
        <v>4.6379999999999999</v>
      </c>
      <c r="Z21">
        <v>13.71</v>
      </c>
      <c r="AA21">
        <v>16.52</v>
      </c>
      <c r="AB21">
        <v>43.341000000000001</v>
      </c>
      <c r="AC21">
        <v>16.175999999999998</v>
      </c>
      <c r="AD21">
        <v>19.498999999999999</v>
      </c>
      <c r="AE21">
        <v>31.527999999999999</v>
      </c>
      <c r="AF21">
        <v>15.86</v>
      </c>
      <c r="AG21">
        <v>17.030999999999999</v>
      </c>
      <c r="AH21" s="4">
        <v>27.271999999999998</v>
      </c>
      <c r="AI21" s="4">
        <v>12.561999999999999</v>
      </c>
      <c r="AJ21" s="4">
        <v>10.148</v>
      </c>
      <c r="AK21" s="4">
        <v>19.957000000000001</v>
      </c>
      <c r="AL21" s="4">
        <v>29.149000000000001</v>
      </c>
      <c r="AM21" s="4">
        <v>25.704000000000001</v>
      </c>
      <c r="AN21" s="4"/>
      <c r="AO21" s="4"/>
      <c r="AP21" s="4"/>
      <c r="AQ21" s="4"/>
      <c r="AR21" s="4"/>
      <c r="AS21" s="4"/>
      <c r="AT21" s="4"/>
      <c r="AU21" s="4"/>
      <c r="AV21" s="4"/>
      <c r="AW21" s="4"/>
      <c r="AX21" s="4"/>
      <c r="AY21" s="4"/>
    </row>
    <row r="22" spans="1:51" ht="14.5" customHeight="1" x14ac:dyDescent="0.35">
      <c r="A22" s="67">
        <v>44409</v>
      </c>
      <c r="B22" s="9"/>
      <c r="C22" s="9"/>
      <c r="D22">
        <v>19.8</v>
      </c>
      <c r="E22">
        <v>32.576999999999998</v>
      </c>
      <c r="F22">
        <v>25.521000000000001</v>
      </c>
      <c r="G22">
        <v>27.602</v>
      </c>
      <c r="H22">
        <v>17.021000000000001</v>
      </c>
      <c r="I22">
        <v>23.629000000000001</v>
      </c>
      <c r="J22">
        <v>20.777000000000001</v>
      </c>
      <c r="K22">
        <v>33.057000000000002</v>
      </c>
      <c r="L22">
        <v>17.797999999999998</v>
      </c>
      <c r="M22">
        <v>23.209</v>
      </c>
      <c r="N22">
        <v>18.352</v>
      </c>
      <c r="O22">
        <v>19.074999999999999</v>
      </c>
      <c r="P22">
        <v>19.754000000000001</v>
      </c>
      <c r="Q22">
        <v>13.196</v>
      </c>
      <c r="R22">
        <v>27.085999999999999</v>
      </c>
      <c r="S22">
        <v>9.0749999999999993</v>
      </c>
      <c r="T22">
        <v>26.786000000000001</v>
      </c>
      <c r="U22">
        <v>14.923999999999999</v>
      </c>
      <c r="V22">
        <v>50.902000000000001</v>
      </c>
      <c r="W22">
        <v>10.044</v>
      </c>
      <c r="X22">
        <v>23.911000000000001</v>
      </c>
      <c r="Y22">
        <v>3.6219999999999999</v>
      </c>
      <c r="Z22">
        <v>10.760999999999999</v>
      </c>
      <c r="AA22">
        <v>10.239000000000001</v>
      </c>
      <c r="AB22">
        <v>22.716000000000001</v>
      </c>
      <c r="AC22">
        <v>13.009</v>
      </c>
      <c r="AD22">
        <v>26.756</v>
      </c>
      <c r="AE22">
        <v>15.118</v>
      </c>
      <c r="AF22">
        <v>9.3810000000000002</v>
      </c>
      <c r="AG22">
        <v>13.778</v>
      </c>
      <c r="AH22" s="4">
        <v>13.141999999999999</v>
      </c>
      <c r="AI22" s="4">
        <v>7.7450000000000001</v>
      </c>
      <c r="AJ22" s="4">
        <v>10.268000000000001</v>
      </c>
      <c r="AK22" s="4">
        <v>14.996</v>
      </c>
      <c r="AL22" s="4">
        <v>13.173</v>
      </c>
      <c r="AM22" s="4">
        <v>15.726000000000001</v>
      </c>
      <c r="AN22" s="4"/>
      <c r="AO22" s="4"/>
      <c r="AP22" s="4"/>
      <c r="AQ22" s="4"/>
      <c r="AR22" s="4"/>
      <c r="AS22" s="4"/>
      <c r="AT22" s="4"/>
      <c r="AU22" s="4"/>
      <c r="AV22" s="4"/>
      <c r="AW22" s="4"/>
      <c r="AX22" s="4"/>
      <c r="AY22" s="4"/>
    </row>
    <row r="23" spans="1:51" ht="14.5" customHeight="1" x14ac:dyDescent="0.35">
      <c r="A23" s="67">
        <v>44440</v>
      </c>
      <c r="B23" s="9"/>
      <c r="C23" s="9"/>
      <c r="D23">
        <v>17.47</v>
      </c>
      <c r="E23">
        <v>32.414000000000001</v>
      </c>
      <c r="F23">
        <v>12.872999999999999</v>
      </c>
      <c r="G23">
        <v>20.329000000000001</v>
      </c>
      <c r="H23">
        <v>19.527000000000001</v>
      </c>
      <c r="I23">
        <v>24.015000000000001</v>
      </c>
      <c r="J23">
        <v>12.691000000000001</v>
      </c>
      <c r="K23">
        <v>22.45</v>
      </c>
      <c r="L23">
        <v>10.003</v>
      </c>
      <c r="M23">
        <v>18.042000000000002</v>
      </c>
      <c r="N23">
        <v>33.177999999999997</v>
      </c>
      <c r="O23">
        <v>15.183999999999999</v>
      </c>
      <c r="P23">
        <v>17.611999999999998</v>
      </c>
      <c r="Q23">
        <v>14.784000000000001</v>
      </c>
      <c r="R23">
        <v>16.631</v>
      </c>
      <c r="S23">
        <v>8.7579999999999991</v>
      </c>
      <c r="T23">
        <v>33.656999999999996</v>
      </c>
      <c r="U23">
        <v>12.451000000000001</v>
      </c>
      <c r="V23">
        <v>32.578000000000003</v>
      </c>
      <c r="W23">
        <v>7.8330000000000002</v>
      </c>
      <c r="X23">
        <v>11.273</v>
      </c>
      <c r="Y23">
        <v>7.5430000000000001</v>
      </c>
      <c r="Z23">
        <v>14.706</v>
      </c>
      <c r="AA23">
        <v>14.324</v>
      </c>
      <c r="AB23">
        <v>16.995999999999999</v>
      </c>
      <c r="AC23">
        <v>12.651999999999999</v>
      </c>
      <c r="AD23">
        <v>16.948</v>
      </c>
      <c r="AE23">
        <v>15.363</v>
      </c>
      <c r="AF23">
        <v>8.5289999999999999</v>
      </c>
      <c r="AG23">
        <v>9.766</v>
      </c>
      <c r="AH23" s="4">
        <v>10.119999999999999</v>
      </c>
      <c r="AI23" s="4">
        <v>6.085</v>
      </c>
      <c r="AJ23" s="4">
        <v>24.198</v>
      </c>
      <c r="AK23" s="4">
        <v>15.375999999999999</v>
      </c>
      <c r="AL23" s="4">
        <v>10.53</v>
      </c>
      <c r="AM23" s="4">
        <v>8.5289999999999999</v>
      </c>
      <c r="AN23" s="4"/>
      <c r="AO23" s="4"/>
      <c r="AP23" s="4"/>
      <c r="AQ23" s="4"/>
      <c r="AR23" s="4"/>
      <c r="AS23" s="4"/>
      <c r="AT23" s="4"/>
      <c r="AU23" s="4"/>
      <c r="AV23" s="4"/>
      <c r="AW23" s="4"/>
      <c r="AX23" s="4"/>
      <c r="AY23" s="4"/>
    </row>
    <row r="24" spans="1:51" ht="14.5" customHeight="1" x14ac:dyDescent="0.35">
      <c r="A24" s="67">
        <v>44470</v>
      </c>
      <c r="B24" s="9"/>
      <c r="C24" s="9"/>
      <c r="D24">
        <v>15.64</v>
      </c>
      <c r="E24">
        <v>18.484000000000002</v>
      </c>
      <c r="F24">
        <v>17.152999999999999</v>
      </c>
      <c r="G24">
        <v>15.151</v>
      </c>
      <c r="H24">
        <v>21.846</v>
      </c>
      <c r="I24">
        <v>25.61</v>
      </c>
      <c r="J24">
        <v>10.66</v>
      </c>
      <c r="K24">
        <v>17.006</v>
      </c>
      <c r="L24">
        <v>11.34</v>
      </c>
      <c r="M24">
        <v>18.225999999999999</v>
      </c>
      <c r="N24">
        <v>12.693</v>
      </c>
      <c r="O24">
        <v>9.2409999999999997</v>
      </c>
      <c r="P24">
        <v>11.356999999999999</v>
      </c>
      <c r="Q24">
        <v>9.4390000000000001</v>
      </c>
      <c r="R24">
        <v>11.728999999999999</v>
      </c>
      <c r="S24">
        <v>9.516</v>
      </c>
      <c r="T24">
        <v>23.138999999999999</v>
      </c>
      <c r="U24">
        <v>9.7759999999999998</v>
      </c>
      <c r="V24">
        <v>13.462999999999999</v>
      </c>
      <c r="W24">
        <v>7.8920000000000003</v>
      </c>
      <c r="X24">
        <v>8.4770000000000003</v>
      </c>
      <c r="Y24">
        <v>5.407</v>
      </c>
      <c r="Z24">
        <v>8.8800000000000008</v>
      </c>
      <c r="AA24">
        <v>13.52</v>
      </c>
      <c r="AB24">
        <v>23.003</v>
      </c>
      <c r="AC24">
        <v>36.823999999999998</v>
      </c>
      <c r="AD24">
        <v>13.276</v>
      </c>
      <c r="AE24">
        <v>10.753</v>
      </c>
      <c r="AF24">
        <v>8.0790000000000006</v>
      </c>
      <c r="AG24">
        <v>10.834</v>
      </c>
      <c r="AH24" s="4">
        <v>12.260999999999999</v>
      </c>
      <c r="AI24" s="4">
        <v>5.282</v>
      </c>
      <c r="AJ24" s="4">
        <v>13.952999999999999</v>
      </c>
      <c r="AK24" s="4">
        <v>19.379000000000001</v>
      </c>
      <c r="AL24" s="4">
        <v>7.508</v>
      </c>
      <c r="AM24" s="4">
        <v>16.452999999999999</v>
      </c>
      <c r="AN24" s="4"/>
      <c r="AO24" s="4"/>
      <c r="AP24" s="4"/>
      <c r="AQ24" s="4"/>
      <c r="AR24" s="4"/>
      <c r="AS24" s="4"/>
      <c r="AT24" s="4"/>
      <c r="AU24" s="4"/>
      <c r="AV24" s="4"/>
      <c r="AW24" s="4"/>
      <c r="AX24" s="4"/>
      <c r="AY24" s="4"/>
    </row>
    <row r="25" spans="1:51" ht="14.5" customHeight="1" x14ac:dyDescent="0.35">
      <c r="A25" s="67">
        <v>44501</v>
      </c>
      <c r="B25" s="9"/>
      <c r="C25" s="9"/>
      <c r="D25">
        <v>8.7799999999999994</v>
      </c>
      <c r="E25">
        <v>10.365</v>
      </c>
      <c r="F25">
        <v>8.9659999999999993</v>
      </c>
      <c r="G25">
        <v>9.5440000000000005</v>
      </c>
      <c r="H25">
        <v>12.233000000000001</v>
      </c>
      <c r="I25">
        <v>14.686999999999999</v>
      </c>
      <c r="J25">
        <v>10.021000000000001</v>
      </c>
      <c r="K25">
        <v>9.9730000000000008</v>
      </c>
      <c r="L25">
        <v>6.9219999999999997</v>
      </c>
      <c r="M25">
        <v>11.199</v>
      </c>
      <c r="N25">
        <v>8.3870000000000005</v>
      </c>
      <c r="O25">
        <v>7.3250000000000002</v>
      </c>
      <c r="P25">
        <v>8.3919999999999995</v>
      </c>
      <c r="Q25">
        <v>7.3559999999999999</v>
      </c>
      <c r="R25">
        <v>8.4890000000000008</v>
      </c>
      <c r="S25">
        <v>5.9119999999999999</v>
      </c>
      <c r="T25">
        <v>11.25</v>
      </c>
      <c r="U25">
        <v>8.7159999999999993</v>
      </c>
      <c r="V25">
        <v>8.9649999999999999</v>
      </c>
      <c r="W25">
        <v>6.3380000000000001</v>
      </c>
      <c r="X25">
        <v>7.0129999999999999</v>
      </c>
      <c r="Y25">
        <v>3.4409999999999998</v>
      </c>
      <c r="Z25">
        <v>5.99</v>
      </c>
      <c r="AA25">
        <v>9.5280000000000005</v>
      </c>
      <c r="AB25">
        <v>12.901</v>
      </c>
      <c r="AC25">
        <v>13.317</v>
      </c>
      <c r="AD25">
        <v>7.6929999999999996</v>
      </c>
      <c r="AE25">
        <v>8.32</v>
      </c>
      <c r="AF25">
        <v>6.2560000000000002</v>
      </c>
      <c r="AG25">
        <v>7.1840000000000002</v>
      </c>
      <c r="AH25" s="4">
        <v>7.782</v>
      </c>
      <c r="AI25" s="4">
        <v>4.4080000000000004</v>
      </c>
      <c r="AJ25" s="4">
        <v>6.7939999999999996</v>
      </c>
      <c r="AK25" s="4">
        <v>10.054</v>
      </c>
      <c r="AL25" s="4">
        <v>6.6340000000000003</v>
      </c>
      <c r="AM25" s="4">
        <v>8.1259999999999994</v>
      </c>
      <c r="AN25" s="4"/>
      <c r="AO25" s="4"/>
      <c r="AP25" s="4"/>
      <c r="AQ25" s="4"/>
      <c r="AR25" s="4"/>
      <c r="AS25" s="4"/>
      <c r="AT25" s="4"/>
      <c r="AU25" s="4"/>
      <c r="AV25" s="4"/>
      <c r="AW25" s="4"/>
      <c r="AX25" s="4"/>
      <c r="AY25" s="4"/>
    </row>
    <row r="26" spans="1:51" ht="14.5" customHeight="1" x14ac:dyDescent="0.35">
      <c r="A26" s="67">
        <v>44531</v>
      </c>
      <c r="B26" s="9"/>
      <c r="C26" s="9"/>
      <c r="D26">
        <v>6.34</v>
      </c>
      <c r="E26">
        <v>7.875</v>
      </c>
      <c r="F26">
        <v>7.508</v>
      </c>
      <c r="G26">
        <v>7.8680000000000003</v>
      </c>
      <c r="H26">
        <v>8.5950000000000006</v>
      </c>
      <c r="I26">
        <v>10.218999999999999</v>
      </c>
      <c r="J26">
        <v>7.5629999999999997</v>
      </c>
      <c r="K26">
        <v>7.0469999999999997</v>
      </c>
      <c r="L26">
        <v>5.7080000000000002</v>
      </c>
      <c r="M26">
        <v>7.5590000000000002</v>
      </c>
      <c r="N26">
        <v>6.984</v>
      </c>
      <c r="O26">
        <v>6.1239999999999997</v>
      </c>
      <c r="P26">
        <v>7.0979999999999999</v>
      </c>
      <c r="Q26">
        <v>5.88</v>
      </c>
      <c r="R26">
        <v>7.4219999999999997</v>
      </c>
      <c r="S26">
        <v>4.91</v>
      </c>
      <c r="T26">
        <v>8.3770000000000007</v>
      </c>
      <c r="U26">
        <v>7.0810000000000004</v>
      </c>
      <c r="V26">
        <v>7.6589999999999998</v>
      </c>
      <c r="W26">
        <v>4.8360000000000003</v>
      </c>
      <c r="X26">
        <v>6.1120000000000001</v>
      </c>
      <c r="Y26">
        <v>2.7490000000000001</v>
      </c>
      <c r="Z26">
        <v>5.0279999999999996</v>
      </c>
      <c r="AA26">
        <v>6.7030000000000003</v>
      </c>
      <c r="AB26">
        <v>8.4860000000000007</v>
      </c>
      <c r="AC26">
        <v>7.6660000000000004</v>
      </c>
      <c r="AD26">
        <v>6.5119999999999996</v>
      </c>
      <c r="AE26">
        <v>6.7320000000000002</v>
      </c>
      <c r="AF26">
        <v>5.0309999999999997</v>
      </c>
      <c r="AG26">
        <v>5.3120000000000003</v>
      </c>
      <c r="AH26" s="4">
        <v>6.242</v>
      </c>
      <c r="AI26" s="4">
        <v>3.9889999999999999</v>
      </c>
      <c r="AJ26" s="4">
        <v>5.0709999999999997</v>
      </c>
      <c r="AK26" s="4">
        <v>6.8959999999999999</v>
      </c>
      <c r="AL26" s="4">
        <v>5.79</v>
      </c>
      <c r="AM26" s="4">
        <v>5.6319999999999997</v>
      </c>
      <c r="AN26" s="4"/>
      <c r="AO26" s="4"/>
      <c r="AP26" s="4"/>
      <c r="AQ26" s="4"/>
      <c r="AR26" s="4"/>
      <c r="AS26" s="4"/>
      <c r="AT26" s="4"/>
      <c r="AU26" s="4"/>
      <c r="AV26" s="4"/>
      <c r="AW26" s="4"/>
      <c r="AX26" s="4"/>
      <c r="AY26" s="4"/>
    </row>
    <row r="27" spans="1:51" ht="14.5" x14ac:dyDescent="0.35">
      <c r="A27" s="67">
        <v>44562</v>
      </c>
      <c r="B27" s="9"/>
      <c r="C27" s="9"/>
      <c r="D27">
        <v>5.39</v>
      </c>
      <c r="E27">
        <v>6.5490000000000004</v>
      </c>
      <c r="F27">
        <v>6.3979999999999997</v>
      </c>
      <c r="G27">
        <v>6.7249999999999996</v>
      </c>
      <c r="H27">
        <v>7.1280000000000001</v>
      </c>
      <c r="I27">
        <v>7.5209999999999999</v>
      </c>
      <c r="J27">
        <v>6.1719999999999997</v>
      </c>
      <c r="K27">
        <v>5.7240000000000002</v>
      </c>
      <c r="L27">
        <v>4.8360000000000003</v>
      </c>
      <c r="M27">
        <v>5.8559999999999999</v>
      </c>
      <c r="N27">
        <v>5.89</v>
      </c>
      <c r="O27">
        <v>5.1890000000000001</v>
      </c>
      <c r="P27">
        <v>6.12</v>
      </c>
      <c r="Q27">
        <v>4.9889999999999999</v>
      </c>
      <c r="R27">
        <v>6.383</v>
      </c>
      <c r="S27">
        <v>4.0049999999999999</v>
      </c>
      <c r="T27">
        <v>6.992</v>
      </c>
      <c r="U27">
        <v>5.4660000000000002</v>
      </c>
      <c r="V27">
        <v>6.5650000000000004</v>
      </c>
      <c r="W27">
        <v>4.0670000000000002</v>
      </c>
      <c r="X27">
        <v>5.2489999999999997</v>
      </c>
      <c r="Y27">
        <v>2.3559999999999999</v>
      </c>
      <c r="Z27">
        <v>4.1029999999999998</v>
      </c>
      <c r="AA27">
        <v>6.2530000000000001</v>
      </c>
      <c r="AB27">
        <v>6.8869999999999996</v>
      </c>
      <c r="AC27">
        <v>5.8970000000000002</v>
      </c>
      <c r="AD27">
        <v>5.2809999999999997</v>
      </c>
      <c r="AE27">
        <v>5.71</v>
      </c>
      <c r="AF27">
        <v>4.2510000000000003</v>
      </c>
      <c r="AG27">
        <v>4.415</v>
      </c>
      <c r="AH27" s="4">
        <v>5.25</v>
      </c>
      <c r="AI27" s="4">
        <v>3.423</v>
      </c>
      <c r="AJ27" s="4">
        <v>4.17</v>
      </c>
      <c r="AK27" s="4">
        <v>5.6870000000000003</v>
      </c>
      <c r="AL27" s="4">
        <v>5.0960000000000001</v>
      </c>
      <c r="AM27" s="4">
        <v>4.5270000000000001</v>
      </c>
      <c r="AN27" s="4"/>
      <c r="AO27" s="4"/>
      <c r="AP27" s="4"/>
      <c r="AQ27" s="4"/>
      <c r="AR27" s="4"/>
      <c r="AS27" s="4"/>
      <c r="AT27" s="4"/>
      <c r="AU27" s="4"/>
      <c r="AV27" s="4"/>
      <c r="AW27" s="4"/>
      <c r="AX27" s="4"/>
      <c r="AY27" s="4"/>
    </row>
    <row r="28" spans="1:51" ht="14.5" customHeight="1" x14ac:dyDescent="0.35">
      <c r="A28" s="67">
        <v>44593</v>
      </c>
      <c r="B28" s="9"/>
      <c r="C28" s="9"/>
      <c r="D28">
        <v>4.74</v>
      </c>
      <c r="E28">
        <v>5.1589999999999998</v>
      </c>
      <c r="F28">
        <v>5.056</v>
      </c>
      <c r="G28">
        <v>5.2140000000000004</v>
      </c>
      <c r="H28">
        <v>6.4530000000000003</v>
      </c>
      <c r="I28">
        <v>8.4220000000000006</v>
      </c>
      <c r="J28">
        <v>4.8479999999999999</v>
      </c>
      <c r="K28">
        <v>4.4790000000000001</v>
      </c>
      <c r="L28">
        <v>3.794</v>
      </c>
      <c r="M28">
        <v>4.7469999999999999</v>
      </c>
      <c r="N28">
        <v>4.7380000000000004</v>
      </c>
      <c r="O28">
        <v>4.0579999999999998</v>
      </c>
      <c r="P28">
        <v>4.8470000000000004</v>
      </c>
      <c r="Q28">
        <v>4.7949999999999999</v>
      </c>
      <c r="R28">
        <v>6.1630000000000003</v>
      </c>
      <c r="S28">
        <v>3.1120000000000001</v>
      </c>
      <c r="T28">
        <v>5.5039999999999996</v>
      </c>
      <c r="U28">
        <v>4.8499999999999996</v>
      </c>
      <c r="V28">
        <v>5.4249999999999998</v>
      </c>
      <c r="W28">
        <v>3.2120000000000002</v>
      </c>
      <c r="X28">
        <v>4.157</v>
      </c>
      <c r="Y28">
        <v>2.1560000000000001</v>
      </c>
      <c r="Z28">
        <v>3.2629999999999999</v>
      </c>
      <c r="AA28">
        <v>5.27</v>
      </c>
      <c r="AB28">
        <v>5.4580000000000002</v>
      </c>
      <c r="AC28">
        <v>4.9349999999999996</v>
      </c>
      <c r="AD28">
        <v>4.085</v>
      </c>
      <c r="AE28">
        <v>4.74</v>
      </c>
      <c r="AF28">
        <v>3.3149999999999999</v>
      </c>
      <c r="AG28">
        <v>3.5139999999999998</v>
      </c>
      <c r="AH28" s="4">
        <v>3.9990000000000001</v>
      </c>
      <c r="AI28" s="4">
        <v>2.8290000000000002</v>
      </c>
      <c r="AJ28" s="4">
        <v>3.7229999999999999</v>
      </c>
      <c r="AK28" s="4">
        <v>5.734</v>
      </c>
      <c r="AL28" s="4">
        <v>4.0570000000000004</v>
      </c>
      <c r="AM28" s="4">
        <v>3.4990000000000001</v>
      </c>
      <c r="AN28" s="4"/>
      <c r="AO28" s="4"/>
      <c r="AP28" s="4"/>
      <c r="AQ28" s="4"/>
      <c r="AR28" s="4"/>
      <c r="AS28" s="4"/>
      <c r="AT28" s="4"/>
      <c r="AU28" s="4"/>
      <c r="AV28" s="4"/>
      <c r="AW28" s="4"/>
      <c r="AX28" s="4"/>
      <c r="AY28" s="4"/>
    </row>
    <row r="29" spans="1:51" ht="14.5" customHeight="1" x14ac:dyDescent="0.35">
      <c r="A29" s="67">
        <v>44621</v>
      </c>
      <c r="B29" s="9"/>
      <c r="C29" s="9"/>
      <c r="D29">
        <v>8.6</v>
      </c>
      <c r="E29">
        <v>6.984</v>
      </c>
      <c r="F29">
        <v>6.4340000000000002</v>
      </c>
      <c r="G29">
        <v>14.28</v>
      </c>
      <c r="H29">
        <v>14.962999999999999</v>
      </c>
      <c r="I29">
        <v>12.164</v>
      </c>
      <c r="J29">
        <v>6.181</v>
      </c>
      <c r="K29">
        <v>11.403</v>
      </c>
      <c r="L29">
        <v>5.6840000000000002</v>
      </c>
      <c r="M29">
        <v>5.0940000000000003</v>
      </c>
      <c r="N29">
        <v>6.4370000000000003</v>
      </c>
      <c r="O29">
        <v>6.7560000000000002</v>
      </c>
      <c r="P29">
        <v>7.694</v>
      </c>
      <c r="Q29">
        <v>13.468999999999999</v>
      </c>
      <c r="R29">
        <v>6.9930000000000003</v>
      </c>
      <c r="S29">
        <v>13.17</v>
      </c>
      <c r="T29">
        <v>8.1829999999999998</v>
      </c>
      <c r="U29">
        <v>7.3550000000000004</v>
      </c>
      <c r="V29">
        <v>6.6420000000000003</v>
      </c>
      <c r="W29">
        <v>6.0019999999999998</v>
      </c>
      <c r="X29">
        <v>4.8310000000000004</v>
      </c>
      <c r="Y29">
        <v>3.891</v>
      </c>
      <c r="Z29">
        <v>11.067</v>
      </c>
      <c r="AA29">
        <v>11.167</v>
      </c>
      <c r="AB29">
        <v>6.6929999999999996</v>
      </c>
      <c r="AC29">
        <v>17.356999999999999</v>
      </c>
      <c r="AD29">
        <v>5.1769999999999996</v>
      </c>
      <c r="AE29">
        <v>7.5419999999999998</v>
      </c>
      <c r="AF29">
        <v>3.7050000000000001</v>
      </c>
      <c r="AG29">
        <v>5.7619999999999996</v>
      </c>
      <c r="AH29" s="4">
        <v>8.0079999999999991</v>
      </c>
      <c r="AI29" s="4">
        <v>3.9790000000000001</v>
      </c>
      <c r="AJ29" s="4">
        <v>8.5259999999999998</v>
      </c>
      <c r="AK29" s="4">
        <v>11.615</v>
      </c>
      <c r="AL29" s="4">
        <v>4.93</v>
      </c>
      <c r="AM29" s="4">
        <v>4.21</v>
      </c>
      <c r="AN29" s="4"/>
      <c r="AO29" s="4"/>
      <c r="AP29" s="4"/>
      <c r="AQ29" s="4"/>
      <c r="AR29" s="4"/>
      <c r="AS29" s="4"/>
      <c r="AT29" s="4"/>
      <c r="AU29" s="4"/>
      <c r="AV29" s="4"/>
      <c r="AW29" s="4"/>
      <c r="AX29" s="4"/>
      <c r="AY29" s="4"/>
    </row>
    <row r="30" spans="1:51" ht="14.5" customHeight="1" x14ac:dyDescent="0.35">
      <c r="A30" s="67">
        <v>44652</v>
      </c>
      <c r="B30" s="9"/>
      <c r="C30" s="9"/>
      <c r="D30">
        <v>23.32</v>
      </c>
      <c r="E30">
        <v>15.686</v>
      </c>
      <c r="F30">
        <v>17.623999999999999</v>
      </c>
      <c r="G30">
        <v>36.469000000000001</v>
      </c>
      <c r="H30">
        <v>37.412999999999997</v>
      </c>
      <c r="I30">
        <v>40.496000000000002</v>
      </c>
      <c r="J30">
        <v>15.103</v>
      </c>
      <c r="K30">
        <v>42.579000000000001</v>
      </c>
      <c r="L30">
        <v>17.026</v>
      </c>
      <c r="M30">
        <v>16.916</v>
      </c>
      <c r="N30">
        <v>33.340000000000003</v>
      </c>
      <c r="O30">
        <v>27.420999999999999</v>
      </c>
      <c r="P30">
        <v>23.292000000000002</v>
      </c>
      <c r="Q30">
        <v>21.966999999999999</v>
      </c>
      <c r="R30">
        <v>11.571999999999999</v>
      </c>
      <c r="S30">
        <v>25.375</v>
      </c>
      <c r="T30">
        <v>19.353000000000002</v>
      </c>
      <c r="U30">
        <v>12.682</v>
      </c>
      <c r="V30">
        <v>22.844000000000001</v>
      </c>
      <c r="W30">
        <v>24.547999999999998</v>
      </c>
      <c r="X30">
        <v>8.9600000000000009</v>
      </c>
      <c r="Y30">
        <v>8.6910000000000007</v>
      </c>
      <c r="Z30">
        <v>37.726999999999997</v>
      </c>
      <c r="AA30">
        <v>33.944000000000003</v>
      </c>
      <c r="AB30">
        <v>22.719000000000001</v>
      </c>
      <c r="AC30">
        <v>26.454999999999998</v>
      </c>
      <c r="AD30">
        <v>20.815999999999999</v>
      </c>
      <c r="AE30">
        <v>14.05</v>
      </c>
      <c r="AF30">
        <v>12.487</v>
      </c>
      <c r="AG30">
        <v>15.465999999999999</v>
      </c>
      <c r="AH30" s="4">
        <v>25.585000000000001</v>
      </c>
      <c r="AI30" s="4">
        <v>7.476</v>
      </c>
      <c r="AJ30" s="4">
        <v>19.106000000000002</v>
      </c>
      <c r="AK30" s="4">
        <v>15.172000000000001</v>
      </c>
      <c r="AL30" s="4">
        <v>12.907999999999999</v>
      </c>
      <c r="AM30" s="4">
        <v>9.31</v>
      </c>
      <c r="AN30" s="4"/>
      <c r="AO30" s="4"/>
      <c r="AP30" s="4"/>
      <c r="AQ30" s="4"/>
      <c r="AR30" s="4"/>
      <c r="AS30" s="4"/>
      <c r="AT30" s="4"/>
      <c r="AU30" s="4"/>
      <c r="AV30" s="4"/>
      <c r="AW30" s="4"/>
      <c r="AX30" s="4"/>
      <c r="AY30" s="4"/>
    </row>
    <row r="31" spans="1:51" ht="14.5" customHeight="1" x14ac:dyDescent="0.35">
      <c r="A31" s="67">
        <v>44682</v>
      </c>
      <c r="B31" s="9"/>
      <c r="C31" s="9"/>
      <c r="D31">
        <v>71.430000000000007</v>
      </c>
      <c r="E31">
        <v>61.332999999999998</v>
      </c>
      <c r="F31">
        <v>96.753</v>
      </c>
      <c r="G31">
        <v>102.155</v>
      </c>
      <c r="H31">
        <v>83.236999999999995</v>
      </c>
      <c r="I31">
        <v>103.235</v>
      </c>
      <c r="J31">
        <v>43.337000000000003</v>
      </c>
      <c r="K31">
        <v>69.516000000000005</v>
      </c>
      <c r="L31">
        <v>56.433</v>
      </c>
      <c r="M31">
        <v>59.795000000000002</v>
      </c>
      <c r="N31">
        <v>84.488</v>
      </c>
      <c r="O31">
        <v>90.671999999999997</v>
      </c>
      <c r="P31">
        <v>74.789000000000001</v>
      </c>
      <c r="Q31">
        <v>60.009</v>
      </c>
      <c r="R31">
        <v>57.170999999999999</v>
      </c>
      <c r="S31">
        <v>94.195999999999998</v>
      </c>
      <c r="T31">
        <v>69.706999999999994</v>
      </c>
      <c r="U31">
        <v>63.558999999999997</v>
      </c>
      <c r="V31">
        <v>58.482999999999997</v>
      </c>
      <c r="W31">
        <v>111.657</v>
      </c>
      <c r="X31">
        <v>17.231000000000002</v>
      </c>
      <c r="Y31">
        <v>47.128</v>
      </c>
      <c r="Z31">
        <v>89.488</v>
      </c>
      <c r="AA31">
        <v>108.73699999999999</v>
      </c>
      <c r="AB31">
        <v>56.963000000000001</v>
      </c>
      <c r="AC31">
        <v>76.766000000000005</v>
      </c>
      <c r="AD31">
        <v>80.16</v>
      </c>
      <c r="AE31">
        <v>89.381</v>
      </c>
      <c r="AF31">
        <v>36.133000000000003</v>
      </c>
      <c r="AG31">
        <v>47.985999999999997</v>
      </c>
      <c r="AH31" s="4">
        <v>55.261000000000003</v>
      </c>
      <c r="AI31" s="4">
        <v>20.896000000000001</v>
      </c>
      <c r="AJ31" s="4">
        <v>56.058</v>
      </c>
      <c r="AK31" s="4">
        <v>47.749000000000002</v>
      </c>
      <c r="AL31" s="4">
        <v>41.393999999999998</v>
      </c>
      <c r="AM31" s="4">
        <v>55.116</v>
      </c>
      <c r="AN31" s="4"/>
      <c r="AO31" s="4"/>
      <c r="AP31" s="4"/>
      <c r="AQ31" s="4"/>
      <c r="AR31" s="4"/>
      <c r="AS31" s="4"/>
      <c r="AT31" s="4"/>
      <c r="AU31" s="4"/>
      <c r="AV31" s="4"/>
      <c r="AW31" s="4"/>
      <c r="AX31" s="4"/>
      <c r="AY31" s="4"/>
    </row>
    <row r="32" spans="1:51" ht="14.5" customHeight="1" x14ac:dyDescent="0.35">
      <c r="A32" s="67">
        <v>44713</v>
      </c>
      <c r="B32" s="9"/>
      <c r="C32" s="9"/>
      <c r="D32">
        <v>70.349999999999994</v>
      </c>
      <c r="E32">
        <v>128.459</v>
      </c>
      <c r="F32">
        <v>109.39</v>
      </c>
      <c r="G32">
        <v>153.97300000000001</v>
      </c>
      <c r="H32">
        <v>130.84299999999999</v>
      </c>
      <c r="I32">
        <v>126.17</v>
      </c>
      <c r="J32">
        <v>78.278000000000006</v>
      </c>
      <c r="K32">
        <v>53.091000000000001</v>
      </c>
      <c r="L32">
        <v>67.629000000000005</v>
      </c>
      <c r="M32">
        <v>92.91</v>
      </c>
      <c r="N32">
        <v>54.496000000000002</v>
      </c>
      <c r="O32">
        <v>122.084</v>
      </c>
      <c r="P32">
        <v>65.177000000000007</v>
      </c>
      <c r="Q32">
        <v>133.68899999999999</v>
      </c>
      <c r="R32">
        <v>28.666</v>
      </c>
      <c r="S32">
        <v>137.083</v>
      </c>
      <c r="T32">
        <v>61.094000000000001</v>
      </c>
      <c r="U32">
        <v>111.371</v>
      </c>
      <c r="V32">
        <v>29.783000000000001</v>
      </c>
      <c r="W32">
        <v>60.100999999999999</v>
      </c>
      <c r="X32">
        <v>9.1170000000000009</v>
      </c>
      <c r="Y32">
        <v>38.396000000000001</v>
      </c>
      <c r="Z32">
        <v>47.790999999999997</v>
      </c>
      <c r="AA32">
        <v>128.74799999999999</v>
      </c>
      <c r="AB32">
        <v>30.266999999999999</v>
      </c>
      <c r="AC32">
        <v>49.646999999999998</v>
      </c>
      <c r="AD32">
        <v>103.80500000000001</v>
      </c>
      <c r="AE32">
        <v>48.021000000000001</v>
      </c>
      <c r="AF32">
        <v>61.084000000000003</v>
      </c>
      <c r="AG32">
        <v>91.820999999999998</v>
      </c>
      <c r="AH32" s="4">
        <v>29.387</v>
      </c>
      <c r="AI32" s="4">
        <v>28.896000000000001</v>
      </c>
      <c r="AJ32" s="4">
        <v>72.884</v>
      </c>
      <c r="AK32" s="4">
        <v>87.415000000000006</v>
      </c>
      <c r="AL32" s="4">
        <v>48.674999999999997</v>
      </c>
      <c r="AM32" s="4">
        <v>90.373000000000005</v>
      </c>
      <c r="AN32" s="4"/>
      <c r="AO32" s="4"/>
      <c r="AP32" s="4"/>
      <c r="AQ32" s="4"/>
      <c r="AR32" s="4"/>
      <c r="AS32" s="4"/>
      <c r="AT32" s="4"/>
      <c r="AU32" s="4"/>
      <c r="AV32" s="4"/>
      <c r="AW32" s="4"/>
      <c r="AX32" s="4"/>
      <c r="AY32" s="4"/>
    </row>
    <row r="33" spans="1:51" ht="14.5" customHeight="1" x14ac:dyDescent="0.35">
      <c r="A33" s="67">
        <v>44743</v>
      </c>
      <c r="B33" s="9"/>
      <c r="C33" s="9"/>
      <c r="D33">
        <v>29.01</v>
      </c>
      <c r="E33">
        <v>66.623000000000005</v>
      </c>
      <c r="F33">
        <v>38.566000000000003</v>
      </c>
      <c r="G33">
        <v>42.082999999999998</v>
      </c>
      <c r="H33">
        <v>59.222999999999999</v>
      </c>
      <c r="I33">
        <v>36.192</v>
      </c>
      <c r="J33">
        <v>27.459</v>
      </c>
      <c r="K33">
        <v>19.71</v>
      </c>
      <c r="L33">
        <v>32.628</v>
      </c>
      <c r="M33">
        <v>34.545999999999999</v>
      </c>
      <c r="N33">
        <v>23.841999999999999</v>
      </c>
      <c r="O33">
        <v>38.048000000000002</v>
      </c>
      <c r="P33">
        <v>18.995000000000001</v>
      </c>
      <c r="Q33">
        <v>79.941999999999993</v>
      </c>
      <c r="R33">
        <v>11.661</v>
      </c>
      <c r="S33">
        <v>35.305999999999997</v>
      </c>
      <c r="T33">
        <v>27.503</v>
      </c>
      <c r="U33">
        <v>61.356999999999999</v>
      </c>
      <c r="V33">
        <v>11.391</v>
      </c>
      <c r="W33">
        <v>18.280999999999999</v>
      </c>
      <c r="X33">
        <v>4.8499999999999996</v>
      </c>
      <c r="Y33">
        <v>13.208</v>
      </c>
      <c r="Z33">
        <v>16.41</v>
      </c>
      <c r="AA33">
        <v>43.444000000000003</v>
      </c>
      <c r="AB33">
        <v>16.722999999999999</v>
      </c>
      <c r="AC33">
        <v>19.384</v>
      </c>
      <c r="AD33">
        <v>31.582000000000001</v>
      </c>
      <c r="AE33">
        <v>16.286000000000001</v>
      </c>
      <c r="AF33">
        <v>17.291</v>
      </c>
      <c r="AG33">
        <v>27.39</v>
      </c>
      <c r="AH33" s="4">
        <v>12.67</v>
      </c>
      <c r="AI33" s="4">
        <v>10.214</v>
      </c>
      <c r="AJ33" s="4">
        <v>20.248000000000001</v>
      </c>
      <c r="AK33" s="4">
        <v>29.257999999999999</v>
      </c>
      <c r="AL33" s="4">
        <v>25.65</v>
      </c>
      <c r="AM33" s="4">
        <v>39.066000000000003</v>
      </c>
      <c r="AN33" s="4"/>
      <c r="AO33" s="4"/>
      <c r="AP33" s="4"/>
      <c r="AQ33" s="4"/>
      <c r="AR33" s="4"/>
      <c r="AS33" s="4"/>
      <c r="AT33" s="4"/>
      <c r="AU33" s="4"/>
      <c r="AV33" s="4"/>
      <c r="AW33" s="4"/>
      <c r="AX33" s="4"/>
      <c r="AY33" s="4"/>
    </row>
    <row r="34" spans="1:51" ht="14.5" customHeight="1" x14ac:dyDescent="0.35">
      <c r="A34" s="67">
        <v>44774</v>
      </c>
      <c r="B34"/>
      <c r="C34"/>
      <c r="D34">
        <v>19.8</v>
      </c>
      <c r="E34">
        <v>25.555</v>
      </c>
      <c r="F34">
        <v>27.707000000000001</v>
      </c>
      <c r="G34">
        <v>17.074000000000002</v>
      </c>
      <c r="H34">
        <v>23.931000000000001</v>
      </c>
      <c r="I34">
        <v>20.798999999999999</v>
      </c>
      <c r="J34">
        <v>33.313000000000002</v>
      </c>
      <c r="K34">
        <v>17.919</v>
      </c>
      <c r="L34">
        <v>23.356000000000002</v>
      </c>
      <c r="M34">
        <v>18.198</v>
      </c>
      <c r="N34">
        <v>19.167000000000002</v>
      </c>
      <c r="O34">
        <v>19.788</v>
      </c>
      <c r="P34">
        <v>13.436999999999999</v>
      </c>
      <c r="Q34">
        <v>27.071999999999999</v>
      </c>
      <c r="R34">
        <v>9.2710000000000008</v>
      </c>
      <c r="S34">
        <v>26.733000000000001</v>
      </c>
      <c r="T34">
        <v>15.314</v>
      </c>
      <c r="U34">
        <v>50.930999999999997</v>
      </c>
      <c r="V34">
        <v>10.066000000000001</v>
      </c>
      <c r="W34">
        <v>23.73</v>
      </c>
      <c r="X34">
        <v>3.7930000000000001</v>
      </c>
      <c r="Y34">
        <v>10.412000000000001</v>
      </c>
      <c r="Z34">
        <v>10.151</v>
      </c>
      <c r="AA34">
        <v>22.754000000000001</v>
      </c>
      <c r="AB34">
        <v>13.555999999999999</v>
      </c>
      <c r="AC34">
        <v>26.632999999999999</v>
      </c>
      <c r="AD34">
        <v>15.141999999999999</v>
      </c>
      <c r="AE34">
        <v>9.6969999999999992</v>
      </c>
      <c r="AF34">
        <v>14.284000000000001</v>
      </c>
      <c r="AG34">
        <v>13.207000000000001</v>
      </c>
      <c r="AH34" s="4">
        <v>7.8209999999999997</v>
      </c>
      <c r="AI34" s="4">
        <v>10.318</v>
      </c>
      <c r="AJ34" s="4">
        <v>15.042</v>
      </c>
      <c r="AK34" s="4">
        <v>13.228999999999999</v>
      </c>
      <c r="AL34" s="4">
        <v>15.673999999999999</v>
      </c>
      <c r="AM34" s="4">
        <v>32.015000000000001</v>
      </c>
      <c r="AN34" s="4"/>
      <c r="AO34" s="4"/>
      <c r="AP34" s="4"/>
      <c r="AQ34" s="4"/>
      <c r="AR34" s="4"/>
      <c r="AS34" s="4"/>
      <c r="AT34" s="4"/>
      <c r="AU34" s="4"/>
      <c r="AV34" s="4"/>
      <c r="AW34" s="4"/>
      <c r="AX34" s="4"/>
      <c r="AY34" s="4"/>
    </row>
    <row r="35" spans="1:51" ht="14.5" customHeight="1" x14ac:dyDescent="0.35">
      <c r="A35" s="67">
        <v>44805</v>
      </c>
      <c r="B35"/>
      <c r="C35"/>
      <c r="D35">
        <v>17.47</v>
      </c>
      <c r="E35">
        <v>12.891999999999999</v>
      </c>
      <c r="F35">
        <v>20.41</v>
      </c>
      <c r="G35">
        <v>19.571999999999999</v>
      </c>
      <c r="H35">
        <v>24.363</v>
      </c>
      <c r="I35">
        <v>12.705</v>
      </c>
      <c r="J35">
        <v>22.6</v>
      </c>
      <c r="K35">
        <v>10.085000000000001</v>
      </c>
      <c r="L35">
        <v>17.850999999999999</v>
      </c>
      <c r="M35">
        <v>33.005000000000003</v>
      </c>
      <c r="N35">
        <v>15.25</v>
      </c>
      <c r="O35">
        <v>17.637</v>
      </c>
      <c r="P35">
        <v>14.97</v>
      </c>
      <c r="Q35">
        <v>16.617999999999999</v>
      </c>
      <c r="R35">
        <v>8.9269999999999996</v>
      </c>
      <c r="S35">
        <v>33.588000000000001</v>
      </c>
      <c r="T35">
        <v>12.782999999999999</v>
      </c>
      <c r="U35">
        <v>32.591999999999999</v>
      </c>
      <c r="V35">
        <v>7.85</v>
      </c>
      <c r="W35">
        <v>11.169</v>
      </c>
      <c r="X35">
        <v>7.6280000000000001</v>
      </c>
      <c r="Y35">
        <v>14.394</v>
      </c>
      <c r="Z35">
        <v>14.236000000000001</v>
      </c>
      <c r="AA35">
        <v>17.018999999999998</v>
      </c>
      <c r="AB35">
        <v>12.904</v>
      </c>
      <c r="AC35">
        <v>16.866</v>
      </c>
      <c r="AD35">
        <v>15.382999999999999</v>
      </c>
      <c r="AE35">
        <v>8.7989999999999995</v>
      </c>
      <c r="AF35">
        <v>9.9960000000000004</v>
      </c>
      <c r="AG35">
        <v>10.17</v>
      </c>
      <c r="AH35" s="4">
        <v>6.1449999999999996</v>
      </c>
      <c r="AI35" s="4">
        <v>24.25</v>
      </c>
      <c r="AJ35" s="4">
        <v>14.694000000000001</v>
      </c>
      <c r="AK35" s="4">
        <v>10.574</v>
      </c>
      <c r="AL35" s="4">
        <v>8.49</v>
      </c>
      <c r="AM35" s="4">
        <v>32.340000000000003</v>
      </c>
      <c r="AN35" s="4"/>
      <c r="AO35" s="4"/>
      <c r="AP35" s="4"/>
      <c r="AQ35" s="4"/>
      <c r="AR35" s="4"/>
      <c r="AS35" s="4"/>
      <c r="AT35" s="4"/>
      <c r="AU35" s="4"/>
      <c r="AV35" s="4"/>
      <c r="AW35" s="4"/>
      <c r="AX35" s="4"/>
      <c r="AY35" s="4"/>
    </row>
    <row r="36" spans="1:51" ht="14.5" x14ac:dyDescent="0.35">
      <c r="A36" s="67">
        <v>44835</v>
      </c>
      <c r="B36"/>
      <c r="C36"/>
      <c r="D36" s="4">
        <v>15.64</v>
      </c>
      <c r="E36">
        <v>17.172000000000001</v>
      </c>
      <c r="F36">
        <v>15.211</v>
      </c>
      <c r="G36">
        <v>21.885999999999999</v>
      </c>
      <c r="H36">
        <v>25.794</v>
      </c>
      <c r="I36">
        <v>10.670999999999999</v>
      </c>
      <c r="J36">
        <v>17.111999999999998</v>
      </c>
      <c r="K36">
        <v>11.417</v>
      </c>
      <c r="L36">
        <v>18.646999999999998</v>
      </c>
      <c r="M36">
        <v>12.587</v>
      </c>
      <c r="N36">
        <v>9.2919999999999998</v>
      </c>
      <c r="O36">
        <v>11.375</v>
      </c>
      <c r="P36">
        <v>9.6210000000000004</v>
      </c>
      <c r="Q36">
        <v>11.718</v>
      </c>
      <c r="R36">
        <v>9.67</v>
      </c>
      <c r="S36">
        <v>23.106000000000002</v>
      </c>
      <c r="T36">
        <v>9.8979999999999997</v>
      </c>
      <c r="U36">
        <v>13.468999999999999</v>
      </c>
      <c r="V36">
        <v>7.9039999999999999</v>
      </c>
      <c r="W36">
        <v>8.39</v>
      </c>
      <c r="X36">
        <v>5.5910000000000002</v>
      </c>
      <c r="Y36">
        <v>8.6620000000000008</v>
      </c>
      <c r="Z36">
        <v>13.438000000000001</v>
      </c>
      <c r="AA36">
        <v>23.023</v>
      </c>
      <c r="AB36">
        <v>37.261000000000003</v>
      </c>
      <c r="AC36">
        <v>13.208</v>
      </c>
      <c r="AD36">
        <v>10.768000000000001</v>
      </c>
      <c r="AE36" s="4">
        <v>8.3230000000000004</v>
      </c>
      <c r="AF36">
        <v>11.077999999999999</v>
      </c>
      <c r="AG36">
        <v>12.311</v>
      </c>
      <c r="AH36">
        <v>5.335</v>
      </c>
      <c r="AI36" s="4">
        <v>13.976000000000001</v>
      </c>
      <c r="AJ36" s="4">
        <v>19.978000000000002</v>
      </c>
      <c r="AK36" s="4">
        <v>7.5439999999999996</v>
      </c>
      <c r="AL36" s="4">
        <v>16.41</v>
      </c>
      <c r="AM36" s="4">
        <v>18.939</v>
      </c>
      <c r="AN36" s="4"/>
      <c r="AO36" s="4"/>
      <c r="AP36" s="4"/>
      <c r="AQ36" s="4"/>
      <c r="AR36" s="4"/>
      <c r="AS36" s="4"/>
      <c r="AT36" s="4"/>
      <c r="AU36" s="4"/>
      <c r="AV36" s="4"/>
      <c r="AW36" s="4"/>
      <c r="AX36" s="4"/>
      <c r="AY36" s="4"/>
    </row>
    <row r="37" spans="1:51" ht="14.5" x14ac:dyDescent="0.35">
      <c r="A37" s="67">
        <v>44866</v>
      </c>
      <c r="B37" s="4"/>
      <c r="C37" s="4"/>
      <c r="D37" s="4">
        <v>8.7799999999999994</v>
      </c>
      <c r="E37">
        <v>8.9779999999999998</v>
      </c>
      <c r="F37">
        <v>9.5909999999999993</v>
      </c>
      <c r="G37">
        <v>12.259</v>
      </c>
      <c r="H37">
        <v>15.157</v>
      </c>
      <c r="I37">
        <v>10.031000000000001</v>
      </c>
      <c r="J37">
        <v>10.042999999999999</v>
      </c>
      <c r="K37">
        <v>6.9779999999999998</v>
      </c>
      <c r="L37">
        <v>11.548</v>
      </c>
      <c r="M37">
        <v>8.3000000000000007</v>
      </c>
      <c r="N37">
        <v>7.3680000000000003</v>
      </c>
      <c r="O37">
        <v>8.4049999999999994</v>
      </c>
      <c r="P37">
        <v>7.5410000000000004</v>
      </c>
      <c r="Q37">
        <v>8.4789999999999992</v>
      </c>
      <c r="R37">
        <v>6.0270000000000001</v>
      </c>
      <c r="S37">
        <v>11.227</v>
      </c>
      <c r="T37">
        <v>8.9459999999999997</v>
      </c>
      <c r="U37">
        <v>8.9700000000000006</v>
      </c>
      <c r="V37">
        <v>6.3479999999999999</v>
      </c>
      <c r="W37">
        <v>6.94</v>
      </c>
      <c r="X37">
        <v>3.5680000000000001</v>
      </c>
      <c r="Y37">
        <v>5.819</v>
      </c>
      <c r="Z37">
        <v>9.4649999999999999</v>
      </c>
      <c r="AA37">
        <v>12.914</v>
      </c>
      <c r="AB37">
        <v>14.038</v>
      </c>
      <c r="AC37">
        <v>7.64</v>
      </c>
      <c r="AD37">
        <v>8.3309999999999995</v>
      </c>
      <c r="AE37" s="4">
        <v>6.4530000000000003</v>
      </c>
      <c r="AF37">
        <v>7.4329999999999998</v>
      </c>
      <c r="AG37">
        <v>7.8179999999999996</v>
      </c>
      <c r="AH37">
        <v>4.452</v>
      </c>
      <c r="AI37" s="4">
        <v>6.8029999999999999</v>
      </c>
      <c r="AJ37" s="4">
        <v>10.257</v>
      </c>
      <c r="AK37" s="4">
        <v>6.6639999999999997</v>
      </c>
      <c r="AL37" s="4">
        <v>8.0960000000000001</v>
      </c>
      <c r="AM37" s="4">
        <v>10.398999999999999</v>
      </c>
      <c r="AN37" s="4"/>
      <c r="AO37" s="4"/>
      <c r="AP37" s="4"/>
      <c r="AQ37" s="4"/>
      <c r="AR37" s="4"/>
      <c r="AS37" s="4"/>
      <c r="AT37" s="4"/>
      <c r="AU37" s="4"/>
      <c r="AV37" s="4"/>
      <c r="AW37" s="4"/>
      <c r="AX37" s="4"/>
      <c r="AY37" s="4"/>
    </row>
    <row r="38" spans="1:51" ht="14.5" x14ac:dyDescent="0.35">
      <c r="A38" s="67">
        <v>44896</v>
      </c>
      <c r="B38" s="4"/>
      <c r="C38" s="4"/>
      <c r="D38" s="4">
        <v>6.34</v>
      </c>
      <c r="E38">
        <v>7.5179999999999998</v>
      </c>
      <c r="F38">
        <v>7.9089999999999998</v>
      </c>
      <c r="G38">
        <v>8.6159999999999997</v>
      </c>
      <c r="H38">
        <v>10.416</v>
      </c>
      <c r="I38">
        <v>7.5709999999999997</v>
      </c>
      <c r="J38">
        <v>7.1050000000000004</v>
      </c>
      <c r="K38">
        <v>5.7569999999999997</v>
      </c>
      <c r="L38">
        <v>7.7590000000000003</v>
      </c>
      <c r="M38">
        <v>6.9089999999999998</v>
      </c>
      <c r="N38">
        <v>6.1609999999999996</v>
      </c>
      <c r="O38">
        <v>7.109</v>
      </c>
      <c r="P38">
        <v>5.9939999999999998</v>
      </c>
      <c r="Q38">
        <v>7.4139999999999997</v>
      </c>
      <c r="R38">
        <v>5.0090000000000003</v>
      </c>
      <c r="S38">
        <v>8.3580000000000005</v>
      </c>
      <c r="T38">
        <v>7.2809999999999997</v>
      </c>
      <c r="U38">
        <v>7.6630000000000003</v>
      </c>
      <c r="V38">
        <v>4.8449999999999998</v>
      </c>
      <c r="W38">
        <v>6.0469999999999997</v>
      </c>
      <c r="X38">
        <v>2.8559999999999999</v>
      </c>
      <c r="Y38">
        <v>4.8780000000000001</v>
      </c>
      <c r="Z38">
        <v>6.6529999999999996</v>
      </c>
      <c r="AA38">
        <v>8.4960000000000004</v>
      </c>
      <c r="AB38">
        <v>7.9729999999999999</v>
      </c>
      <c r="AC38">
        <v>6.46</v>
      </c>
      <c r="AD38">
        <v>6.742</v>
      </c>
      <c r="AE38" s="4">
        <v>5.2039999999999997</v>
      </c>
      <c r="AF38">
        <v>5.4390000000000001</v>
      </c>
      <c r="AG38">
        <v>6.2709999999999999</v>
      </c>
      <c r="AH38">
        <v>4.0279999999999996</v>
      </c>
      <c r="AI38" s="4">
        <v>5.0780000000000003</v>
      </c>
      <c r="AJ38" s="4">
        <v>6.9260000000000002</v>
      </c>
      <c r="AK38" s="4">
        <v>5.8170000000000002</v>
      </c>
      <c r="AL38" s="4">
        <v>5.6059999999999999</v>
      </c>
      <c r="AM38" s="4">
        <v>7.86</v>
      </c>
      <c r="AN38" s="4"/>
      <c r="AO38" s="4"/>
      <c r="AP38" s="4"/>
      <c r="AQ38" s="4"/>
      <c r="AR38" s="4"/>
      <c r="AS38" s="4"/>
      <c r="AT38" s="4"/>
      <c r="AU38" s="4"/>
      <c r="AV38" s="4"/>
      <c r="AW38" s="4"/>
      <c r="AX38" s="4"/>
      <c r="AY38" s="4"/>
    </row>
    <row r="39" spans="1:51" ht="14.5" x14ac:dyDescent="0.35">
      <c r="A39" s="67">
        <v>44927</v>
      </c>
      <c r="B39" s="4"/>
      <c r="C39" s="4"/>
      <c r="D39" s="4">
        <v>5.39</v>
      </c>
      <c r="E39">
        <v>6.407</v>
      </c>
      <c r="F39">
        <v>6.758</v>
      </c>
      <c r="G39">
        <v>7.1449999999999996</v>
      </c>
      <c r="H39">
        <v>7.5990000000000002</v>
      </c>
      <c r="I39">
        <v>6.1779999999999999</v>
      </c>
      <c r="J39">
        <v>5.7720000000000002</v>
      </c>
      <c r="K39">
        <v>4.8780000000000001</v>
      </c>
      <c r="L39">
        <v>5.944</v>
      </c>
      <c r="M39">
        <v>5.8250000000000002</v>
      </c>
      <c r="N39">
        <v>5.2210000000000001</v>
      </c>
      <c r="O39">
        <v>6.13</v>
      </c>
      <c r="P39">
        <v>5.0880000000000001</v>
      </c>
      <c r="Q39">
        <v>6.3760000000000003</v>
      </c>
      <c r="R39">
        <v>4.0880000000000001</v>
      </c>
      <c r="S39">
        <v>6.9749999999999996</v>
      </c>
      <c r="T39">
        <v>5.59</v>
      </c>
      <c r="U39">
        <v>6.569</v>
      </c>
      <c r="V39">
        <v>4.0750000000000002</v>
      </c>
      <c r="W39">
        <v>5.1929999999999996</v>
      </c>
      <c r="X39">
        <v>2.4249999999999998</v>
      </c>
      <c r="Y39">
        <v>3.976</v>
      </c>
      <c r="Z39">
        <v>6.2030000000000003</v>
      </c>
      <c r="AA39">
        <v>6.8959999999999999</v>
      </c>
      <c r="AB39">
        <v>6.0960000000000001</v>
      </c>
      <c r="AC39">
        <v>5.2389999999999999</v>
      </c>
      <c r="AD39">
        <v>5.7190000000000003</v>
      </c>
      <c r="AE39" s="4">
        <v>4.4009999999999998</v>
      </c>
      <c r="AF39">
        <v>4.5119999999999996</v>
      </c>
      <c r="AG39">
        <v>5.2750000000000004</v>
      </c>
      <c r="AH39">
        <v>3.4569999999999999</v>
      </c>
      <c r="AI39" s="4">
        <v>4.1749999999999998</v>
      </c>
      <c r="AJ39" s="4">
        <v>5.6740000000000004</v>
      </c>
      <c r="AK39" s="4">
        <v>5.1189999999999998</v>
      </c>
      <c r="AL39" s="4">
        <v>4.5039999999999996</v>
      </c>
      <c r="AM39" s="4">
        <v>6.5179999999999998</v>
      </c>
      <c r="AN39" s="4"/>
      <c r="AO39" s="4"/>
      <c r="AP39" s="4"/>
      <c r="AQ39" s="4"/>
      <c r="AR39" s="4"/>
      <c r="AS39" s="4"/>
      <c r="AT39" s="4"/>
      <c r="AU39" s="4"/>
      <c r="AV39" s="4"/>
      <c r="AW39" s="4"/>
      <c r="AX39" s="4"/>
      <c r="AY39" s="4"/>
    </row>
    <row r="40" spans="1:51" ht="14.5" x14ac:dyDescent="0.35">
      <c r="A40" s="67">
        <v>44958</v>
      </c>
      <c r="B40" s="4"/>
      <c r="C40" s="4"/>
      <c r="D40" s="4">
        <v>4.74</v>
      </c>
      <c r="E40">
        <v>5.0629999999999997</v>
      </c>
      <c r="F40">
        <v>5.2409999999999997</v>
      </c>
      <c r="G40">
        <v>6.4820000000000002</v>
      </c>
      <c r="H40">
        <v>8.4789999999999992</v>
      </c>
      <c r="I40">
        <v>4.8529999999999998</v>
      </c>
      <c r="J40">
        <v>4.5170000000000003</v>
      </c>
      <c r="K40">
        <v>3.827</v>
      </c>
      <c r="L40">
        <v>4.7949999999999999</v>
      </c>
      <c r="M40">
        <v>4.6849999999999996</v>
      </c>
      <c r="N40">
        <v>4.0830000000000002</v>
      </c>
      <c r="O40">
        <v>4.8550000000000004</v>
      </c>
      <c r="P40">
        <v>4.7949999999999999</v>
      </c>
      <c r="Q40">
        <v>6.1559999999999997</v>
      </c>
      <c r="R40">
        <v>3.177</v>
      </c>
      <c r="S40">
        <v>5.49</v>
      </c>
      <c r="T40">
        <v>4.9180000000000001</v>
      </c>
      <c r="U40">
        <v>5.4279999999999999</v>
      </c>
      <c r="V40">
        <v>3.2170000000000001</v>
      </c>
      <c r="W40">
        <v>4.1120000000000001</v>
      </c>
      <c r="X40">
        <v>2.23</v>
      </c>
      <c r="Y40">
        <v>3.1640000000000001</v>
      </c>
      <c r="Z40">
        <v>5.2329999999999997</v>
      </c>
      <c r="AA40">
        <v>5.4640000000000004</v>
      </c>
      <c r="AB40">
        <v>5.0839999999999996</v>
      </c>
      <c r="AC40">
        <v>4.0529999999999999</v>
      </c>
      <c r="AD40">
        <v>4.7469999999999999</v>
      </c>
      <c r="AE40" s="4">
        <v>3.4329999999999998</v>
      </c>
      <c r="AF40">
        <v>3.58</v>
      </c>
      <c r="AG40">
        <v>4.0190000000000001</v>
      </c>
      <c r="AH40">
        <v>2.855</v>
      </c>
      <c r="AI40" s="4">
        <v>3.7250000000000001</v>
      </c>
      <c r="AJ40" s="4">
        <v>5.734</v>
      </c>
      <c r="AK40" s="4">
        <v>4.0750000000000002</v>
      </c>
      <c r="AL40" s="4">
        <v>3.4809999999999999</v>
      </c>
      <c r="AM40" s="4">
        <v>5.12</v>
      </c>
      <c r="AN40" s="4"/>
      <c r="AO40" s="4"/>
      <c r="AP40" s="4"/>
      <c r="AQ40" s="4"/>
      <c r="AR40" s="4"/>
      <c r="AS40" s="4"/>
      <c r="AT40" s="4"/>
      <c r="AU40" s="4"/>
      <c r="AV40" s="4"/>
      <c r="AW40" s="4"/>
      <c r="AX40" s="4"/>
      <c r="AY40" s="4"/>
    </row>
    <row r="41" spans="1:51" ht="14.5" x14ac:dyDescent="0.35">
      <c r="A41" s="67">
        <v>44986</v>
      </c>
      <c r="B41" s="4"/>
      <c r="C41" s="4"/>
      <c r="D41" s="4">
        <v>8.6</v>
      </c>
      <c r="E41">
        <v>6.4420000000000002</v>
      </c>
      <c r="F41">
        <v>14.332000000000001</v>
      </c>
      <c r="G41">
        <v>14.993</v>
      </c>
      <c r="H41">
        <v>12.247999999999999</v>
      </c>
      <c r="I41">
        <v>6.1870000000000003</v>
      </c>
      <c r="J41">
        <v>11.455</v>
      </c>
      <c r="K41">
        <v>5.7220000000000004</v>
      </c>
      <c r="L41">
        <v>5.1379999999999999</v>
      </c>
      <c r="M41">
        <v>6.3680000000000003</v>
      </c>
      <c r="N41">
        <v>6.7880000000000003</v>
      </c>
      <c r="O41">
        <v>7.7030000000000003</v>
      </c>
      <c r="P41">
        <v>13.564</v>
      </c>
      <c r="Q41">
        <v>6.9850000000000003</v>
      </c>
      <c r="R41">
        <v>13.281000000000001</v>
      </c>
      <c r="S41">
        <v>8.1649999999999991</v>
      </c>
      <c r="T41">
        <v>7.4260000000000002</v>
      </c>
      <c r="U41">
        <v>6.6459999999999999</v>
      </c>
      <c r="V41">
        <v>5.9969999999999999</v>
      </c>
      <c r="W41">
        <v>4.7850000000000001</v>
      </c>
      <c r="X41">
        <v>3.86</v>
      </c>
      <c r="Y41">
        <v>10.939</v>
      </c>
      <c r="Z41">
        <v>11.109</v>
      </c>
      <c r="AA41">
        <v>6.7</v>
      </c>
      <c r="AB41">
        <v>17.265999999999998</v>
      </c>
      <c r="AC41">
        <v>5.1360000000000001</v>
      </c>
      <c r="AD41">
        <v>7.5490000000000004</v>
      </c>
      <c r="AE41" s="4">
        <v>3.8279999999999998</v>
      </c>
      <c r="AF41">
        <v>5.7130000000000001</v>
      </c>
      <c r="AG41">
        <v>8.0329999999999995</v>
      </c>
      <c r="AH41">
        <v>4.0049999999999999</v>
      </c>
      <c r="AI41" s="4">
        <v>8.5190000000000001</v>
      </c>
      <c r="AJ41" s="4">
        <v>11.27</v>
      </c>
      <c r="AK41" s="4">
        <v>4.9480000000000004</v>
      </c>
      <c r="AL41" s="4">
        <v>4.1890000000000001</v>
      </c>
      <c r="AM41" s="4">
        <v>6.9610000000000003</v>
      </c>
      <c r="AN41" s="4"/>
      <c r="AO41" s="4"/>
      <c r="AP41" s="4"/>
      <c r="AQ41" s="4"/>
      <c r="AR41" s="4"/>
      <c r="AS41" s="4"/>
      <c r="AT41" s="4"/>
      <c r="AU41" s="4"/>
      <c r="AV41" s="4"/>
      <c r="AW41" s="4"/>
      <c r="AX41" s="4"/>
      <c r="AY41" s="4"/>
    </row>
    <row r="42" spans="1:51" ht="14.5" x14ac:dyDescent="0.35">
      <c r="A42" s="67">
        <v>45017</v>
      </c>
      <c r="B42" s="4"/>
      <c r="C42" s="4"/>
      <c r="D42" s="4">
        <v>23.32</v>
      </c>
      <c r="E42">
        <v>17.632999999999999</v>
      </c>
      <c r="F42">
        <v>36.524999999999999</v>
      </c>
      <c r="G42">
        <v>37.442999999999998</v>
      </c>
      <c r="H42">
        <v>37.875999999999998</v>
      </c>
      <c r="I42">
        <v>15.109</v>
      </c>
      <c r="J42">
        <v>42.643999999999998</v>
      </c>
      <c r="K42">
        <v>17.076000000000001</v>
      </c>
      <c r="L42">
        <v>16.853000000000002</v>
      </c>
      <c r="M42">
        <v>33.206000000000003</v>
      </c>
      <c r="N42">
        <v>27.475999999999999</v>
      </c>
      <c r="O42">
        <v>23.306999999999999</v>
      </c>
      <c r="P42">
        <v>21.503</v>
      </c>
      <c r="Q42">
        <v>11.565</v>
      </c>
      <c r="R42">
        <v>25.466000000000001</v>
      </c>
      <c r="S42">
        <v>19.327000000000002</v>
      </c>
      <c r="T42">
        <v>12.007</v>
      </c>
      <c r="U42">
        <v>22.847999999999999</v>
      </c>
      <c r="V42">
        <v>24.544</v>
      </c>
      <c r="W42">
        <v>8.9179999999999993</v>
      </c>
      <c r="X42">
        <v>8.5779999999999994</v>
      </c>
      <c r="Y42">
        <v>37.573999999999998</v>
      </c>
      <c r="Z42">
        <v>33.860999999999997</v>
      </c>
      <c r="AA42">
        <v>22.73</v>
      </c>
      <c r="AB42">
        <v>25.234999999999999</v>
      </c>
      <c r="AC42">
        <v>20.725999999999999</v>
      </c>
      <c r="AD42">
        <v>14.057</v>
      </c>
      <c r="AE42" s="4">
        <v>12.67</v>
      </c>
      <c r="AF42">
        <v>15.215</v>
      </c>
      <c r="AG42">
        <v>25.611000000000001</v>
      </c>
      <c r="AH42">
        <v>7.5</v>
      </c>
      <c r="AI42" s="4">
        <v>19.099</v>
      </c>
      <c r="AJ42" s="4">
        <v>14.981</v>
      </c>
      <c r="AK42" s="4">
        <v>12.927</v>
      </c>
      <c r="AL42" s="4">
        <v>9.2759999999999998</v>
      </c>
      <c r="AM42" s="4">
        <v>14.528</v>
      </c>
      <c r="AN42" s="4"/>
      <c r="AO42" s="4"/>
      <c r="AP42" s="4"/>
      <c r="AQ42" s="4"/>
      <c r="AR42" s="4"/>
      <c r="AS42" s="4"/>
      <c r="AT42" s="4"/>
      <c r="AU42" s="4"/>
      <c r="AV42" s="4"/>
      <c r="AW42" s="4"/>
      <c r="AX42" s="4"/>
      <c r="AY42" s="4"/>
    </row>
    <row r="43" spans="1:51" ht="14.5" x14ac:dyDescent="0.35">
      <c r="A43" s="67">
        <v>45047</v>
      </c>
      <c r="B43" s="4"/>
      <c r="C43" s="4"/>
      <c r="D43" s="4">
        <v>71.430000000000007</v>
      </c>
      <c r="E43">
        <v>96.772000000000006</v>
      </c>
      <c r="F43">
        <v>102.193</v>
      </c>
      <c r="G43">
        <v>83.256</v>
      </c>
      <c r="H43">
        <v>104.20699999999999</v>
      </c>
      <c r="I43">
        <v>43.343000000000004</v>
      </c>
      <c r="J43">
        <v>69.570999999999998</v>
      </c>
      <c r="K43">
        <v>56.48</v>
      </c>
      <c r="L43">
        <v>57.420999999999999</v>
      </c>
      <c r="M43">
        <v>84.424999999999997</v>
      </c>
      <c r="N43">
        <v>90.718999999999994</v>
      </c>
      <c r="O43">
        <v>74.804000000000002</v>
      </c>
      <c r="P43">
        <v>59.015999999999998</v>
      </c>
      <c r="Q43">
        <v>57.165999999999997</v>
      </c>
      <c r="R43">
        <v>94.314999999999998</v>
      </c>
      <c r="S43">
        <v>69.691000000000003</v>
      </c>
      <c r="T43">
        <v>61.399000000000001</v>
      </c>
      <c r="U43">
        <v>58.487000000000002</v>
      </c>
      <c r="V43">
        <v>111.685</v>
      </c>
      <c r="W43">
        <v>17.190999999999999</v>
      </c>
      <c r="X43">
        <v>44.786999999999999</v>
      </c>
      <c r="Y43">
        <v>89.287000000000006</v>
      </c>
      <c r="Z43">
        <v>108.687</v>
      </c>
      <c r="AA43">
        <v>56.975000000000001</v>
      </c>
      <c r="AB43">
        <v>76.847999999999999</v>
      </c>
      <c r="AC43">
        <v>80.102000000000004</v>
      </c>
      <c r="AD43">
        <v>89.393000000000001</v>
      </c>
      <c r="AE43" s="4">
        <v>36.280999999999999</v>
      </c>
      <c r="AF43">
        <v>46.564999999999998</v>
      </c>
      <c r="AG43">
        <v>55.284999999999997</v>
      </c>
      <c r="AH43">
        <v>20.923999999999999</v>
      </c>
      <c r="AI43" s="4">
        <v>56.076999999999998</v>
      </c>
      <c r="AJ43" s="4">
        <v>46.302</v>
      </c>
      <c r="AK43" s="4">
        <v>41.415999999999997</v>
      </c>
      <c r="AL43" s="4">
        <v>55.075000000000003</v>
      </c>
      <c r="AM43" s="4">
        <v>58.113</v>
      </c>
      <c r="AN43" s="4"/>
      <c r="AO43" s="4"/>
      <c r="AP43" s="4"/>
      <c r="AQ43" s="4"/>
      <c r="AR43" s="4"/>
      <c r="AS43" s="4"/>
      <c r="AT43" s="4"/>
      <c r="AU43" s="4"/>
      <c r="AV43" s="4"/>
      <c r="AW43" s="4"/>
      <c r="AX43" s="4"/>
      <c r="AY43" s="4"/>
    </row>
    <row r="44" spans="1:51" ht="14.5" x14ac:dyDescent="0.35">
      <c r="A44" s="67">
        <v>45078</v>
      </c>
      <c r="B44" s="4"/>
      <c r="C44" s="4"/>
      <c r="D44" s="4">
        <v>70.349999999999994</v>
      </c>
      <c r="E44">
        <v>109.398</v>
      </c>
      <c r="F44">
        <v>153.99</v>
      </c>
      <c r="G44">
        <v>130.85499999999999</v>
      </c>
      <c r="H44">
        <v>125.443</v>
      </c>
      <c r="I44">
        <v>78.284999999999997</v>
      </c>
      <c r="J44">
        <v>53.118000000000002</v>
      </c>
      <c r="K44">
        <v>67.656000000000006</v>
      </c>
      <c r="L44">
        <v>94.055000000000007</v>
      </c>
      <c r="M44">
        <v>54.472000000000001</v>
      </c>
      <c r="N44">
        <v>122.11</v>
      </c>
      <c r="O44">
        <v>65.183999999999997</v>
      </c>
      <c r="P44">
        <v>131.90799999999999</v>
      </c>
      <c r="Q44">
        <v>28.663</v>
      </c>
      <c r="R44">
        <v>137.15799999999999</v>
      </c>
      <c r="S44">
        <v>61.088999999999999</v>
      </c>
      <c r="T44">
        <v>111.654</v>
      </c>
      <c r="U44">
        <v>29.785</v>
      </c>
      <c r="V44">
        <v>60.107999999999997</v>
      </c>
      <c r="W44">
        <v>9.09</v>
      </c>
      <c r="X44">
        <v>40.613</v>
      </c>
      <c r="Y44">
        <v>47.728000000000002</v>
      </c>
      <c r="Z44">
        <v>128.73500000000001</v>
      </c>
      <c r="AA44">
        <v>30.276</v>
      </c>
      <c r="AB44">
        <v>50.703000000000003</v>
      </c>
      <c r="AC44">
        <v>103.79</v>
      </c>
      <c r="AD44">
        <v>48.026000000000003</v>
      </c>
      <c r="AE44" s="4">
        <v>61.186</v>
      </c>
      <c r="AF44">
        <v>92.346000000000004</v>
      </c>
      <c r="AG44">
        <v>29.399000000000001</v>
      </c>
      <c r="AH44">
        <v>28.92</v>
      </c>
      <c r="AI44" s="4">
        <v>72.912000000000006</v>
      </c>
      <c r="AJ44" s="4">
        <v>88.091999999999999</v>
      </c>
      <c r="AK44" s="4">
        <v>48.691000000000003</v>
      </c>
      <c r="AL44" s="4">
        <v>90.364000000000004</v>
      </c>
      <c r="AM44" s="4">
        <v>129.14699999999999</v>
      </c>
      <c r="AN44" s="4"/>
      <c r="AO44" s="4"/>
      <c r="AP44" s="4"/>
      <c r="AQ44" s="4"/>
      <c r="AR44" s="4"/>
      <c r="AS44" s="4"/>
      <c r="AT44" s="4"/>
      <c r="AU44" s="4"/>
      <c r="AV44" s="4"/>
      <c r="AW44" s="4"/>
      <c r="AX44" s="4"/>
      <c r="AY44" s="4"/>
    </row>
    <row r="45" spans="1:51" ht="14.5" x14ac:dyDescent="0.35">
      <c r="A45" s="67">
        <v>45108</v>
      </c>
      <c r="B45" s="4"/>
      <c r="C45" s="4"/>
      <c r="D45" s="4">
        <v>29.01</v>
      </c>
      <c r="E45">
        <v>38.567</v>
      </c>
      <c r="F45">
        <v>42.085999999999999</v>
      </c>
      <c r="G45">
        <v>59.226999999999997</v>
      </c>
      <c r="H45">
        <v>38.116999999999997</v>
      </c>
      <c r="I45">
        <v>27.460999999999999</v>
      </c>
      <c r="J45">
        <v>19.72</v>
      </c>
      <c r="K45">
        <v>32.642000000000003</v>
      </c>
      <c r="L45">
        <v>35.68</v>
      </c>
      <c r="M45">
        <v>23.827000000000002</v>
      </c>
      <c r="N45">
        <v>38.052</v>
      </c>
      <c r="O45">
        <v>18.997</v>
      </c>
      <c r="P45">
        <v>82.707999999999998</v>
      </c>
      <c r="Q45">
        <v>11.657999999999999</v>
      </c>
      <c r="R45">
        <v>35.317999999999998</v>
      </c>
      <c r="S45">
        <v>27.498999999999999</v>
      </c>
      <c r="T45">
        <v>62.985999999999997</v>
      </c>
      <c r="U45">
        <v>11.391999999999999</v>
      </c>
      <c r="V45">
        <v>18.282</v>
      </c>
      <c r="W45">
        <v>4.827</v>
      </c>
      <c r="X45">
        <v>13.318</v>
      </c>
      <c r="Y45">
        <v>16.388000000000002</v>
      </c>
      <c r="Z45">
        <v>43.442</v>
      </c>
      <c r="AA45">
        <v>16.725000000000001</v>
      </c>
      <c r="AB45">
        <v>19.591000000000001</v>
      </c>
      <c r="AC45">
        <v>31.574000000000002</v>
      </c>
      <c r="AD45">
        <v>16.288</v>
      </c>
      <c r="AE45" s="4">
        <v>17.337</v>
      </c>
      <c r="AF45">
        <v>28.206</v>
      </c>
      <c r="AG45">
        <v>12.677</v>
      </c>
      <c r="AH45">
        <v>10.226000000000001</v>
      </c>
      <c r="AI45" s="4">
        <v>20.248000000000001</v>
      </c>
      <c r="AJ45" s="4">
        <v>29.952999999999999</v>
      </c>
      <c r="AK45" s="4">
        <v>25.658999999999999</v>
      </c>
      <c r="AL45" s="4">
        <v>39.06</v>
      </c>
      <c r="AM45" s="4">
        <v>69.435000000000002</v>
      </c>
      <c r="AN45" s="4"/>
      <c r="AO45" s="4"/>
      <c r="AP45" s="4"/>
      <c r="AQ45" s="4"/>
      <c r="AR45" s="4"/>
      <c r="AS45" s="4"/>
      <c r="AT45" s="4"/>
      <c r="AU45" s="4"/>
      <c r="AV45" s="4"/>
      <c r="AW45" s="4"/>
      <c r="AX45" s="4"/>
      <c r="AY45" s="4"/>
    </row>
    <row r="46" spans="1:51" ht="14.5" x14ac:dyDescent="0.35">
      <c r="A46" s="67">
        <v>45139</v>
      </c>
      <c r="B46" s="4"/>
      <c r="C46" s="4"/>
      <c r="D46" s="4">
        <v>19.8</v>
      </c>
      <c r="E46">
        <v>27.707999999999998</v>
      </c>
      <c r="F46">
        <v>17.074999999999999</v>
      </c>
      <c r="G46">
        <v>23.933</v>
      </c>
      <c r="H46">
        <v>20.870999999999999</v>
      </c>
      <c r="I46">
        <v>33.314999999999998</v>
      </c>
      <c r="J46">
        <v>17.928999999999998</v>
      </c>
      <c r="K46">
        <v>23.366</v>
      </c>
      <c r="L46">
        <v>18.521000000000001</v>
      </c>
      <c r="M46">
        <v>19.154</v>
      </c>
      <c r="N46">
        <v>19.79</v>
      </c>
      <c r="O46">
        <v>13.439</v>
      </c>
      <c r="P46">
        <v>27.414000000000001</v>
      </c>
      <c r="Q46">
        <v>9.2680000000000007</v>
      </c>
      <c r="R46">
        <v>26.741</v>
      </c>
      <c r="S46">
        <v>15.311999999999999</v>
      </c>
      <c r="T46">
        <v>51.207999999999998</v>
      </c>
      <c r="U46">
        <v>10.067</v>
      </c>
      <c r="V46">
        <v>23.73</v>
      </c>
      <c r="W46">
        <v>3.7730000000000001</v>
      </c>
      <c r="X46">
        <v>10.186</v>
      </c>
      <c r="Y46">
        <v>10.135999999999999</v>
      </c>
      <c r="Z46">
        <v>22.753</v>
      </c>
      <c r="AA46">
        <v>13.558</v>
      </c>
      <c r="AB46">
        <v>26.716999999999999</v>
      </c>
      <c r="AC46">
        <v>15.135999999999999</v>
      </c>
      <c r="AD46">
        <v>9.6980000000000004</v>
      </c>
      <c r="AE46" s="4">
        <v>14.324999999999999</v>
      </c>
      <c r="AF46">
        <v>13.465999999999999</v>
      </c>
      <c r="AG46">
        <v>7.8259999999999996</v>
      </c>
      <c r="AH46">
        <v>10.327999999999999</v>
      </c>
      <c r="AI46" s="4">
        <v>15.04</v>
      </c>
      <c r="AJ46" s="4">
        <v>13.398</v>
      </c>
      <c r="AK46" s="4">
        <v>15.680999999999999</v>
      </c>
      <c r="AL46" s="4">
        <v>32.009</v>
      </c>
      <c r="AM46" s="4">
        <v>26.091999999999999</v>
      </c>
      <c r="AN46" s="4"/>
      <c r="AO46" s="4"/>
      <c r="AP46" s="4"/>
      <c r="AQ46" s="4"/>
      <c r="AR46" s="4"/>
      <c r="AS46" s="4"/>
      <c r="AT46" s="4"/>
      <c r="AU46" s="4"/>
      <c r="AV46" s="4"/>
      <c r="AW46" s="4"/>
      <c r="AX46" s="4"/>
      <c r="AY46" s="4"/>
    </row>
    <row r="47" spans="1:51" ht="14.5" x14ac:dyDescent="0.35">
      <c r="A47" s="67">
        <v>45170</v>
      </c>
      <c r="B47" s="4"/>
      <c r="C47" s="4"/>
      <c r="D47" s="4">
        <v>17.47</v>
      </c>
      <c r="E47">
        <v>20.411000000000001</v>
      </c>
      <c r="F47">
        <v>19.573</v>
      </c>
      <c r="G47">
        <v>24.364999999999998</v>
      </c>
      <c r="H47">
        <v>12.907</v>
      </c>
      <c r="I47">
        <v>22.602</v>
      </c>
      <c r="J47">
        <v>10.090999999999999</v>
      </c>
      <c r="K47">
        <v>17.858000000000001</v>
      </c>
      <c r="L47">
        <v>32.963999999999999</v>
      </c>
      <c r="M47">
        <v>15.24</v>
      </c>
      <c r="N47">
        <v>17.638999999999999</v>
      </c>
      <c r="O47">
        <v>14.971</v>
      </c>
      <c r="P47">
        <v>16.527000000000001</v>
      </c>
      <c r="Q47">
        <v>8.9250000000000007</v>
      </c>
      <c r="R47">
        <v>33.594999999999999</v>
      </c>
      <c r="S47">
        <v>12.78</v>
      </c>
      <c r="T47">
        <v>33.308</v>
      </c>
      <c r="U47">
        <v>7.851</v>
      </c>
      <c r="V47">
        <v>11.169</v>
      </c>
      <c r="W47">
        <v>7.6079999999999997</v>
      </c>
      <c r="X47">
        <v>14.734999999999999</v>
      </c>
      <c r="Y47">
        <v>14.221</v>
      </c>
      <c r="Z47">
        <v>17.018000000000001</v>
      </c>
      <c r="AA47">
        <v>12.904999999999999</v>
      </c>
      <c r="AB47">
        <v>16.995000000000001</v>
      </c>
      <c r="AC47">
        <v>15.377000000000001</v>
      </c>
      <c r="AD47">
        <v>8.8000000000000007</v>
      </c>
      <c r="AE47" s="4">
        <v>10.028</v>
      </c>
      <c r="AF47">
        <v>10.193</v>
      </c>
      <c r="AG47">
        <v>6.15</v>
      </c>
      <c r="AH47">
        <v>24.26</v>
      </c>
      <c r="AI47" s="4">
        <v>14.691000000000001</v>
      </c>
      <c r="AJ47" s="4">
        <v>10.647</v>
      </c>
      <c r="AK47" s="4">
        <v>8.4939999999999998</v>
      </c>
      <c r="AL47" s="4">
        <v>32.334000000000003</v>
      </c>
      <c r="AM47" s="4">
        <v>12.718999999999999</v>
      </c>
      <c r="AN47" s="4"/>
      <c r="AO47" s="4"/>
      <c r="AP47" s="4"/>
      <c r="AQ47" s="4"/>
      <c r="AR47" s="4"/>
      <c r="AS47" s="4"/>
      <c r="AT47" s="4"/>
      <c r="AU47" s="4"/>
      <c r="AV47" s="4"/>
      <c r="AW47" s="4"/>
      <c r="AX47" s="4"/>
      <c r="AY47" s="4"/>
    </row>
    <row r="48" spans="1:51" ht="14.5" x14ac:dyDescent="0.35">
      <c r="A48" s="67">
        <v>45200</v>
      </c>
      <c r="B48" s="4"/>
      <c r="C48" s="4"/>
      <c r="D48" s="4">
        <v>15.64</v>
      </c>
      <c r="E48">
        <v>15.211</v>
      </c>
      <c r="F48">
        <v>21.887</v>
      </c>
      <c r="G48">
        <v>25.795999999999999</v>
      </c>
      <c r="H48">
        <v>10.686</v>
      </c>
      <c r="I48">
        <v>17.113</v>
      </c>
      <c r="J48">
        <v>11.423</v>
      </c>
      <c r="K48">
        <v>18.652999999999999</v>
      </c>
      <c r="L48">
        <v>12.903</v>
      </c>
      <c r="M48">
        <v>9.2840000000000007</v>
      </c>
      <c r="N48">
        <v>11.375999999999999</v>
      </c>
      <c r="O48">
        <v>9.6219999999999999</v>
      </c>
      <c r="P48">
        <v>12.226000000000001</v>
      </c>
      <c r="Q48">
        <v>9.6679999999999993</v>
      </c>
      <c r="R48">
        <v>23.11</v>
      </c>
      <c r="S48">
        <v>9.8960000000000008</v>
      </c>
      <c r="T48">
        <v>13.773999999999999</v>
      </c>
      <c r="U48">
        <v>7.9050000000000002</v>
      </c>
      <c r="V48">
        <v>8.3889999999999993</v>
      </c>
      <c r="W48">
        <v>5.5750000000000002</v>
      </c>
      <c r="X48">
        <v>9.0370000000000008</v>
      </c>
      <c r="Y48">
        <v>13.425000000000001</v>
      </c>
      <c r="Z48">
        <v>23.021000000000001</v>
      </c>
      <c r="AA48">
        <v>37.262999999999998</v>
      </c>
      <c r="AB48">
        <v>13.551</v>
      </c>
      <c r="AC48">
        <v>10.763</v>
      </c>
      <c r="AD48">
        <v>8.3239999999999998</v>
      </c>
      <c r="AE48" s="4">
        <v>11.108000000000001</v>
      </c>
      <c r="AF48">
        <v>12.313000000000001</v>
      </c>
      <c r="AG48">
        <v>5.3390000000000004</v>
      </c>
      <c r="AH48">
        <v>13.983000000000001</v>
      </c>
      <c r="AI48" s="4">
        <v>19.975999999999999</v>
      </c>
      <c r="AJ48" s="4">
        <v>7.58</v>
      </c>
      <c r="AK48" s="4">
        <v>16.414999999999999</v>
      </c>
      <c r="AL48" s="4">
        <v>18.934999999999999</v>
      </c>
      <c r="AM48" s="4">
        <v>17.699000000000002</v>
      </c>
      <c r="AN48" s="4"/>
      <c r="AO48" s="4"/>
      <c r="AP48" s="4"/>
      <c r="AQ48" s="4"/>
      <c r="AR48" s="4"/>
      <c r="AS48" s="4"/>
      <c r="AT48" s="4"/>
      <c r="AU48" s="4"/>
      <c r="AV48" s="4"/>
      <c r="AW48" s="4"/>
      <c r="AX48" s="4"/>
      <c r="AY48" s="4"/>
    </row>
    <row r="49" spans="1:1005" ht="14.5" x14ac:dyDescent="0.35">
      <c r="A49" s="67">
        <v>45231</v>
      </c>
      <c r="B49" s="4"/>
      <c r="C49" s="4"/>
      <c r="D49" s="4">
        <v>8.7799999999999994</v>
      </c>
      <c r="E49">
        <v>9.5909999999999993</v>
      </c>
      <c r="F49">
        <v>12.26</v>
      </c>
      <c r="G49">
        <v>15.157999999999999</v>
      </c>
      <c r="H49">
        <v>10.122</v>
      </c>
      <c r="I49">
        <v>10.044</v>
      </c>
      <c r="J49">
        <v>6.9820000000000002</v>
      </c>
      <c r="K49">
        <v>11.553000000000001</v>
      </c>
      <c r="L49">
        <v>8.3759999999999994</v>
      </c>
      <c r="M49">
        <v>7.3609999999999998</v>
      </c>
      <c r="N49">
        <v>8.4060000000000006</v>
      </c>
      <c r="O49">
        <v>7.5419999999999998</v>
      </c>
      <c r="P49">
        <v>8.5299999999999994</v>
      </c>
      <c r="Q49">
        <v>6.0250000000000004</v>
      </c>
      <c r="R49">
        <v>11.23</v>
      </c>
      <c r="S49">
        <v>8.9440000000000008</v>
      </c>
      <c r="T49">
        <v>9.0540000000000003</v>
      </c>
      <c r="U49">
        <v>6.3479999999999999</v>
      </c>
      <c r="V49">
        <v>6.94</v>
      </c>
      <c r="W49">
        <v>3.5550000000000002</v>
      </c>
      <c r="X49">
        <v>5.9219999999999997</v>
      </c>
      <c r="Y49">
        <v>9.4550000000000001</v>
      </c>
      <c r="Z49">
        <v>12.913</v>
      </c>
      <c r="AA49">
        <v>14.039</v>
      </c>
      <c r="AB49">
        <v>7.79</v>
      </c>
      <c r="AC49">
        <v>8.3279999999999994</v>
      </c>
      <c r="AD49">
        <v>6.4539999999999997</v>
      </c>
      <c r="AE49" s="4">
        <v>7.4560000000000004</v>
      </c>
      <c r="AF49">
        <v>7.9109999999999996</v>
      </c>
      <c r="AG49">
        <v>4.4550000000000001</v>
      </c>
      <c r="AH49">
        <v>6.8070000000000004</v>
      </c>
      <c r="AI49" s="4">
        <v>10.255000000000001</v>
      </c>
      <c r="AJ49" s="4">
        <v>6.6890000000000001</v>
      </c>
      <c r="AK49" s="4">
        <v>8.0990000000000002</v>
      </c>
      <c r="AL49" s="4">
        <v>10.396000000000001</v>
      </c>
      <c r="AM49" s="4">
        <v>9.1140000000000008</v>
      </c>
      <c r="AN49" s="4"/>
      <c r="AO49" s="4"/>
      <c r="AP49" s="4"/>
      <c r="AQ49" s="4"/>
      <c r="AR49" s="4"/>
      <c r="AS49" s="4"/>
      <c r="AT49" s="4"/>
      <c r="AU49" s="4"/>
      <c r="AV49" s="4"/>
      <c r="AW49" s="4"/>
      <c r="AX49" s="4"/>
      <c r="AY49" s="4"/>
    </row>
    <row r="50" spans="1:1005" ht="14.5" x14ac:dyDescent="0.35">
      <c r="A50" s="67">
        <v>45261</v>
      </c>
      <c r="B50" s="4"/>
      <c r="C50" s="4"/>
      <c r="D50" s="4">
        <v>6.34</v>
      </c>
      <c r="E50">
        <v>7.9089999999999998</v>
      </c>
      <c r="F50">
        <v>8.6159999999999997</v>
      </c>
      <c r="G50">
        <v>10.417</v>
      </c>
      <c r="H50">
        <v>7.6269999999999998</v>
      </c>
      <c r="I50">
        <v>7.1050000000000004</v>
      </c>
      <c r="J50">
        <v>5.7610000000000001</v>
      </c>
      <c r="K50">
        <v>7.7629999999999999</v>
      </c>
      <c r="L50">
        <v>6.9630000000000001</v>
      </c>
      <c r="M50">
        <v>6.1539999999999999</v>
      </c>
      <c r="N50">
        <v>7.11</v>
      </c>
      <c r="O50">
        <v>5.9939999999999998</v>
      </c>
      <c r="P50">
        <v>7.4509999999999996</v>
      </c>
      <c r="Q50">
        <v>5.0069999999999997</v>
      </c>
      <c r="R50">
        <v>8.36</v>
      </c>
      <c r="S50">
        <v>7.2789999999999999</v>
      </c>
      <c r="T50">
        <v>7.7140000000000004</v>
      </c>
      <c r="U50">
        <v>4.8460000000000001</v>
      </c>
      <c r="V50">
        <v>6.0469999999999997</v>
      </c>
      <c r="W50">
        <v>2.8450000000000002</v>
      </c>
      <c r="X50">
        <v>4.9359999999999999</v>
      </c>
      <c r="Y50">
        <v>6.6459999999999999</v>
      </c>
      <c r="Z50">
        <v>8.4960000000000004</v>
      </c>
      <c r="AA50">
        <v>7.9740000000000002</v>
      </c>
      <c r="AB50">
        <v>6.5190000000000001</v>
      </c>
      <c r="AC50">
        <v>6.7389999999999999</v>
      </c>
      <c r="AD50">
        <v>5.2039999999999997</v>
      </c>
      <c r="AE50" s="4">
        <v>5.4580000000000002</v>
      </c>
      <c r="AF50">
        <v>6.3289999999999997</v>
      </c>
      <c r="AG50">
        <v>4.0309999999999997</v>
      </c>
      <c r="AH50">
        <v>5.0810000000000004</v>
      </c>
      <c r="AI50" s="4">
        <v>6.9249999999999998</v>
      </c>
      <c r="AJ50" s="4">
        <v>5.8209999999999997</v>
      </c>
      <c r="AK50" s="4">
        <v>5.6079999999999997</v>
      </c>
      <c r="AL50" s="4">
        <v>7.8579999999999997</v>
      </c>
      <c r="AM50" s="4">
        <v>7.5739999999999998</v>
      </c>
      <c r="AN50" s="4"/>
      <c r="AO50" s="4"/>
      <c r="AP50" s="4"/>
      <c r="AQ50" s="4"/>
      <c r="AR50" s="4"/>
      <c r="AS50" s="4"/>
      <c r="AT50" s="4"/>
      <c r="AU50" s="4"/>
      <c r="AV50" s="4"/>
      <c r="AW50" s="4"/>
      <c r="AX50" s="4"/>
      <c r="AY50" s="4"/>
    </row>
    <row r="51" spans="1:1005" ht="14.5" x14ac:dyDescent="0.35">
      <c r="A51" s="67">
        <v>45292</v>
      </c>
      <c r="B51" s="4"/>
      <c r="C51" s="4"/>
      <c r="D51" s="4">
        <v>5.39</v>
      </c>
      <c r="E51">
        <v>6.7590000000000003</v>
      </c>
      <c r="F51">
        <v>7.1459999999999999</v>
      </c>
      <c r="G51">
        <v>7.6</v>
      </c>
      <c r="H51">
        <v>6.21</v>
      </c>
      <c r="I51">
        <v>5.7729999999999997</v>
      </c>
      <c r="J51">
        <v>4.8810000000000002</v>
      </c>
      <c r="K51">
        <v>5.9470000000000001</v>
      </c>
      <c r="L51">
        <v>5.86</v>
      </c>
      <c r="M51">
        <v>5.2160000000000002</v>
      </c>
      <c r="N51">
        <v>6.1310000000000002</v>
      </c>
      <c r="O51">
        <v>5.0890000000000004</v>
      </c>
      <c r="P51">
        <v>6.4039999999999999</v>
      </c>
      <c r="Q51">
        <v>4.0860000000000003</v>
      </c>
      <c r="R51">
        <v>6.9770000000000003</v>
      </c>
      <c r="S51">
        <v>5.5880000000000001</v>
      </c>
      <c r="T51">
        <v>6.6079999999999997</v>
      </c>
      <c r="U51">
        <v>4.0750000000000002</v>
      </c>
      <c r="V51">
        <v>5.1929999999999996</v>
      </c>
      <c r="W51">
        <v>2.4159999999999999</v>
      </c>
      <c r="X51">
        <v>4.0199999999999996</v>
      </c>
      <c r="Y51">
        <v>6.1959999999999997</v>
      </c>
      <c r="Z51">
        <v>6.8949999999999996</v>
      </c>
      <c r="AA51">
        <v>6.0970000000000004</v>
      </c>
      <c r="AB51">
        <v>5.2889999999999997</v>
      </c>
      <c r="AC51">
        <v>5.7160000000000002</v>
      </c>
      <c r="AD51">
        <v>4.4009999999999998</v>
      </c>
      <c r="AE51" s="4">
        <v>4.5289999999999999</v>
      </c>
      <c r="AF51">
        <v>5.3049999999999997</v>
      </c>
      <c r="AG51">
        <v>3.4590000000000001</v>
      </c>
      <c r="AH51">
        <v>4.1779999999999999</v>
      </c>
      <c r="AI51" s="4">
        <v>5.6719999999999997</v>
      </c>
      <c r="AJ51" s="4">
        <v>5.157</v>
      </c>
      <c r="AK51" s="4">
        <v>4.5069999999999997</v>
      </c>
      <c r="AL51" s="4">
        <v>6.516</v>
      </c>
      <c r="AM51" s="4">
        <v>6.4450000000000003</v>
      </c>
      <c r="AN51" s="4"/>
      <c r="AO51" s="4"/>
      <c r="AP51" s="4"/>
      <c r="AQ51" s="4"/>
      <c r="AR51" s="4"/>
      <c r="AS51" s="4"/>
      <c r="AT51" s="4"/>
      <c r="AU51" s="4"/>
      <c r="AV51" s="4"/>
      <c r="AW51" s="4"/>
      <c r="AX51" s="4"/>
      <c r="AY51" s="4"/>
    </row>
    <row r="52" spans="1:1005" ht="14.5" x14ac:dyDescent="0.35">
      <c r="A52" s="67">
        <v>45323</v>
      </c>
      <c r="B52" s="4"/>
      <c r="C52" s="4"/>
      <c r="D52" s="4">
        <v>4.74</v>
      </c>
      <c r="E52">
        <v>5.4320000000000004</v>
      </c>
      <c r="F52">
        <v>6.7880000000000003</v>
      </c>
      <c r="G52">
        <v>8.7349999999999994</v>
      </c>
      <c r="H52">
        <v>5.0369999999999999</v>
      </c>
      <c r="I52">
        <v>4.6909999999999998</v>
      </c>
      <c r="J52">
        <v>3.97</v>
      </c>
      <c r="K52">
        <v>4.9669999999999996</v>
      </c>
      <c r="L52">
        <v>4.8719999999999999</v>
      </c>
      <c r="M52">
        <v>4.2149999999999999</v>
      </c>
      <c r="N52">
        <v>5.0220000000000002</v>
      </c>
      <c r="O52">
        <v>5.0229999999999997</v>
      </c>
      <c r="P52">
        <v>6.3680000000000003</v>
      </c>
      <c r="Q52">
        <v>3.286</v>
      </c>
      <c r="R52">
        <v>5.6740000000000004</v>
      </c>
      <c r="S52">
        <v>5.1319999999999997</v>
      </c>
      <c r="T52">
        <v>5.6349999999999998</v>
      </c>
      <c r="U52">
        <v>3.331</v>
      </c>
      <c r="V52">
        <v>4.2569999999999997</v>
      </c>
      <c r="W52">
        <v>2.2930000000000001</v>
      </c>
      <c r="X52">
        <v>3.3</v>
      </c>
      <c r="Y52">
        <v>5.4189999999999996</v>
      </c>
      <c r="Z52">
        <v>5.68</v>
      </c>
      <c r="AA52">
        <v>5.258</v>
      </c>
      <c r="AB52">
        <v>4.2229999999999999</v>
      </c>
      <c r="AC52">
        <v>4.9219999999999997</v>
      </c>
      <c r="AD52">
        <v>3.548</v>
      </c>
      <c r="AE52" s="4">
        <v>3.7170000000000001</v>
      </c>
      <c r="AF52">
        <v>4.173</v>
      </c>
      <c r="AG52">
        <v>2.9489999999999998</v>
      </c>
      <c r="AH52">
        <v>3.8730000000000002</v>
      </c>
      <c r="AI52" s="4">
        <v>5.91</v>
      </c>
      <c r="AJ52" s="4">
        <v>4.2210000000000001</v>
      </c>
      <c r="AK52" s="4">
        <v>3.5979999999999999</v>
      </c>
      <c r="AL52" s="4">
        <v>5.3</v>
      </c>
      <c r="AM52" s="4">
        <v>5.2619999999999996</v>
      </c>
      <c r="AN52" s="4"/>
      <c r="AO52" s="4"/>
      <c r="AP52" s="4"/>
      <c r="AQ52" s="4"/>
      <c r="AR52" s="4"/>
      <c r="AS52" s="4"/>
      <c r="AT52" s="4"/>
      <c r="AU52" s="4"/>
      <c r="AV52" s="4"/>
      <c r="AW52" s="4"/>
      <c r="AX52" s="4"/>
      <c r="AY52" s="4"/>
    </row>
    <row r="53" spans="1:1005" ht="14.5" x14ac:dyDescent="0.35">
      <c r="A53" s="67">
        <v>45352</v>
      </c>
      <c r="B53" s="4"/>
      <c r="C53" s="4"/>
      <c r="D53" s="4">
        <v>8.6</v>
      </c>
      <c r="E53">
        <v>14.574</v>
      </c>
      <c r="F53">
        <v>15.657999999999999</v>
      </c>
      <c r="G53">
        <v>12.222</v>
      </c>
      <c r="H53">
        <v>6.2030000000000003</v>
      </c>
      <c r="I53">
        <v>11.779</v>
      </c>
      <c r="J53">
        <v>5.8209999999999997</v>
      </c>
      <c r="K53">
        <v>5.1429999999999998</v>
      </c>
      <c r="L53">
        <v>6.3970000000000002</v>
      </c>
      <c r="M53">
        <v>6.9740000000000002</v>
      </c>
      <c r="N53">
        <v>7.7610000000000001</v>
      </c>
      <c r="O53">
        <v>13.67</v>
      </c>
      <c r="P53">
        <v>6.992</v>
      </c>
      <c r="Q53">
        <v>13.817</v>
      </c>
      <c r="R53">
        <v>8.3279999999999994</v>
      </c>
      <c r="S53">
        <v>7.4470000000000001</v>
      </c>
      <c r="T53">
        <v>6.6719999999999997</v>
      </c>
      <c r="U53">
        <v>6.2270000000000003</v>
      </c>
      <c r="V53">
        <v>4.8630000000000004</v>
      </c>
      <c r="W53">
        <v>3.9710000000000001</v>
      </c>
      <c r="X53">
        <v>11.035</v>
      </c>
      <c r="Y53">
        <v>11.204000000000001</v>
      </c>
      <c r="Z53">
        <v>6.7160000000000002</v>
      </c>
      <c r="AA53">
        <v>17.672000000000001</v>
      </c>
      <c r="AB53">
        <v>5.1660000000000004</v>
      </c>
      <c r="AC53">
        <v>7.5670000000000002</v>
      </c>
      <c r="AD53">
        <v>3.911</v>
      </c>
      <c r="AE53" s="4">
        <v>5.8479999999999999</v>
      </c>
      <c r="AF53">
        <v>8.0830000000000002</v>
      </c>
      <c r="AG53">
        <v>4.1050000000000004</v>
      </c>
      <c r="AH53">
        <v>8.7129999999999992</v>
      </c>
      <c r="AI53" s="4">
        <v>11.73</v>
      </c>
      <c r="AJ53" s="4">
        <v>4.9429999999999996</v>
      </c>
      <c r="AK53" s="4">
        <v>4.2110000000000003</v>
      </c>
      <c r="AL53" s="4">
        <v>6.9889999999999999</v>
      </c>
      <c r="AM53" s="4">
        <v>6.4509999999999996</v>
      </c>
      <c r="AN53" s="4"/>
      <c r="AO53" s="4"/>
      <c r="AP53" s="4"/>
      <c r="AQ53" s="4"/>
      <c r="AR53" s="4"/>
      <c r="AS53" s="4"/>
      <c r="AT53" s="4"/>
      <c r="AU53" s="4"/>
      <c r="AV53" s="4"/>
      <c r="AW53" s="4"/>
      <c r="AX53" s="4"/>
      <c r="AY53" s="4"/>
    </row>
    <row r="54" spans="1:1005" ht="14.5" x14ac:dyDescent="0.35">
      <c r="A54" s="67">
        <v>45383</v>
      </c>
      <c r="B54" s="4"/>
      <c r="C54" s="4"/>
      <c r="D54" s="4">
        <v>23.32</v>
      </c>
      <c r="E54">
        <v>38.015000000000001</v>
      </c>
      <c r="F54">
        <v>38.359000000000002</v>
      </c>
      <c r="G54">
        <v>40.573999999999998</v>
      </c>
      <c r="H54">
        <v>15.22</v>
      </c>
      <c r="I54">
        <v>42.773000000000003</v>
      </c>
      <c r="J54">
        <v>17.456</v>
      </c>
      <c r="K54">
        <v>17.084</v>
      </c>
      <c r="L54">
        <v>33.396000000000001</v>
      </c>
      <c r="M54">
        <v>28.503</v>
      </c>
      <c r="N54">
        <v>23.76</v>
      </c>
      <c r="O54">
        <v>22.158000000000001</v>
      </c>
      <c r="P54">
        <v>11.673999999999999</v>
      </c>
      <c r="Q54">
        <v>25.66</v>
      </c>
      <c r="R54">
        <v>20.015999999999998</v>
      </c>
      <c r="S54">
        <v>12.795999999999999</v>
      </c>
      <c r="T54">
        <v>23.045999999999999</v>
      </c>
      <c r="U54">
        <v>26.305</v>
      </c>
      <c r="V54">
        <v>8.9969999999999999</v>
      </c>
      <c r="W54">
        <v>8.7850000000000001</v>
      </c>
      <c r="X54">
        <v>37.743000000000002</v>
      </c>
      <c r="Y54">
        <v>34.737000000000002</v>
      </c>
      <c r="Z54">
        <v>23.189</v>
      </c>
      <c r="AA54">
        <v>26.65</v>
      </c>
      <c r="AB54">
        <v>20.864000000000001</v>
      </c>
      <c r="AC54">
        <v>14.983000000000001</v>
      </c>
      <c r="AD54">
        <v>13.002000000000001</v>
      </c>
      <c r="AE54" s="4">
        <v>15.67</v>
      </c>
      <c r="AF54">
        <v>25.797999999999998</v>
      </c>
      <c r="AG54">
        <v>7.649</v>
      </c>
      <c r="AH54">
        <v>19.282</v>
      </c>
      <c r="AI54" s="4">
        <v>15.212999999999999</v>
      </c>
      <c r="AJ54" s="4">
        <v>12.993</v>
      </c>
      <c r="AK54" s="4">
        <v>9.86</v>
      </c>
      <c r="AL54" s="4">
        <v>15.644</v>
      </c>
      <c r="AM54" s="4">
        <v>17.687999999999999</v>
      </c>
      <c r="AN54" s="4"/>
      <c r="AO54" s="4"/>
      <c r="AP54" s="4"/>
      <c r="AQ54" s="4"/>
      <c r="AR54" s="4"/>
      <c r="AS54" s="4"/>
      <c r="AT54" s="4"/>
      <c r="AU54" s="4"/>
      <c r="AV54" s="4"/>
      <c r="AW54" s="4"/>
      <c r="AX54" s="4"/>
      <c r="AY54" s="4"/>
    </row>
    <row r="55" spans="1:1005" ht="14.5" x14ac:dyDescent="0.35">
      <c r="A55" s="67">
        <v>45413</v>
      </c>
      <c r="B55" s="4"/>
      <c r="C55" s="4"/>
      <c r="D55" s="4">
        <v>71.430000000000007</v>
      </c>
      <c r="E55">
        <v>103.949</v>
      </c>
      <c r="F55">
        <v>84.1</v>
      </c>
      <c r="G55">
        <v>103.35299999999999</v>
      </c>
      <c r="H55">
        <v>43.527000000000001</v>
      </c>
      <c r="I55">
        <v>70.623000000000005</v>
      </c>
      <c r="J55">
        <v>57.576000000000001</v>
      </c>
      <c r="K55">
        <v>59.962000000000003</v>
      </c>
      <c r="L55">
        <v>84.626999999999995</v>
      </c>
      <c r="M55">
        <v>94.503</v>
      </c>
      <c r="N55">
        <v>77.25</v>
      </c>
      <c r="O55">
        <v>60.268000000000001</v>
      </c>
      <c r="P55">
        <v>57.395000000000003</v>
      </c>
      <c r="Q55">
        <v>98.126999999999995</v>
      </c>
      <c r="R55">
        <v>71.703000000000003</v>
      </c>
      <c r="S55">
        <v>63.878</v>
      </c>
      <c r="T55">
        <v>58.753999999999998</v>
      </c>
      <c r="U55">
        <v>112.455</v>
      </c>
      <c r="V55">
        <v>17.463999999999999</v>
      </c>
      <c r="W55">
        <v>47.341000000000001</v>
      </c>
      <c r="X55">
        <v>89.406000000000006</v>
      </c>
      <c r="Y55">
        <v>112.093</v>
      </c>
      <c r="Z55">
        <v>57.662999999999997</v>
      </c>
      <c r="AA55">
        <v>77.016999999999996</v>
      </c>
      <c r="AB55">
        <v>80.331000000000003</v>
      </c>
      <c r="AC55">
        <v>90.545000000000002</v>
      </c>
      <c r="AD55">
        <v>37.768999999999998</v>
      </c>
      <c r="AE55" s="4">
        <v>48.167999999999999</v>
      </c>
      <c r="AF55">
        <v>55.512</v>
      </c>
      <c r="AG55">
        <v>21.486000000000001</v>
      </c>
      <c r="AH55">
        <v>59.304000000000002</v>
      </c>
      <c r="AI55" s="4">
        <v>47.758000000000003</v>
      </c>
      <c r="AJ55" s="4">
        <v>41.619</v>
      </c>
      <c r="AK55" s="4">
        <v>56.872999999999998</v>
      </c>
      <c r="AL55" s="4">
        <v>61.344000000000001</v>
      </c>
      <c r="AM55" s="4">
        <v>96.963999999999999</v>
      </c>
      <c r="AN55" s="4"/>
      <c r="AO55" s="4"/>
      <c r="AP55" s="4"/>
      <c r="AQ55" s="4"/>
      <c r="AR55" s="4"/>
      <c r="AS55" s="4"/>
      <c r="AT55" s="4"/>
      <c r="AU55" s="4"/>
      <c r="AV55" s="4"/>
      <c r="AW55" s="4"/>
      <c r="AX55" s="4"/>
      <c r="AY55" s="4"/>
    </row>
    <row r="56" spans="1:1005" ht="14.5" x14ac:dyDescent="0.35">
      <c r="A56" s="67">
        <v>45444</v>
      </c>
      <c r="B56" s="4"/>
      <c r="C56" s="4"/>
      <c r="D56" s="4">
        <v>70.349999999999994</v>
      </c>
      <c r="E56">
        <v>153.32900000000001</v>
      </c>
      <c r="F56">
        <v>131.50899999999999</v>
      </c>
      <c r="G56">
        <v>126.22799999999999</v>
      </c>
      <c r="H56">
        <v>78.397000000000006</v>
      </c>
      <c r="I56">
        <v>52.46</v>
      </c>
      <c r="J56">
        <v>67.299000000000007</v>
      </c>
      <c r="K56">
        <v>93.165999999999997</v>
      </c>
      <c r="L56">
        <v>54.523000000000003</v>
      </c>
      <c r="M56">
        <v>120.08</v>
      </c>
      <c r="N56">
        <v>63.41</v>
      </c>
      <c r="O56">
        <v>133.905</v>
      </c>
      <c r="P56">
        <v>28.702000000000002</v>
      </c>
      <c r="Q56">
        <v>134.65700000000001</v>
      </c>
      <c r="R56">
        <v>59.481999999999999</v>
      </c>
      <c r="S56">
        <v>111.562</v>
      </c>
      <c r="T56">
        <v>29.846</v>
      </c>
      <c r="U56">
        <v>58.34</v>
      </c>
      <c r="V56">
        <v>8.9039999999999999</v>
      </c>
      <c r="W56">
        <v>38.500999999999998</v>
      </c>
      <c r="X56">
        <v>47.76</v>
      </c>
      <c r="Y56">
        <v>127.298</v>
      </c>
      <c r="Z56">
        <v>29.84</v>
      </c>
      <c r="AA56">
        <v>49.783000000000001</v>
      </c>
      <c r="AB56">
        <v>103.83799999999999</v>
      </c>
      <c r="AC56">
        <v>46.92</v>
      </c>
      <c r="AD56">
        <v>60.24</v>
      </c>
      <c r="AE56" s="4">
        <v>91.938999999999993</v>
      </c>
      <c r="AF56">
        <v>29.452999999999999</v>
      </c>
      <c r="AG56">
        <v>28.696000000000002</v>
      </c>
      <c r="AH56">
        <v>70.388000000000005</v>
      </c>
      <c r="AI56" s="4">
        <v>87.433999999999997</v>
      </c>
      <c r="AJ56" s="4">
        <v>48.762</v>
      </c>
      <c r="AK56" s="4">
        <v>90.917000000000002</v>
      </c>
      <c r="AL56" s="4">
        <v>128.57</v>
      </c>
      <c r="AM56" s="4">
        <v>109.491</v>
      </c>
      <c r="AN56" s="4"/>
      <c r="AO56" s="4"/>
      <c r="AP56" s="4"/>
      <c r="AQ56" s="4"/>
      <c r="AR56" s="4"/>
      <c r="AS56" s="4"/>
      <c r="AT56" s="4"/>
      <c r="AU56" s="4"/>
      <c r="AV56" s="4"/>
      <c r="AW56" s="4"/>
      <c r="AX56" s="4"/>
      <c r="AY56" s="4"/>
    </row>
    <row r="57" spans="1:1005" ht="14.5" x14ac:dyDescent="0.35">
      <c r="A57" s="67">
        <v>45474</v>
      </c>
      <c r="B57" s="4"/>
      <c r="C57" s="4"/>
      <c r="D57" s="4">
        <v>29.01</v>
      </c>
      <c r="E57">
        <v>40.15</v>
      </c>
      <c r="F57">
        <v>57.316000000000003</v>
      </c>
      <c r="G57">
        <v>36.203000000000003</v>
      </c>
      <c r="H57">
        <v>27.486999999999998</v>
      </c>
      <c r="I57">
        <v>19.684999999999999</v>
      </c>
      <c r="J57">
        <v>32.29</v>
      </c>
      <c r="K57">
        <v>34.643999999999998</v>
      </c>
      <c r="L57">
        <v>23.844999999999999</v>
      </c>
      <c r="M57">
        <v>36.054000000000002</v>
      </c>
      <c r="N57">
        <v>18.605</v>
      </c>
      <c r="O57">
        <v>79.981999999999999</v>
      </c>
      <c r="P57">
        <v>11.675000000000001</v>
      </c>
      <c r="Q57">
        <v>36.74</v>
      </c>
      <c r="R57">
        <v>26.991</v>
      </c>
      <c r="S57">
        <v>61.414999999999999</v>
      </c>
      <c r="T57">
        <v>11.417999999999999</v>
      </c>
      <c r="U57">
        <v>18.074000000000002</v>
      </c>
      <c r="V57">
        <v>4.8120000000000003</v>
      </c>
      <c r="W57">
        <v>13.25</v>
      </c>
      <c r="X57">
        <v>16.399999999999999</v>
      </c>
      <c r="Y57">
        <v>41.276000000000003</v>
      </c>
      <c r="Z57">
        <v>16.754999999999999</v>
      </c>
      <c r="AA57">
        <v>19.440000000000001</v>
      </c>
      <c r="AB57">
        <v>31.585000000000001</v>
      </c>
      <c r="AC57">
        <v>16.004999999999999</v>
      </c>
      <c r="AD57">
        <v>17.303000000000001</v>
      </c>
      <c r="AE57" s="4">
        <v>27.422000000000001</v>
      </c>
      <c r="AF57">
        <v>12.702</v>
      </c>
      <c r="AG57">
        <v>10.096</v>
      </c>
      <c r="AH57">
        <v>19.827000000000002</v>
      </c>
      <c r="AI57" s="4">
        <v>29.262</v>
      </c>
      <c r="AJ57" s="4">
        <v>25.68</v>
      </c>
      <c r="AK57" s="4">
        <v>37.024000000000001</v>
      </c>
      <c r="AL57" s="4">
        <v>66.804000000000002</v>
      </c>
      <c r="AM57" s="4">
        <v>38.585000000000001</v>
      </c>
      <c r="AN57" s="4"/>
      <c r="AO57" s="4"/>
      <c r="AP57" s="4"/>
      <c r="AQ57" s="4"/>
      <c r="AR57" s="4"/>
      <c r="AS57" s="4"/>
      <c r="AT57" s="4"/>
      <c r="AU57" s="4"/>
      <c r="AV57" s="4"/>
      <c r="AW57" s="4"/>
      <c r="AX57" s="4"/>
      <c r="AY57" s="4"/>
    </row>
    <row r="58" spans="1:1005" ht="14.5" x14ac:dyDescent="0.35">
      <c r="A58" s="67">
        <v>45505</v>
      </c>
      <c r="B58" s="4"/>
      <c r="C58" s="4"/>
      <c r="D58" s="4">
        <v>19.8</v>
      </c>
      <c r="E58">
        <v>16.785</v>
      </c>
      <c r="F58">
        <v>23.719000000000001</v>
      </c>
      <c r="G58">
        <v>20.803999999999998</v>
      </c>
      <c r="H58">
        <v>33.335999999999999</v>
      </c>
      <c r="I58">
        <v>17.587</v>
      </c>
      <c r="J58">
        <v>23.391999999999999</v>
      </c>
      <c r="K58">
        <v>18.228000000000002</v>
      </c>
      <c r="L58">
        <v>19.167000000000002</v>
      </c>
      <c r="M58">
        <v>20.617000000000001</v>
      </c>
      <c r="N58">
        <v>13.385</v>
      </c>
      <c r="O58">
        <v>27.082999999999998</v>
      </c>
      <c r="P58">
        <v>9.2810000000000006</v>
      </c>
      <c r="Q58">
        <v>24.140999999999998</v>
      </c>
      <c r="R58">
        <v>15.143000000000001</v>
      </c>
      <c r="S58">
        <v>50.969000000000001</v>
      </c>
      <c r="T58">
        <v>10.089</v>
      </c>
      <c r="U58">
        <v>23.71</v>
      </c>
      <c r="V58">
        <v>3.766</v>
      </c>
      <c r="W58">
        <v>10.443</v>
      </c>
      <c r="X58">
        <v>10.145</v>
      </c>
      <c r="Y58">
        <v>22.594999999999999</v>
      </c>
      <c r="Z58">
        <v>13.456</v>
      </c>
      <c r="AA58">
        <v>26.687999999999999</v>
      </c>
      <c r="AB58">
        <v>15.144</v>
      </c>
      <c r="AC58">
        <v>9.6430000000000007</v>
      </c>
      <c r="AD58">
        <v>13.991</v>
      </c>
      <c r="AE58" s="4">
        <v>13.228</v>
      </c>
      <c r="AF58">
        <v>7.8440000000000003</v>
      </c>
      <c r="AG58">
        <v>10.303000000000001</v>
      </c>
      <c r="AH58">
        <v>14.882999999999999</v>
      </c>
      <c r="AI58" s="4">
        <v>13.228999999999999</v>
      </c>
      <c r="AJ58" s="4">
        <v>15.692</v>
      </c>
      <c r="AK58" s="4">
        <v>32.344999999999999</v>
      </c>
      <c r="AL58" s="4">
        <v>25.584</v>
      </c>
      <c r="AM58" s="4">
        <v>27.716999999999999</v>
      </c>
      <c r="AN58" s="4"/>
      <c r="AO58" s="4"/>
      <c r="AP58" s="4"/>
      <c r="AQ58" s="4"/>
      <c r="AR58" s="4"/>
      <c r="AS58" s="4"/>
      <c r="AT58" s="4"/>
      <c r="AU58" s="4"/>
      <c r="AV58" s="4"/>
      <c r="AW58" s="4"/>
      <c r="AX58" s="4"/>
      <c r="AY58" s="4"/>
    </row>
    <row r="59" spans="1:1005" ht="14.5" x14ac:dyDescent="0.35">
      <c r="A59" s="67">
        <v>45536</v>
      </c>
      <c r="B59" s="4"/>
      <c r="C59" s="4"/>
      <c r="D59" s="4">
        <v>17.47</v>
      </c>
      <c r="E59">
        <v>19.827000000000002</v>
      </c>
      <c r="F59">
        <v>24.096</v>
      </c>
      <c r="G59">
        <v>12.708</v>
      </c>
      <c r="H59">
        <v>22.614999999999998</v>
      </c>
      <c r="I59">
        <v>10.093</v>
      </c>
      <c r="J59">
        <v>18.16</v>
      </c>
      <c r="K59">
        <v>33.033000000000001</v>
      </c>
      <c r="L59">
        <v>15.249000000000001</v>
      </c>
      <c r="M59">
        <v>16.593</v>
      </c>
      <c r="N59">
        <v>14.952999999999999</v>
      </c>
      <c r="O59">
        <v>16.625</v>
      </c>
      <c r="P59">
        <v>8.9350000000000005</v>
      </c>
      <c r="Q59">
        <v>33.896999999999998</v>
      </c>
      <c r="R59">
        <v>12.622</v>
      </c>
      <c r="S59">
        <v>32.615000000000002</v>
      </c>
      <c r="T59">
        <v>7.8680000000000003</v>
      </c>
      <c r="U59">
        <v>11.010999999999999</v>
      </c>
      <c r="V59">
        <v>7.6849999999999996</v>
      </c>
      <c r="W59">
        <v>14.423999999999999</v>
      </c>
      <c r="X59">
        <v>14.23</v>
      </c>
      <c r="Y59">
        <v>17.736999999999998</v>
      </c>
      <c r="Z59">
        <v>13.012</v>
      </c>
      <c r="AA59">
        <v>16.901</v>
      </c>
      <c r="AB59">
        <v>15.384</v>
      </c>
      <c r="AC59">
        <v>8.8000000000000007</v>
      </c>
      <c r="AD59">
        <v>9.923</v>
      </c>
      <c r="AE59" s="4">
        <v>10.186999999999999</v>
      </c>
      <c r="AF59">
        <v>6.165</v>
      </c>
      <c r="AG59">
        <v>24.611000000000001</v>
      </c>
      <c r="AH59">
        <v>15.27</v>
      </c>
      <c r="AI59" s="4">
        <v>10.574</v>
      </c>
      <c r="AJ59" s="4">
        <v>8.5009999999999994</v>
      </c>
      <c r="AK59" s="4">
        <v>32.216000000000001</v>
      </c>
      <c r="AL59" s="4">
        <v>12.897</v>
      </c>
      <c r="AM59" s="4">
        <v>20.416</v>
      </c>
      <c r="AN59" s="4"/>
      <c r="AO59" s="4"/>
      <c r="AP59" s="4"/>
      <c r="AQ59" s="4"/>
      <c r="AR59" s="4"/>
      <c r="AS59" s="4"/>
      <c r="AT59" s="4"/>
      <c r="AU59" s="4"/>
      <c r="AV59" s="4"/>
      <c r="AW59" s="4"/>
      <c r="AX59" s="4"/>
      <c r="AY59" s="4"/>
    </row>
    <row r="60" spans="1:1005" ht="14.5" x14ac:dyDescent="0.35">
      <c r="A60" s="67">
        <v>45566</v>
      </c>
      <c r="B60" s="4"/>
      <c r="C60" s="4"/>
      <c r="D60" s="4">
        <v>15.64</v>
      </c>
      <c r="E60">
        <v>21.901</v>
      </c>
      <c r="F60">
        <v>25.677</v>
      </c>
      <c r="G60">
        <v>10.673999999999999</v>
      </c>
      <c r="H60">
        <v>17.122</v>
      </c>
      <c r="I60">
        <v>11.34</v>
      </c>
      <c r="J60">
        <v>18.326000000000001</v>
      </c>
      <c r="K60">
        <v>12.602</v>
      </c>
      <c r="L60">
        <v>9.2910000000000004</v>
      </c>
      <c r="M60">
        <v>11.289</v>
      </c>
      <c r="N60">
        <v>9.5660000000000007</v>
      </c>
      <c r="O60">
        <v>11.723000000000001</v>
      </c>
      <c r="P60">
        <v>9.6769999999999996</v>
      </c>
      <c r="Q60">
        <v>22.439</v>
      </c>
      <c r="R60">
        <v>9.9390000000000001</v>
      </c>
      <c r="S60">
        <v>13.483000000000001</v>
      </c>
      <c r="T60">
        <v>7.92</v>
      </c>
      <c r="U60">
        <v>8.3480000000000008</v>
      </c>
      <c r="V60">
        <v>5.52</v>
      </c>
      <c r="W60">
        <v>8.6829999999999998</v>
      </c>
      <c r="X60">
        <v>13.433</v>
      </c>
      <c r="Y60">
        <v>22.149000000000001</v>
      </c>
      <c r="Z60">
        <v>37.296999999999997</v>
      </c>
      <c r="AA60">
        <v>13.236000000000001</v>
      </c>
      <c r="AB60">
        <v>10.768000000000001</v>
      </c>
      <c r="AC60">
        <v>8.2829999999999995</v>
      </c>
      <c r="AD60">
        <v>10.973000000000001</v>
      </c>
      <c r="AE60" s="4">
        <v>12.33</v>
      </c>
      <c r="AF60">
        <v>5.3520000000000003</v>
      </c>
      <c r="AG60">
        <v>13.464</v>
      </c>
      <c r="AH60">
        <v>19.298999999999999</v>
      </c>
      <c r="AI60" s="4">
        <v>7.5439999999999996</v>
      </c>
      <c r="AJ60" s="4">
        <v>16.422999999999998</v>
      </c>
      <c r="AK60" s="4">
        <v>18.361999999999998</v>
      </c>
      <c r="AL60" s="4">
        <v>17.173999999999999</v>
      </c>
      <c r="AM60" s="4">
        <v>15.215</v>
      </c>
      <c r="AN60" s="4"/>
      <c r="AO60" s="4"/>
      <c r="AP60" s="4"/>
      <c r="AQ60" s="4"/>
      <c r="AR60" s="4"/>
      <c r="AS60" s="4"/>
      <c r="AT60" s="4"/>
      <c r="AU60" s="4"/>
      <c r="AV60" s="4"/>
      <c r="AW60" s="4"/>
      <c r="AX60" s="4"/>
      <c r="AY60" s="4"/>
    </row>
    <row r="61" spans="1:1005" ht="14.5" x14ac:dyDescent="0.35">
      <c r="A61" s="67">
        <v>45597</v>
      </c>
      <c r="B61" s="4"/>
      <c r="C61" s="4"/>
      <c r="D61" s="4">
        <v>8.7799999999999994</v>
      </c>
      <c r="E61">
        <v>12.018000000000001</v>
      </c>
      <c r="F61">
        <v>14.723000000000001</v>
      </c>
      <c r="G61">
        <v>10.034000000000001</v>
      </c>
      <c r="H61">
        <v>10.051</v>
      </c>
      <c r="I61">
        <v>6.9169999999999998</v>
      </c>
      <c r="J61">
        <v>11.265000000000001</v>
      </c>
      <c r="K61">
        <v>8.3119999999999994</v>
      </c>
      <c r="L61">
        <v>7.367</v>
      </c>
      <c r="M61">
        <v>8.3309999999999995</v>
      </c>
      <c r="N61">
        <v>7.4619999999999997</v>
      </c>
      <c r="O61">
        <v>8.484</v>
      </c>
      <c r="P61">
        <v>6.032</v>
      </c>
      <c r="Q61">
        <v>11.012</v>
      </c>
      <c r="R61">
        <v>8.8569999999999993</v>
      </c>
      <c r="S61">
        <v>8.9809999999999999</v>
      </c>
      <c r="T61">
        <v>6.3609999999999998</v>
      </c>
      <c r="U61">
        <v>6.9089999999999998</v>
      </c>
      <c r="V61">
        <v>3.528</v>
      </c>
      <c r="W61">
        <v>5.8360000000000003</v>
      </c>
      <c r="X61">
        <v>9.4610000000000003</v>
      </c>
      <c r="Y61">
        <v>12.605</v>
      </c>
      <c r="Z61">
        <v>13.55</v>
      </c>
      <c r="AA61">
        <v>7.6619999999999999</v>
      </c>
      <c r="AB61">
        <v>8.3320000000000007</v>
      </c>
      <c r="AC61">
        <v>6.3970000000000002</v>
      </c>
      <c r="AD61">
        <v>7.2850000000000001</v>
      </c>
      <c r="AE61" s="4">
        <v>7.83</v>
      </c>
      <c r="AF61">
        <v>4.4660000000000002</v>
      </c>
      <c r="AG61">
        <v>6.6989999999999998</v>
      </c>
      <c r="AH61">
        <v>9.9979999999999993</v>
      </c>
      <c r="AI61" s="4">
        <v>6.6639999999999997</v>
      </c>
      <c r="AJ61" s="4">
        <v>8.1039999999999992</v>
      </c>
      <c r="AK61" s="4">
        <v>10.263</v>
      </c>
      <c r="AL61" s="4">
        <v>8.9789999999999992</v>
      </c>
      <c r="AM61" s="4">
        <v>9.5939999999999994</v>
      </c>
      <c r="AN61" s="4"/>
      <c r="AO61" s="4"/>
      <c r="AP61" s="4"/>
      <c r="AQ61" s="4"/>
      <c r="AR61" s="4"/>
      <c r="AS61" s="4"/>
      <c r="AT61" s="4"/>
      <c r="AU61" s="4"/>
      <c r="AV61" s="4"/>
      <c r="AW61" s="4"/>
      <c r="AX61" s="4"/>
      <c r="AY61" s="4"/>
    </row>
    <row r="62" spans="1:1005" ht="14.5" x14ac:dyDescent="0.35">
      <c r="A62" s="67">
        <v>45627</v>
      </c>
      <c r="B62" s="4"/>
      <c r="C62" s="4"/>
      <c r="D62" s="4">
        <v>6.34</v>
      </c>
      <c r="E62">
        <v>8.5419999999999998</v>
      </c>
      <c r="F62">
        <v>10.243</v>
      </c>
      <c r="G62">
        <v>7.5730000000000004</v>
      </c>
      <c r="H62">
        <v>7.1109999999999998</v>
      </c>
      <c r="I62">
        <v>5.734</v>
      </c>
      <c r="J62">
        <v>7.6079999999999997</v>
      </c>
      <c r="K62">
        <v>6.9189999999999996</v>
      </c>
      <c r="L62">
        <v>6.16</v>
      </c>
      <c r="M62">
        <v>7.0759999999999996</v>
      </c>
      <c r="N62">
        <v>5.968</v>
      </c>
      <c r="O62">
        <v>7.4169999999999998</v>
      </c>
      <c r="P62">
        <v>5.0129999999999999</v>
      </c>
      <c r="Q62">
        <v>8.2899999999999991</v>
      </c>
      <c r="R62">
        <v>7.1909999999999998</v>
      </c>
      <c r="S62">
        <v>7.673</v>
      </c>
      <c r="T62">
        <v>4.8559999999999999</v>
      </c>
      <c r="U62">
        <v>6.0279999999999996</v>
      </c>
      <c r="V62">
        <v>2.8260000000000001</v>
      </c>
      <c r="W62">
        <v>4.8929999999999998</v>
      </c>
      <c r="X62">
        <v>6.65</v>
      </c>
      <c r="Y62">
        <v>8.4039999999999999</v>
      </c>
      <c r="Z62">
        <v>7.8410000000000002</v>
      </c>
      <c r="AA62">
        <v>6.4809999999999999</v>
      </c>
      <c r="AB62">
        <v>6.742</v>
      </c>
      <c r="AC62">
        <v>5.181</v>
      </c>
      <c r="AD62">
        <v>5.4009999999999998</v>
      </c>
      <c r="AE62" s="4">
        <v>6.282</v>
      </c>
      <c r="AF62">
        <v>4.0410000000000004</v>
      </c>
      <c r="AG62">
        <v>5.03</v>
      </c>
      <c r="AH62">
        <v>6.8479999999999999</v>
      </c>
      <c r="AI62" s="4">
        <v>5.8170000000000002</v>
      </c>
      <c r="AJ62" s="4">
        <v>5.6130000000000004</v>
      </c>
      <c r="AK62" s="4">
        <v>7.7949999999999999</v>
      </c>
      <c r="AL62" s="4">
        <v>7.5190000000000001</v>
      </c>
      <c r="AM62" s="4">
        <v>7.9119999999999999</v>
      </c>
      <c r="AN62" s="4"/>
      <c r="AO62" s="4"/>
      <c r="AP62" s="4"/>
      <c r="AQ62" s="4"/>
      <c r="AR62" s="4"/>
      <c r="AS62" s="4"/>
      <c r="AT62" s="4"/>
      <c r="AU62" s="4"/>
      <c r="AV62" s="4"/>
      <c r="AW62" s="4"/>
      <c r="AX62" s="4"/>
      <c r="AY62" s="4"/>
    </row>
    <row r="63" spans="1:1005" ht="14.5" x14ac:dyDescent="0.35">
      <c r="A63" s="67">
        <v>45658</v>
      </c>
      <c r="B63" s="4"/>
      <c r="C63" s="4"/>
      <c r="D63" s="4">
        <v>5.39</v>
      </c>
      <c r="E63">
        <v>7.1280000000000001</v>
      </c>
      <c r="F63">
        <v>7.5410000000000004</v>
      </c>
      <c r="G63">
        <v>6.18</v>
      </c>
      <c r="H63">
        <v>5.7779999999999996</v>
      </c>
      <c r="I63">
        <v>4.8650000000000002</v>
      </c>
      <c r="J63">
        <v>5.9</v>
      </c>
      <c r="K63">
        <v>5.8339999999999996</v>
      </c>
      <c r="L63">
        <v>5.22</v>
      </c>
      <c r="M63">
        <v>6.109</v>
      </c>
      <c r="N63">
        <v>5.0640000000000001</v>
      </c>
      <c r="O63">
        <v>6.3789999999999996</v>
      </c>
      <c r="P63">
        <v>4.0910000000000002</v>
      </c>
      <c r="Q63">
        <v>6.9370000000000003</v>
      </c>
      <c r="R63">
        <v>5.5549999999999997</v>
      </c>
      <c r="S63">
        <v>6.577</v>
      </c>
      <c r="T63">
        <v>4.0839999999999996</v>
      </c>
      <c r="U63">
        <v>5.1779999999999999</v>
      </c>
      <c r="V63">
        <v>2.4209999999999998</v>
      </c>
      <c r="W63">
        <v>3.9889999999999999</v>
      </c>
      <c r="X63">
        <v>6.2</v>
      </c>
      <c r="Y63">
        <v>6.85</v>
      </c>
      <c r="Z63">
        <v>6.0439999999999996</v>
      </c>
      <c r="AA63">
        <v>5.2560000000000002</v>
      </c>
      <c r="AB63">
        <v>5.7190000000000003</v>
      </c>
      <c r="AC63">
        <v>4.3869999999999996</v>
      </c>
      <c r="AD63">
        <v>4.492</v>
      </c>
      <c r="AE63" s="4">
        <v>5.2850000000000001</v>
      </c>
      <c r="AF63">
        <v>3.468</v>
      </c>
      <c r="AG63">
        <v>4.1520000000000001</v>
      </c>
      <c r="AH63">
        <v>5.6459999999999999</v>
      </c>
      <c r="AI63" s="4">
        <v>5.1180000000000003</v>
      </c>
      <c r="AJ63" s="4">
        <v>4.51</v>
      </c>
      <c r="AK63" s="4">
        <v>6.48</v>
      </c>
      <c r="AL63" s="4">
        <v>6.4080000000000004</v>
      </c>
      <c r="AM63" s="4">
        <v>6.7610000000000001</v>
      </c>
      <c r="AN63" s="4"/>
      <c r="AO63" s="4"/>
      <c r="AP63" s="4"/>
      <c r="AQ63" s="4"/>
      <c r="AR63" s="4"/>
      <c r="AS63" s="4"/>
      <c r="AT63" s="4"/>
      <c r="AU63" s="4"/>
      <c r="AV63" s="4"/>
      <c r="AW63" s="4"/>
      <c r="AX63" s="4"/>
      <c r="AY63" s="4"/>
    </row>
    <row r="64" spans="1:1005" ht="14.5" x14ac:dyDescent="0.35">
      <c r="A64" s="67">
        <v>45689</v>
      </c>
      <c r="B64" s="4"/>
      <c r="C64" s="4"/>
      <c r="D64" s="4">
        <v>4.74</v>
      </c>
      <c r="E64">
        <v>6.7880000000000003</v>
      </c>
      <c r="F64">
        <v>8.7349999999999994</v>
      </c>
      <c r="G64">
        <v>5.0369999999999999</v>
      </c>
      <c r="H64">
        <v>4.6909999999999998</v>
      </c>
      <c r="I64">
        <v>3.97</v>
      </c>
      <c r="J64">
        <v>4.9669999999999996</v>
      </c>
      <c r="K64">
        <v>4.8719999999999999</v>
      </c>
      <c r="L64">
        <v>4.2149999999999999</v>
      </c>
      <c r="M64">
        <v>5.0220000000000002</v>
      </c>
      <c r="N64">
        <v>5.0229999999999997</v>
      </c>
      <c r="O64">
        <v>6.3680000000000003</v>
      </c>
      <c r="P64">
        <v>3.286</v>
      </c>
      <c r="Q64">
        <v>5.6740000000000004</v>
      </c>
      <c r="R64">
        <v>5.1319999999999997</v>
      </c>
      <c r="S64">
        <v>5.6349999999999998</v>
      </c>
      <c r="T64">
        <v>3.331</v>
      </c>
      <c r="U64">
        <v>4.2569999999999997</v>
      </c>
      <c r="V64">
        <v>2.2930000000000001</v>
      </c>
      <c r="W64">
        <v>3.3</v>
      </c>
      <c r="X64">
        <v>5.4189999999999996</v>
      </c>
      <c r="Y64">
        <v>5.68</v>
      </c>
      <c r="Z64">
        <v>5.258</v>
      </c>
      <c r="AA64">
        <v>4.2229999999999999</v>
      </c>
      <c r="AB64">
        <v>4.9219999999999997</v>
      </c>
      <c r="AC64">
        <v>3.548</v>
      </c>
      <c r="AD64">
        <v>3.7170000000000001</v>
      </c>
      <c r="AE64" s="4">
        <v>4.173</v>
      </c>
      <c r="AF64">
        <v>2.9489999999999998</v>
      </c>
      <c r="AG64">
        <v>3.8730000000000002</v>
      </c>
      <c r="AH64">
        <v>5.91</v>
      </c>
      <c r="AI64" s="4">
        <v>4.2210000000000001</v>
      </c>
      <c r="AJ64" s="4">
        <v>3.5979999999999999</v>
      </c>
      <c r="AK64" s="4">
        <v>5.3</v>
      </c>
      <c r="AL64" s="4">
        <v>5.2619999999999996</v>
      </c>
      <c r="AM64" s="4">
        <v>5.2619999999999996</v>
      </c>
      <c r="AN64" s="4"/>
      <c r="AO64" s="4"/>
      <c r="AP64" s="4"/>
      <c r="AQ64" s="4"/>
      <c r="AR64" s="4"/>
      <c r="AS64" s="4"/>
      <c r="AT64" s="4"/>
      <c r="AU64" s="4"/>
      <c r="AV64" s="4"/>
      <c r="AW64" s="4"/>
      <c r="AX64" s="4"/>
      <c r="AY64" s="4"/>
      <c r="ALQ64" t="e">
        <v>#N/A</v>
      </c>
    </row>
    <row r="65" spans="1:1005" ht="14.5" x14ac:dyDescent="0.35">
      <c r="A65" s="67">
        <v>45717</v>
      </c>
      <c r="B65" s="4"/>
      <c r="C65" s="4"/>
      <c r="D65" s="4">
        <v>8.6</v>
      </c>
      <c r="E65">
        <v>15.657999999999999</v>
      </c>
      <c r="F65">
        <v>12.222</v>
      </c>
      <c r="G65">
        <v>6.2030000000000003</v>
      </c>
      <c r="H65">
        <v>11.779</v>
      </c>
      <c r="I65">
        <v>5.8209999999999997</v>
      </c>
      <c r="J65">
        <v>5.1429999999999998</v>
      </c>
      <c r="K65">
        <v>6.3970000000000002</v>
      </c>
      <c r="L65">
        <v>6.9740000000000002</v>
      </c>
      <c r="M65">
        <v>7.7610000000000001</v>
      </c>
      <c r="N65">
        <v>13.67</v>
      </c>
      <c r="O65">
        <v>6.992</v>
      </c>
      <c r="P65">
        <v>13.817</v>
      </c>
      <c r="Q65">
        <v>8.3279999999999994</v>
      </c>
      <c r="R65">
        <v>7.4470000000000001</v>
      </c>
      <c r="S65">
        <v>6.6719999999999997</v>
      </c>
      <c r="T65">
        <v>6.2270000000000003</v>
      </c>
      <c r="U65">
        <v>4.8630000000000004</v>
      </c>
      <c r="V65">
        <v>3.9710000000000001</v>
      </c>
      <c r="W65">
        <v>11.035</v>
      </c>
      <c r="X65">
        <v>11.204000000000001</v>
      </c>
      <c r="Y65">
        <v>6.7160000000000002</v>
      </c>
      <c r="Z65">
        <v>17.672000000000001</v>
      </c>
      <c r="AA65">
        <v>5.1660000000000004</v>
      </c>
      <c r="AB65">
        <v>7.5670000000000002</v>
      </c>
      <c r="AC65">
        <v>3.911</v>
      </c>
      <c r="AD65">
        <v>5.8479999999999999</v>
      </c>
      <c r="AE65" s="4">
        <v>8.0830000000000002</v>
      </c>
      <c r="AF65">
        <v>4.1050000000000004</v>
      </c>
      <c r="AG65">
        <v>8.7129999999999992</v>
      </c>
      <c r="AH65">
        <v>11.73</v>
      </c>
      <c r="AI65" s="4">
        <v>4.9429999999999996</v>
      </c>
      <c r="AJ65" s="4">
        <v>4.2110000000000003</v>
      </c>
      <c r="AK65" s="4">
        <v>6.9889999999999999</v>
      </c>
      <c r="AL65" s="4">
        <v>6.4509999999999996</v>
      </c>
      <c r="AM65" s="4">
        <v>6.4509999999999996</v>
      </c>
      <c r="AN65" s="4"/>
      <c r="AO65" s="4"/>
      <c r="AP65" s="4"/>
      <c r="AQ65" s="4"/>
      <c r="AR65" s="4"/>
      <c r="AS65" s="4"/>
      <c r="AT65" s="4"/>
      <c r="AU65" s="4"/>
      <c r="AV65" s="4"/>
      <c r="AW65" s="4"/>
      <c r="AX65" s="4"/>
      <c r="AY65" s="4"/>
      <c r="ALQ65" t="e">
        <v>#N/A</v>
      </c>
    </row>
    <row r="66" spans="1:1005" ht="14.5" x14ac:dyDescent="0.35">
      <c r="A66" s="67">
        <v>45748</v>
      </c>
      <c r="B66" s="4"/>
      <c r="C66" s="4"/>
      <c r="D66" s="4">
        <v>23.32</v>
      </c>
      <c r="E66">
        <v>38.359000000000002</v>
      </c>
      <c r="F66">
        <v>40.573999999999998</v>
      </c>
      <c r="G66">
        <v>15.22</v>
      </c>
      <c r="H66">
        <v>42.773000000000003</v>
      </c>
      <c r="I66">
        <v>17.456</v>
      </c>
      <c r="J66">
        <v>17.084</v>
      </c>
      <c r="K66">
        <v>33.396000000000001</v>
      </c>
      <c r="L66">
        <v>28.503</v>
      </c>
      <c r="M66">
        <v>23.76</v>
      </c>
      <c r="N66">
        <v>22.158000000000001</v>
      </c>
      <c r="O66">
        <v>11.673999999999999</v>
      </c>
      <c r="P66">
        <v>25.66</v>
      </c>
      <c r="Q66">
        <v>20.015999999999998</v>
      </c>
      <c r="R66">
        <v>12.795999999999999</v>
      </c>
      <c r="S66">
        <v>23.045999999999999</v>
      </c>
      <c r="T66">
        <v>26.305</v>
      </c>
      <c r="U66">
        <v>8.9969999999999999</v>
      </c>
      <c r="V66">
        <v>8.7850000000000001</v>
      </c>
      <c r="W66">
        <v>37.743000000000002</v>
      </c>
      <c r="X66">
        <v>34.737000000000002</v>
      </c>
      <c r="Y66">
        <v>23.189</v>
      </c>
      <c r="Z66">
        <v>26.65</v>
      </c>
      <c r="AA66">
        <v>20.864000000000001</v>
      </c>
      <c r="AB66">
        <v>14.983000000000001</v>
      </c>
      <c r="AC66">
        <v>13.002000000000001</v>
      </c>
      <c r="AD66">
        <v>15.67</v>
      </c>
      <c r="AE66" s="4">
        <v>25.797999999999998</v>
      </c>
      <c r="AF66">
        <v>7.649</v>
      </c>
      <c r="AG66">
        <v>19.282</v>
      </c>
      <c r="AH66">
        <v>15.212999999999999</v>
      </c>
      <c r="AI66" s="4">
        <v>12.993</v>
      </c>
      <c r="AJ66" s="4">
        <v>9.86</v>
      </c>
      <c r="AK66" s="4">
        <v>15.644</v>
      </c>
      <c r="AL66" s="4">
        <v>17.687999999999999</v>
      </c>
      <c r="AM66" s="4">
        <v>17.687999999999999</v>
      </c>
      <c r="AN66" s="4"/>
      <c r="AO66" s="4"/>
      <c r="AP66" s="4"/>
      <c r="AQ66" s="4"/>
      <c r="AR66" s="4"/>
      <c r="AS66" s="4"/>
      <c r="AT66" s="4"/>
      <c r="AU66" s="4"/>
      <c r="AV66" s="4"/>
      <c r="AW66" s="4"/>
      <c r="AX66" s="4"/>
      <c r="AY66" s="4"/>
      <c r="ALQ66" t="e">
        <v>#N/A</v>
      </c>
    </row>
    <row r="67" spans="1:1005" ht="14.5" x14ac:dyDescent="0.35">
      <c r="A67" s="67">
        <v>45778</v>
      </c>
      <c r="B67" s="4"/>
      <c r="C67" s="4"/>
      <c r="D67" s="4">
        <v>71.430000000000007</v>
      </c>
      <c r="E67">
        <v>84.1</v>
      </c>
      <c r="F67">
        <v>103.35299999999999</v>
      </c>
      <c r="G67">
        <v>43.527000000000001</v>
      </c>
      <c r="H67">
        <v>70.623000000000005</v>
      </c>
      <c r="I67">
        <v>57.576000000000001</v>
      </c>
      <c r="J67">
        <v>59.962000000000003</v>
      </c>
      <c r="K67">
        <v>84.626999999999995</v>
      </c>
      <c r="L67">
        <v>94.503</v>
      </c>
      <c r="M67">
        <v>77.25</v>
      </c>
      <c r="N67">
        <v>60.268000000000001</v>
      </c>
      <c r="O67">
        <v>57.395000000000003</v>
      </c>
      <c r="P67">
        <v>98.126999999999995</v>
      </c>
      <c r="Q67">
        <v>71.703000000000003</v>
      </c>
      <c r="R67">
        <v>63.878</v>
      </c>
      <c r="S67">
        <v>58.753999999999998</v>
      </c>
      <c r="T67">
        <v>112.455</v>
      </c>
      <c r="U67">
        <v>17.463999999999999</v>
      </c>
      <c r="V67">
        <v>47.341000000000001</v>
      </c>
      <c r="W67">
        <v>89.406000000000006</v>
      </c>
      <c r="X67">
        <v>112.093</v>
      </c>
      <c r="Y67">
        <v>57.662999999999997</v>
      </c>
      <c r="Z67">
        <v>77.016999999999996</v>
      </c>
      <c r="AA67">
        <v>80.331000000000003</v>
      </c>
      <c r="AB67">
        <v>90.545000000000002</v>
      </c>
      <c r="AC67">
        <v>37.768999999999998</v>
      </c>
      <c r="AD67">
        <v>48.167999999999999</v>
      </c>
      <c r="AE67" s="4">
        <v>55.512</v>
      </c>
      <c r="AF67">
        <v>21.486000000000001</v>
      </c>
      <c r="AG67">
        <v>59.304000000000002</v>
      </c>
      <c r="AH67">
        <v>47.758000000000003</v>
      </c>
      <c r="AI67" s="4">
        <v>41.619</v>
      </c>
      <c r="AJ67" s="4">
        <v>56.872999999999998</v>
      </c>
      <c r="AK67" s="4">
        <v>61.344000000000001</v>
      </c>
      <c r="AL67" s="4">
        <v>96.963999999999999</v>
      </c>
      <c r="AM67" s="4">
        <v>96.963999999999999</v>
      </c>
      <c r="AN67" s="4"/>
      <c r="AO67" s="4"/>
      <c r="AP67" s="4"/>
      <c r="AQ67" s="4"/>
      <c r="AR67" s="4"/>
      <c r="AS67" s="4"/>
      <c r="AT67" s="4"/>
      <c r="AU67" s="4"/>
      <c r="AV67" s="4"/>
      <c r="AW67" s="4"/>
      <c r="AX67" s="4"/>
      <c r="AY67" s="4"/>
      <c r="ALQ67" t="e">
        <v>#N/A</v>
      </c>
    </row>
    <row r="68" spans="1:1005" ht="14.5" x14ac:dyDescent="0.35">
      <c r="A68" s="67">
        <v>45809</v>
      </c>
      <c r="B68" s="4"/>
      <c r="C68" s="4"/>
      <c r="D68" s="4">
        <v>70.349999999999994</v>
      </c>
      <c r="E68">
        <v>131.50899999999999</v>
      </c>
      <c r="F68">
        <v>126.22799999999999</v>
      </c>
      <c r="G68">
        <v>78.397000000000006</v>
      </c>
      <c r="H68">
        <v>52.46</v>
      </c>
      <c r="I68">
        <v>67.299000000000007</v>
      </c>
      <c r="J68">
        <v>93.165999999999997</v>
      </c>
      <c r="K68">
        <v>54.523000000000003</v>
      </c>
      <c r="L68">
        <v>120.08</v>
      </c>
      <c r="M68">
        <v>63.41</v>
      </c>
      <c r="N68">
        <v>133.905</v>
      </c>
      <c r="O68">
        <v>28.702000000000002</v>
      </c>
      <c r="P68">
        <v>134.65700000000001</v>
      </c>
      <c r="Q68">
        <v>59.481999999999999</v>
      </c>
      <c r="R68">
        <v>111.562</v>
      </c>
      <c r="S68">
        <v>29.846</v>
      </c>
      <c r="T68">
        <v>58.34</v>
      </c>
      <c r="U68">
        <v>8.9039999999999999</v>
      </c>
      <c r="V68">
        <v>38.500999999999998</v>
      </c>
      <c r="W68">
        <v>47.76</v>
      </c>
      <c r="X68">
        <v>127.298</v>
      </c>
      <c r="Y68">
        <v>29.84</v>
      </c>
      <c r="Z68">
        <v>49.783000000000001</v>
      </c>
      <c r="AA68">
        <v>103.83799999999999</v>
      </c>
      <c r="AB68">
        <v>46.92</v>
      </c>
      <c r="AC68">
        <v>60.24</v>
      </c>
      <c r="AD68">
        <v>91.938999999999993</v>
      </c>
      <c r="AE68" s="4">
        <v>29.452999999999999</v>
      </c>
      <c r="AF68">
        <v>28.696000000000002</v>
      </c>
      <c r="AG68">
        <v>70.388000000000005</v>
      </c>
      <c r="AH68">
        <v>87.433999999999997</v>
      </c>
      <c r="AI68" s="4">
        <v>48.762</v>
      </c>
      <c r="AJ68" s="4">
        <v>90.917000000000002</v>
      </c>
      <c r="AK68" s="4">
        <v>128.57</v>
      </c>
      <c r="AL68" s="4">
        <v>109.491</v>
      </c>
      <c r="AM68" s="4">
        <v>109.491</v>
      </c>
      <c r="AN68" s="4"/>
      <c r="AO68" s="4"/>
      <c r="AP68" s="4"/>
      <c r="AQ68" s="4"/>
      <c r="AR68" s="4"/>
      <c r="AS68" s="4"/>
      <c r="AT68" s="4"/>
      <c r="AU68" s="4"/>
      <c r="AV68" s="4"/>
      <c r="AW68" s="4"/>
      <c r="AX68" s="4"/>
      <c r="AY68" s="4"/>
      <c r="ALQ68" t="e">
        <v>#N/A</v>
      </c>
    </row>
    <row r="69" spans="1:1005" ht="14.5" x14ac:dyDescent="0.35">
      <c r="A69" s="67">
        <v>45839</v>
      </c>
      <c r="B69" s="4"/>
      <c r="C69" s="4"/>
      <c r="D69" s="4">
        <v>29.01</v>
      </c>
      <c r="E69">
        <v>57.316000000000003</v>
      </c>
      <c r="F69">
        <v>36.203000000000003</v>
      </c>
      <c r="G69">
        <v>27.486999999999998</v>
      </c>
      <c r="H69">
        <v>19.684999999999999</v>
      </c>
      <c r="I69">
        <v>32.29</v>
      </c>
      <c r="J69">
        <v>34.643999999999998</v>
      </c>
      <c r="K69">
        <v>23.844999999999999</v>
      </c>
      <c r="L69">
        <v>36.054000000000002</v>
      </c>
      <c r="M69">
        <v>18.605</v>
      </c>
      <c r="N69">
        <v>79.981999999999999</v>
      </c>
      <c r="O69">
        <v>11.675000000000001</v>
      </c>
      <c r="P69">
        <v>36.74</v>
      </c>
      <c r="Q69">
        <v>26.991</v>
      </c>
      <c r="R69">
        <v>61.414999999999999</v>
      </c>
      <c r="S69">
        <v>11.417999999999999</v>
      </c>
      <c r="T69">
        <v>18.074000000000002</v>
      </c>
      <c r="U69">
        <v>4.8120000000000003</v>
      </c>
      <c r="V69">
        <v>13.25</v>
      </c>
      <c r="W69">
        <v>16.399999999999999</v>
      </c>
      <c r="X69">
        <v>41.276000000000003</v>
      </c>
      <c r="Y69">
        <v>16.754999999999999</v>
      </c>
      <c r="Z69">
        <v>19.440000000000001</v>
      </c>
      <c r="AA69">
        <v>31.585000000000001</v>
      </c>
      <c r="AB69">
        <v>16.004999999999999</v>
      </c>
      <c r="AC69">
        <v>17.303000000000001</v>
      </c>
      <c r="AD69">
        <v>27.422000000000001</v>
      </c>
      <c r="AE69" s="4">
        <v>12.702</v>
      </c>
      <c r="AF69">
        <v>10.096</v>
      </c>
      <c r="AG69">
        <v>19.827000000000002</v>
      </c>
      <c r="AH69">
        <v>29.262</v>
      </c>
      <c r="AI69" s="4">
        <v>25.68</v>
      </c>
      <c r="AJ69" s="4">
        <v>37.024000000000001</v>
      </c>
      <c r="AK69" s="4">
        <v>66.804000000000002</v>
      </c>
      <c r="AL69" s="4">
        <v>38.585000000000001</v>
      </c>
      <c r="AM69" s="4">
        <v>38.585000000000001</v>
      </c>
      <c r="AN69" s="4"/>
      <c r="AO69" s="4"/>
      <c r="AP69" s="4"/>
      <c r="AQ69" s="4"/>
      <c r="AR69" s="4"/>
      <c r="AS69" s="4"/>
      <c r="AT69" s="4"/>
      <c r="AU69" s="4"/>
      <c r="AV69" s="4"/>
      <c r="AW69" s="4"/>
      <c r="AX69" s="4"/>
      <c r="AY69" s="4"/>
      <c r="ALQ69" t="e">
        <v>#N/A</v>
      </c>
    </row>
    <row r="70" spans="1:1005" ht="14.5" x14ac:dyDescent="0.35">
      <c r="A70" s="67">
        <v>45870</v>
      </c>
      <c r="B70" s="4"/>
      <c r="C70" s="4"/>
      <c r="D70" s="4">
        <v>19.8</v>
      </c>
      <c r="E70">
        <v>23.719000000000001</v>
      </c>
      <c r="F70">
        <v>20.803999999999998</v>
      </c>
      <c r="G70">
        <v>33.335999999999999</v>
      </c>
      <c r="H70">
        <v>17.587</v>
      </c>
      <c r="I70">
        <v>23.391999999999999</v>
      </c>
      <c r="J70">
        <v>18.228000000000002</v>
      </c>
      <c r="K70">
        <v>19.167000000000002</v>
      </c>
      <c r="L70">
        <v>20.617000000000001</v>
      </c>
      <c r="M70">
        <v>13.385</v>
      </c>
      <c r="N70">
        <v>27.082999999999998</v>
      </c>
      <c r="O70">
        <v>9.2810000000000006</v>
      </c>
      <c r="P70">
        <v>24.140999999999998</v>
      </c>
      <c r="Q70">
        <v>15.143000000000001</v>
      </c>
      <c r="R70">
        <v>50.969000000000001</v>
      </c>
      <c r="S70">
        <v>10.089</v>
      </c>
      <c r="T70">
        <v>23.71</v>
      </c>
      <c r="U70">
        <v>3.766</v>
      </c>
      <c r="V70">
        <v>10.443</v>
      </c>
      <c r="W70">
        <v>10.145</v>
      </c>
      <c r="X70">
        <v>22.594999999999999</v>
      </c>
      <c r="Y70">
        <v>13.456</v>
      </c>
      <c r="Z70">
        <v>26.687999999999999</v>
      </c>
      <c r="AA70">
        <v>15.144</v>
      </c>
      <c r="AB70">
        <v>9.6430000000000007</v>
      </c>
      <c r="AC70">
        <v>13.991</v>
      </c>
      <c r="AD70">
        <v>13.228</v>
      </c>
      <c r="AE70" s="4">
        <v>7.8440000000000003</v>
      </c>
      <c r="AF70">
        <v>10.303000000000001</v>
      </c>
      <c r="AG70">
        <v>14.882999999999999</v>
      </c>
      <c r="AH70">
        <v>13.228999999999999</v>
      </c>
      <c r="AI70" s="4">
        <v>15.692</v>
      </c>
      <c r="AJ70" s="4">
        <v>32.344999999999999</v>
      </c>
      <c r="AK70" s="4">
        <v>25.584</v>
      </c>
      <c r="AL70" s="4">
        <v>27.716999999999999</v>
      </c>
      <c r="AM70" s="4">
        <v>27.716999999999999</v>
      </c>
      <c r="AN70" s="4"/>
      <c r="AO70" s="4"/>
      <c r="AP70" s="4"/>
      <c r="AQ70" s="4"/>
      <c r="AR70" s="4"/>
      <c r="AS70" s="4"/>
      <c r="AT70" s="4"/>
      <c r="AU70" s="4"/>
      <c r="AV70" s="4"/>
      <c r="AW70" s="4"/>
      <c r="AX70" s="4"/>
      <c r="AY70" s="4"/>
      <c r="ALQ70" t="e">
        <v>#N/A</v>
      </c>
    </row>
    <row r="71" spans="1:1005" ht="14.5" x14ac:dyDescent="0.35">
      <c r="A71" s="67">
        <v>45901</v>
      </c>
      <c r="B71" s="4"/>
      <c r="C71" s="4"/>
      <c r="D71" s="4">
        <v>17.47</v>
      </c>
      <c r="E71">
        <v>24.096</v>
      </c>
      <c r="F71">
        <v>12.708</v>
      </c>
      <c r="G71">
        <v>22.614999999999998</v>
      </c>
      <c r="H71">
        <v>10.093</v>
      </c>
      <c r="I71">
        <v>18.16</v>
      </c>
      <c r="J71">
        <v>33.033000000000001</v>
      </c>
      <c r="K71">
        <v>15.249000000000001</v>
      </c>
      <c r="L71">
        <v>16.593</v>
      </c>
      <c r="M71">
        <v>14.952999999999999</v>
      </c>
      <c r="N71">
        <v>16.625</v>
      </c>
      <c r="O71">
        <v>8.9350000000000005</v>
      </c>
      <c r="P71">
        <v>33.896999999999998</v>
      </c>
      <c r="Q71">
        <v>12.622</v>
      </c>
      <c r="R71">
        <v>32.615000000000002</v>
      </c>
      <c r="S71">
        <v>7.8680000000000003</v>
      </c>
      <c r="T71">
        <v>11.010999999999999</v>
      </c>
      <c r="U71">
        <v>7.6849999999999996</v>
      </c>
      <c r="V71">
        <v>14.423999999999999</v>
      </c>
      <c r="W71">
        <v>14.23</v>
      </c>
      <c r="X71">
        <v>17.736999999999998</v>
      </c>
      <c r="Y71">
        <v>13.012</v>
      </c>
      <c r="Z71">
        <v>16.901</v>
      </c>
      <c r="AA71">
        <v>15.384</v>
      </c>
      <c r="AB71">
        <v>8.8000000000000007</v>
      </c>
      <c r="AC71">
        <v>9.923</v>
      </c>
      <c r="AD71">
        <v>10.186999999999999</v>
      </c>
      <c r="AE71" s="4">
        <v>6.165</v>
      </c>
      <c r="AF71">
        <v>24.611000000000001</v>
      </c>
      <c r="AG71">
        <v>15.27</v>
      </c>
      <c r="AH71">
        <v>10.574</v>
      </c>
      <c r="AI71" s="4">
        <v>8.5009999999999994</v>
      </c>
      <c r="AJ71" s="4">
        <v>32.216000000000001</v>
      </c>
      <c r="AK71" s="4">
        <v>12.897</v>
      </c>
      <c r="AL71" s="4">
        <v>20.416</v>
      </c>
      <c r="AM71" s="4">
        <v>20.416</v>
      </c>
      <c r="AN71" s="4"/>
      <c r="AO71" s="4"/>
      <c r="AP71" s="4"/>
      <c r="AQ71" s="4"/>
      <c r="AR71" s="4"/>
      <c r="AS71" s="4"/>
      <c r="AT71" s="4"/>
      <c r="AU71" s="4"/>
      <c r="AV71" s="4"/>
      <c r="AW71" s="4"/>
      <c r="AX71" s="4"/>
      <c r="AY71" s="4"/>
      <c r="ALQ71" t="e">
        <v>#N/A</v>
      </c>
    </row>
    <row r="72" spans="1:1005" ht="14.5" x14ac:dyDescent="0.35">
      <c r="A72" s="67"/>
      <c r="B72" s="4"/>
      <c r="C72" s="4"/>
      <c r="D72" s="4"/>
      <c r="AI72" s="4"/>
      <c r="AJ72" s="4"/>
      <c r="AK72" s="4"/>
      <c r="AL72" s="4"/>
      <c r="AM72" s="4"/>
      <c r="AN72" s="4"/>
      <c r="AO72" s="4"/>
      <c r="AP72" s="4"/>
      <c r="AQ72" s="4"/>
      <c r="AR72" s="4"/>
      <c r="AS72" s="4"/>
      <c r="AT72" s="4"/>
      <c r="AU72" s="4"/>
      <c r="AV72" s="4"/>
      <c r="AW72" s="4"/>
      <c r="AX72" s="4"/>
      <c r="AY72" s="4"/>
      <c r="ALQ72" t="e">
        <v>#N/A</v>
      </c>
    </row>
    <row r="73" spans="1:1005" ht="14.5" x14ac:dyDescent="0.35">
      <c r="A73" s="67"/>
      <c r="B73" s="4"/>
      <c r="C73" s="4"/>
      <c r="D73" s="4"/>
      <c r="AI73" s="4"/>
      <c r="AJ73" s="4"/>
      <c r="AK73" s="4"/>
      <c r="AL73" s="4"/>
      <c r="AM73" s="4"/>
      <c r="AN73" s="4"/>
      <c r="AO73" s="4"/>
      <c r="AP73" s="4"/>
      <c r="AQ73" s="4"/>
      <c r="AR73" s="4"/>
      <c r="AS73" s="4"/>
      <c r="AT73" s="4"/>
      <c r="AU73" s="4"/>
      <c r="AV73" s="4"/>
      <c r="AW73" s="4"/>
      <c r="AX73" s="4"/>
      <c r="AY73" s="4"/>
    </row>
    <row r="74" spans="1:1005" ht="14.5" x14ac:dyDescent="0.35">
      <c r="A74" s="67"/>
      <c r="B74" s="4"/>
      <c r="C74" s="4"/>
      <c r="D74" s="4"/>
      <c r="AI74" s="4"/>
      <c r="AJ74" s="4"/>
      <c r="AK74" s="4"/>
      <c r="AL74" s="4"/>
      <c r="AM74" s="4"/>
      <c r="AN74" s="4"/>
      <c r="AO74" s="4"/>
      <c r="AP74" s="4"/>
      <c r="AQ74" s="4"/>
      <c r="AR74" s="4"/>
      <c r="AS74" s="4"/>
      <c r="AT74" s="4"/>
      <c r="AU74" s="4"/>
      <c r="AV74" s="4"/>
      <c r="AW74" s="4"/>
      <c r="AX74" s="4"/>
      <c r="AY74" s="4"/>
    </row>
    <row r="75" spans="1:1005" ht="14.5" x14ac:dyDescent="0.35">
      <c r="A75" s="67"/>
      <c r="B75" s="4"/>
      <c r="C75" s="4"/>
      <c r="D75" s="4"/>
      <c r="AI75" s="4"/>
      <c r="AJ75" s="4"/>
      <c r="AK75" s="4"/>
      <c r="AL75" s="4"/>
      <c r="AM75" s="4"/>
      <c r="AN75" s="4"/>
      <c r="AO75" s="4"/>
      <c r="AP75" s="4"/>
      <c r="AQ75" s="4"/>
      <c r="AR75" s="4"/>
      <c r="AS75" s="4"/>
      <c r="AT75" s="4"/>
      <c r="AU75" s="4"/>
      <c r="AV75" s="4"/>
      <c r="AW75" s="4"/>
      <c r="AX75" s="4"/>
      <c r="AY75" s="4"/>
    </row>
    <row r="76" spans="1:1005" ht="14.5" x14ac:dyDescent="0.35">
      <c r="A76" s="67"/>
      <c r="B76" s="4"/>
      <c r="C76" s="4"/>
      <c r="D76" s="4"/>
      <c r="AI76" s="4"/>
      <c r="AJ76" s="4"/>
      <c r="AK76" s="4"/>
      <c r="AL76" s="4"/>
      <c r="AM76" s="4"/>
      <c r="AN76" s="4"/>
      <c r="AO76" s="4"/>
      <c r="AP76" s="4"/>
      <c r="AQ76" s="4"/>
      <c r="AR76" s="4"/>
      <c r="AS76" s="4"/>
      <c r="AT76" s="4"/>
      <c r="AU76" s="4"/>
      <c r="AV76" s="4"/>
      <c r="AW76" s="4"/>
      <c r="AX76" s="4"/>
      <c r="AY76" s="4"/>
    </row>
    <row r="77" spans="1:1005" ht="14.5" x14ac:dyDescent="0.35">
      <c r="A77" s="67"/>
      <c r="B77" s="4"/>
      <c r="C77" s="4"/>
      <c r="D77" s="4"/>
      <c r="AI77" s="4"/>
      <c r="AJ77" s="4"/>
      <c r="AK77" s="4"/>
      <c r="AL77" s="4"/>
      <c r="AM77" s="4"/>
      <c r="AN77" s="4"/>
      <c r="AO77" s="4"/>
      <c r="AP77" s="4"/>
      <c r="AQ77" s="4"/>
      <c r="AR77" s="4"/>
      <c r="AS77" s="4"/>
      <c r="AT77" s="4"/>
      <c r="AU77" s="4"/>
      <c r="AV77" s="4"/>
      <c r="AW77" s="4"/>
      <c r="AX77" s="4"/>
      <c r="AY77" s="4"/>
    </row>
    <row r="78" spans="1:1005" ht="14.5" x14ac:dyDescent="0.35">
      <c r="A78" s="67"/>
      <c r="B78" s="4"/>
      <c r="C78" s="4"/>
      <c r="D78" s="4"/>
      <c r="AI78" s="4"/>
      <c r="AJ78" s="4"/>
      <c r="AK78" s="4"/>
      <c r="AL78" s="4"/>
      <c r="AM78" s="4"/>
      <c r="AN78" s="4"/>
      <c r="AO78" s="4"/>
      <c r="AP78" s="4"/>
      <c r="AQ78" s="4"/>
      <c r="AR78" s="4"/>
      <c r="AS78" s="4"/>
      <c r="AT78" s="4"/>
      <c r="AU78" s="4"/>
      <c r="AV78" s="4"/>
      <c r="AW78" s="4"/>
      <c r="AX78" s="4"/>
      <c r="AY78" s="4"/>
    </row>
    <row r="79" spans="1:1005" ht="14.5" x14ac:dyDescent="0.35">
      <c r="A79" s="67"/>
      <c r="B79" s="4"/>
      <c r="C79" s="4"/>
      <c r="D79" s="4"/>
      <c r="AI79" s="4"/>
      <c r="AJ79" s="4"/>
      <c r="AK79" s="4"/>
      <c r="AL79" s="4"/>
      <c r="AM79" s="4"/>
      <c r="AN79" s="4"/>
      <c r="AO79" s="4"/>
      <c r="AP79" s="4"/>
      <c r="AQ79" s="4"/>
      <c r="AR79" s="4"/>
      <c r="AS79" s="4"/>
      <c r="AT79" s="4"/>
      <c r="AU79" s="4"/>
      <c r="AV79" s="4"/>
      <c r="AW79" s="4"/>
      <c r="AX79" s="4"/>
      <c r="AY79" s="4"/>
    </row>
    <row r="80" spans="1:1005" ht="14.5" x14ac:dyDescent="0.35">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Pivarnik, Alexander James</dc:creator>
  <cp:lastModifiedBy>Pivarnik, Alexander James</cp:lastModifiedBy>
  <dcterms:created xsi:type="dcterms:W3CDTF">2020-02-14T20:59:35Z</dcterms:created>
  <dcterms:modified xsi:type="dcterms:W3CDTF">2020-02-14T20:59:38Z</dcterms:modified>
</cp:coreProperties>
</file>